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FactBooks\2_Participation\"/>
    </mc:Choice>
  </mc:AlternateContent>
  <bookViews>
    <workbookView xWindow="-75" yWindow="15" windowWidth="14865" windowHeight="12765" tabRatio="777"/>
  </bookViews>
  <sheets>
    <sheet name="TABLE 27" sheetId="2" r:id="rId1"/>
    <sheet name="ALL" sheetId="17" r:id="rId2"/>
    <sheet name="All Grad-Prof" sheetId="51" r:id="rId3"/>
    <sheet name="Grad-Prof Public" sheetId="54" r:id="rId4"/>
    <sheet name="Grad-Prof Non-Res" sheetId="59"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________TOT92" localSheetId="2">'[1]2 yr Women'!#REF!</definedName>
    <definedName name="_________TOT92" localSheetId="3">'[1]2 yr Women'!#REF!</definedName>
    <definedName name="_________TOT92">'[1]2 yr Women'!#REF!</definedName>
    <definedName name="__123Graph_AEGROWTH" localSheetId="2" hidden="1">ALL!#REF!</definedName>
    <definedName name="__123Graph_AEGROWTH" localSheetId="3" hidden="1">ALL!#REF!</definedName>
    <definedName name="__123Graph_AEGROWTH" hidden="1">ALL!#REF!</definedName>
    <definedName name="__123Graph_B" hidden="1">#REF!</definedName>
    <definedName name="__123Graph_BEGROWTH" hidden="1">ALL!$B$6:$AN$6</definedName>
    <definedName name="__123Graph_BTREND" localSheetId="2" hidden="1">#REF!</definedName>
    <definedName name="__123Graph_BTREND" localSheetId="3" hidden="1">#REF!</definedName>
    <definedName name="__123Graph_BTREND" hidden="1">#REF!</definedName>
    <definedName name="__123Graph_X" localSheetId="2" hidden="1">'All Grad-Prof'!$B$3:$H$3</definedName>
    <definedName name="__123Graph_X" localSheetId="3" hidden="1">'[2]Graduate Men'!#REF!</definedName>
    <definedName name="__123Graph_X" hidden="1">#REF!</definedName>
    <definedName name="__123Graph_XEGROWTH" hidden="1">ALL!$B$4:$AN$4</definedName>
    <definedName name="__123Graph_XTREND" localSheetId="2" hidden="1">#REF!</definedName>
    <definedName name="__123Graph_XTREND" localSheetId="3" hidden="1">#REF!</definedName>
    <definedName name="__123Graph_XTREND" hidden="1">#REF!</definedName>
    <definedName name="__TOT92">#REF!</definedName>
    <definedName name="_2YRTOT92" localSheetId="2">'[1]2 yr Women'!#REF!</definedName>
    <definedName name="_2YRTOT92" localSheetId="3">'[1]2 yr Women'!#REF!</definedName>
    <definedName name="_2YRTOT92">'[1]2 yr Women'!#REF!</definedName>
    <definedName name="_92UGPUB" localSheetId="2">'[3]Non-Res. Undergraduate'!#REF!</definedName>
    <definedName name="_92UGPUB" localSheetId="3">'[3]Non-Res. Undergraduate'!#REF!</definedName>
    <definedName name="_92UGPUB">'[3]Non-Res. Undergraduate'!#REF!</definedName>
    <definedName name="_92UGTOT" localSheetId="2">'[3]Non-Res. Undergraduate'!#REF!</definedName>
    <definedName name="_92UGTOT" localSheetId="3">'[3]Non-Res. Undergraduate'!#REF!</definedName>
    <definedName name="_92UGTOT">'[3]Non-Res. Undergraduate'!#REF!</definedName>
    <definedName name="_TOT92" localSheetId="2">#REF!</definedName>
    <definedName name="_TOT92">#REF!</definedName>
    <definedName name="A" localSheetId="2">'[4]X..All 1st grad..X'!#REF!</definedName>
    <definedName name="A" localSheetId="3">'[1]2 yr Women'!#REF!</definedName>
    <definedName name="A">#REF!</definedName>
    <definedName name="CHNG7888">'TABLE 27'!$E$8:$E$28</definedName>
    <definedName name="DATA" localSheetId="2">'[4]X..All 1st grad..X'!#REF!</definedName>
    <definedName name="DATA" localSheetId="3">'[1]2 yr Women'!#REF!</definedName>
    <definedName name="DATA">#REF!</definedName>
    <definedName name="FRESH2YR" localSheetId="2">'[1]2 yr Women'!#REF!</definedName>
    <definedName name="FRESH2YR" localSheetId="3">'[1]2 yr Women'!#REF!</definedName>
    <definedName name="FRESH2YR">'[1]2 yr Women'!#REF!</definedName>
    <definedName name="FRESHTOT" localSheetId="2">'[1]2 yr Women'!#REF!</definedName>
    <definedName name="FRESHTOT" localSheetId="3">'[1]2 yr Women'!#REF!</definedName>
    <definedName name="FRESHTOT">'[1]2 yr Women'!#REF!</definedName>
    <definedName name="GRAD7686" localSheetId="2">'All Grad-Prof'!$B$4:$G$22</definedName>
    <definedName name="GRAD7686" localSheetId="3">#REF!</definedName>
    <definedName name="GRAD7686">#REF!</definedName>
    <definedName name="GRAD92" localSheetId="2">'All Grad-Prof'!$L$4:$L$79</definedName>
    <definedName name="GRAD92" localSheetId="3">#REF!</definedName>
    <definedName name="GRAD92">#REF!</definedName>
    <definedName name="GRADCHNG" localSheetId="2">'[4]X..All 1st grad..X'!#REF!</definedName>
    <definedName name="GRADCHNG" localSheetId="3">'[4]X..All 1st grad..X'!#REF!</definedName>
    <definedName name="GRADCHNG">#REF!</definedName>
    <definedName name="HEAD" localSheetId="2">'[5]All Races 1st Prof:Hispanic 1st Prof'!$A$5:$EV$52</definedName>
    <definedName name="HEAD" localSheetId="3">'[3]Non-Res. Undergraduate'!#REF!</definedName>
    <definedName name="HEAD">'[6]All Races 1st Prof:Hispanic 1st Prof'!$A$5:$EV$52</definedName>
    <definedName name="NOTE" localSheetId="3">#REF!</definedName>
    <definedName name="NOTE">#REF!</definedName>
    <definedName name="NOTE2" localSheetId="2">'[7]Historically black'!#REF!</definedName>
    <definedName name="NOTE2" localSheetId="3">'[7]Historically black'!#REF!</definedName>
    <definedName name="NOTE2">'[7]Historically black'!#REF!</definedName>
    <definedName name="NOTEA" localSheetId="3">#REF!</definedName>
    <definedName name="NOTEA">#REF!</definedName>
    <definedName name="_xlnm.Print_Area" localSheetId="0">'TABLE 27'!$A$1:$K$70</definedName>
    <definedName name="PUB4YR92" localSheetId="3">#REF!</definedName>
    <definedName name="PUB4YR92">#REF!</definedName>
    <definedName name="SOURCE" localSheetId="3">#REF!</definedName>
    <definedName name="SOURCE">#REF!</definedName>
    <definedName name="STATESB" localSheetId="2">[5]TABLE!#REF!</definedName>
    <definedName name="STATESB" localSheetId="3">[8]TABLE!#REF!</definedName>
    <definedName name="STATESB">[6]TABLE!#REF!</definedName>
    <definedName name="TABLE" localSheetId="3">#REF!</definedName>
    <definedName name="TABLE">'TABLE 27'!$A$1:$K$30</definedName>
    <definedName name="TEMP" localSheetId="3">#REF!</definedName>
    <definedName name="TEMP">#REF!</definedName>
    <definedName name="TOT" localSheetId="2">#REF!</definedName>
    <definedName name="TOT" localSheetId="3">'[2]Graduate Men'!#REF!</definedName>
    <definedName name="TOT">#REF!</definedName>
    <definedName name="TOT1ST92" localSheetId="3">#REF!</definedName>
    <definedName name="TOT1ST92">#REF!</definedName>
    <definedName name="TOT4YR92" localSheetId="3">#REF!</definedName>
    <definedName name="TOT4YR92">#REF!</definedName>
    <definedName name="UNDG7686" localSheetId="2">'[3]Non-Res. Undergraduate'!#REF!</definedName>
    <definedName name="UNDG7686" localSheetId="3">'[3]Non-Res. Undergraduate'!#REF!</definedName>
    <definedName name="UNDG7686">'[3]Non-Res. Undergraduate'!#REF!</definedName>
    <definedName name="UNDGCHNG" localSheetId="2">'[3]Non-Res. Undergraduate'!#REF!</definedName>
    <definedName name="UNDGCHNG" localSheetId="3">'[3]Non-Res. Undergraduate'!#REF!</definedName>
    <definedName name="UNDGCHNG">'[3]Non-Res. Undergraduate'!#REF!</definedName>
    <definedName name="x" localSheetId="2">'[9]2 yr Women'!#REF!</definedName>
    <definedName name="x" localSheetId="3">'[9]2 yr Women'!#REF!</definedName>
    <definedName name="x">'[9]2 yr Women'!#REF!</definedName>
    <definedName name="y" localSheetId="2">'[9]2 yr Women'!#REF!</definedName>
    <definedName name="y" localSheetId="3">'[9]2 yr Women'!#REF!</definedName>
    <definedName name="y">'[9]2 yr Women'!#REF!</definedName>
    <definedName name="YEARS" localSheetId="2">#REF!</definedName>
    <definedName name="YEARS" localSheetId="3">'[2]Graduate Men'!#REF!</definedName>
    <definedName name="YEARS">#REF!</definedName>
  </definedNames>
  <calcPr calcId="171027"/>
</workbook>
</file>

<file path=xl/calcChain.xml><?xml version="1.0" encoding="utf-8"?>
<calcChain xmlns="http://schemas.openxmlformats.org/spreadsheetml/2006/main">
  <c r="K67" i="2" l="1"/>
  <c r="K66" i="2"/>
  <c r="K65" i="2"/>
  <c r="K64" i="2"/>
  <c r="K63" i="2"/>
  <c r="K62" i="2"/>
  <c r="K61" i="2"/>
  <c r="K60" i="2"/>
  <c r="K59" i="2"/>
  <c r="K58" i="2"/>
  <c r="K56" i="2"/>
  <c r="K55" i="2"/>
  <c r="K54" i="2"/>
  <c r="K53" i="2"/>
  <c r="K52" i="2"/>
  <c r="K51" i="2"/>
  <c r="K50" i="2"/>
  <c r="K49" i="2"/>
  <c r="K48" i="2"/>
  <c r="K47" i="2"/>
  <c r="K46" i="2"/>
  <c r="K45" i="2"/>
  <c r="K44" i="2"/>
  <c r="K42" i="2"/>
  <c r="K41" i="2"/>
  <c r="K40" i="2"/>
  <c r="K39" i="2"/>
  <c r="K38" i="2"/>
  <c r="K37" i="2"/>
  <c r="K36" i="2"/>
  <c r="K35" i="2"/>
  <c r="K34" i="2"/>
  <c r="K33" i="2"/>
  <c r="K32" i="2"/>
  <c r="K31" i="2"/>
  <c r="K30" i="2"/>
  <c r="K29" i="2"/>
  <c r="K27" i="2"/>
  <c r="K26" i="2"/>
  <c r="K25" i="2"/>
  <c r="K24" i="2"/>
  <c r="K23" i="2"/>
  <c r="K22" i="2"/>
  <c r="K21" i="2"/>
  <c r="K20" i="2"/>
  <c r="K19" i="2"/>
  <c r="K18" i="2"/>
  <c r="K17" i="2"/>
  <c r="K16" i="2"/>
  <c r="K15" i="2"/>
  <c r="K14" i="2"/>
  <c r="K13" i="2"/>
  <c r="K12" i="2"/>
  <c r="K11" i="2"/>
  <c r="K9" i="2"/>
  <c r="K8" i="2"/>
  <c r="J67" i="2"/>
  <c r="J66" i="2"/>
  <c r="J65" i="2"/>
  <c r="J64" i="2"/>
  <c r="J63" i="2"/>
  <c r="J62" i="2"/>
  <c r="J61" i="2"/>
  <c r="J60" i="2"/>
  <c r="J59" i="2"/>
  <c r="J58" i="2"/>
  <c r="J56" i="2"/>
  <c r="J55" i="2"/>
  <c r="J54" i="2"/>
  <c r="J53" i="2"/>
  <c r="J52" i="2"/>
  <c r="J51" i="2"/>
  <c r="J50" i="2"/>
  <c r="J49" i="2"/>
  <c r="J48" i="2"/>
  <c r="J47" i="2"/>
  <c r="J46" i="2"/>
  <c r="J45" i="2"/>
  <c r="J44" i="2"/>
  <c r="J42" i="2"/>
  <c r="J41" i="2"/>
  <c r="J40" i="2"/>
  <c r="J39" i="2"/>
  <c r="J38" i="2"/>
  <c r="J37" i="2"/>
  <c r="J36" i="2"/>
  <c r="J35" i="2"/>
  <c r="J34" i="2"/>
  <c r="J33" i="2"/>
  <c r="J32" i="2"/>
  <c r="J31" i="2"/>
  <c r="J30" i="2"/>
  <c r="J29" i="2"/>
  <c r="J27" i="2"/>
  <c r="J26" i="2"/>
  <c r="J25" i="2"/>
  <c r="J24" i="2"/>
  <c r="J23" i="2"/>
  <c r="J22" i="2"/>
  <c r="J21" i="2"/>
  <c r="J20" i="2"/>
  <c r="J19" i="2"/>
  <c r="J18" i="2"/>
  <c r="J17" i="2"/>
  <c r="J16" i="2"/>
  <c r="J15" i="2"/>
  <c r="J14" i="2"/>
  <c r="J13" i="2"/>
  <c r="J12" i="2"/>
  <c r="J11" i="2"/>
  <c r="J9" i="2"/>
  <c r="J8" i="2"/>
  <c r="I67" i="2"/>
  <c r="I66" i="2"/>
  <c r="I65" i="2"/>
  <c r="I64" i="2"/>
  <c r="I63" i="2"/>
  <c r="I62" i="2"/>
  <c r="I61" i="2"/>
  <c r="I60" i="2"/>
  <c r="I59" i="2"/>
  <c r="I58" i="2"/>
  <c r="I56" i="2"/>
  <c r="I55" i="2"/>
  <c r="I54" i="2"/>
  <c r="I53" i="2"/>
  <c r="I52" i="2"/>
  <c r="I51" i="2"/>
  <c r="I50" i="2"/>
  <c r="I49" i="2"/>
  <c r="I48" i="2"/>
  <c r="I47" i="2"/>
  <c r="I46" i="2"/>
  <c r="I45" i="2"/>
  <c r="I44" i="2"/>
  <c r="I42" i="2"/>
  <c r="I41" i="2"/>
  <c r="I40" i="2"/>
  <c r="I39" i="2"/>
  <c r="I38" i="2"/>
  <c r="I37" i="2"/>
  <c r="I36" i="2"/>
  <c r="I35" i="2"/>
  <c r="I34" i="2"/>
  <c r="I33" i="2"/>
  <c r="I32" i="2"/>
  <c r="I31" i="2"/>
  <c r="I30" i="2"/>
  <c r="I29" i="2"/>
  <c r="I27" i="2"/>
  <c r="I26" i="2"/>
  <c r="I25" i="2"/>
  <c r="I24" i="2"/>
  <c r="I23" i="2"/>
  <c r="I22" i="2"/>
  <c r="I21" i="2"/>
  <c r="I20" i="2"/>
  <c r="I19" i="2"/>
  <c r="I18" i="2"/>
  <c r="I17" i="2"/>
  <c r="I16" i="2"/>
  <c r="I15" i="2"/>
  <c r="I14" i="2"/>
  <c r="I13" i="2"/>
  <c r="I12" i="2"/>
  <c r="I11" i="2"/>
  <c r="I8" i="2"/>
  <c r="I9" i="2"/>
  <c r="H67" i="2"/>
  <c r="H66" i="2"/>
  <c r="H65" i="2"/>
  <c r="H64" i="2"/>
  <c r="H63" i="2"/>
  <c r="H62" i="2"/>
  <c r="H61" i="2"/>
  <c r="H60" i="2"/>
  <c r="H59" i="2"/>
  <c r="H58" i="2"/>
  <c r="H56" i="2"/>
  <c r="H55" i="2"/>
  <c r="H54" i="2"/>
  <c r="H53" i="2"/>
  <c r="H52" i="2"/>
  <c r="H51" i="2"/>
  <c r="H50" i="2"/>
  <c r="H49" i="2"/>
  <c r="H48" i="2"/>
  <c r="H47" i="2"/>
  <c r="H46" i="2"/>
  <c r="H45" i="2"/>
  <c r="H44" i="2"/>
  <c r="H42" i="2"/>
  <c r="H41" i="2"/>
  <c r="H40" i="2"/>
  <c r="H39" i="2"/>
  <c r="H38" i="2"/>
  <c r="H37" i="2"/>
  <c r="H36" i="2"/>
  <c r="H35" i="2"/>
  <c r="H34" i="2"/>
  <c r="H33" i="2"/>
  <c r="H32" i="2"/>
  <c r="H31" i="2"/>
  <c r="H30" i="2"/>
  <c r="H29" i="2"/>
  <c r="H27" i="2"/>
  <c r="H26" i="2"/>
  <c r="H25" i="2"/>
  <c r="H24" i="2"/>
  <c r="H23" i="2"/>
  <c r="H22" i="2"/>
  <c r="H21" i="2"/>
  <c r="H20" i="2"/>
  <c r="H19" i="2"/>
  <c r="H18" i="2"/>
  <c r="H17" i="2"/>
  <c r="H16" i="2"/>
  <c r="H15" i="2"/>
  <c r="H14" i="2"/>
  <c r="H13" i="2"/>
  <c r="H12" i="2"/>
  <c r="H11" i="2"/>
  <c r="H8" i="2"/>
  <c r="H9" i="2"/>
  <c r="G67" i="2"/>
  <c r="G66" i="2"/>
  <c r="G65" i="2"/>
  <c r="G64" i="2"/>
  <c r="G63" i="2"/>
  <c r="G62" i="2"/>
  <c r="G61" i="2"/>
  <c r="G60" i="2"/>
  <c r="G59" i="2"/>
  <c r="G58" i="2"/>
  <c r="G56" i="2"/>
  <c r="G55" i="2"/>
  <c r="G54" i="2"/>
  <c r="G53" i="2"/>
  <c r="G52" i="2"/>
  <c r="G51" i="2"/>
  <c r="G50" i="2"/>
  <c r="G49" i="2"/>
  <c r="G48" i="2"/>
  <c r="G47" i="2"/>
  <c r="G46" i="2"/>
  <c r="G45" i="2"/>
  <c r="G44" i="2"/>
  <c r="G42" i="2"/>
  <c r="G41" i="2"/>
  <c r="G40" i="2"/>
  <c r="G39" i="2"/>
  <c r="G38" i="2"/>
  <c r="G37" i="2"/>
  <c r="G36" i="2"/>
  <c r="G35" i="2"/>
  <c r="G34" i="2"/>
  <c r="G33" i="2"/>
  <c r="G32" i="2"/>
  <c r="G31" i="2"/>
  <c r="G30" i="2"/>
  <c r="G29" i="2"/>
  <c r="G27" i="2"/>
  <c r="G26" i="2"/>
  <c r="G25" i="2"/>
  <c r="G24" i="2"/>
  <c r="G23" i="2"/>
  <c r="G22" i="2"/>
  <c r="G21" i="2"/>
  <c r="G20" i="2"/>
  <c r="G19" i="2"/>
  <c r="G18" i="2"/>
  <c r="G17" i="2"/>
  <c r="G16" i="2"/>
  <c r="G15" i="2"/>
  <c r="G14" i="2"/>
  <c r="G13" i="2"/>
  <c r="G12" i="2"/>
  <c r="G11" i="2"/>
  <c r="G9" i="2"/>
  <c r="G8" i="2"/>
  <c r="F67" i="2"/>
  <c r="F66" i="2"/>
  <c r="F65" i="2"/>
  <c r="F64" i="2"/>
  <c r="F63" i="2"/>
  <c r="F62" i="2"/>
  <c r="F61" i="2"/>
  <c r="F60" i="2"/>
  <c r="F59" i="2"/>
  <c r="F58" i="2"/>
  <c r="F56" i="2"/>
  <c r="F55" i="2"/>
  <c r="F54" i="2"/>
  <c r="F53" i="2"/>
  <c r="F52" i="2"/>
  <c r="F51" i="2"/>
  <c r="F50" i="2"/>
  <c r="F49" i="2"/>
  <c r="F48" i="2"/>
  <c r="F47" i="2"/>
  <c r="F46" i="2"/>
  <c r="F45" i="2"/>
  <c r="F44" i="2"/>
  <c r="F42" i="2"/>
  <c r="F41" i="2"/>
  <c r="F40" i="2"/>
  <c r="F39" i="2"/>
  <c r="F38" i="2"/>
  <c r="F37" i="2"/>
  <c r="F36" i="2"/>
  <c r="F35" i="2"/>
  <c r="F34" i="2"/>
  <c r="F33" i="2"/>
  <c r="F32" i="2"/>
  <c r="F31" i="2"/>
  <c r="F30" i="2"/>
  <c r="F29" i="2"/>
  <c r="F27" i="2"/>
  <c r="F26" i="2"/>
  <c r="F25" i="2"/>
  <c r="F24" i="2"/>
  <c r="F23" i="2"/>
  <c r="F22" i="2"/>
  <c r="F21" i="2"/>
  <c r="F20" i="2"/>
  <c r="F19" i="2"/>
  <c r="F18" i="2"/>
  <c r="F17" i="2"/>
  <c r="F16" i="2"/>
  <c r="F15" i="2"/>
  <c r="F14" i="2"/>
  <c r="F13" i="2"/>
  <c r="F12" i="2"/>
  <c r="F11" i="2"/>
  <c r="F8" i="2"/>
  <c r="F9" i="2"/>
  <c r="E67" i="2"/>
  <c r="E66" i="2"/>
  <c r="E65" i="2"/>
  <c r="E64" i="2"/>
  <c r="E63" i="2"/>
  <c r="E62" i="2"/>
  <c r="E61" i="2"/>
  <c r="E60" i="2"/>
  <c r="E59" i="2"/>
  <c r="E58" i="2"/>
  <c r="E56" i="2"/>
  <c r="E55" i="2"/>
  <c r="E54" i="2"/>
  <c r="E53" i="2"/>
  <c r="E52" i="2"/>
  <c r="E51" i="2"/>
  <c r="E50" i="2"/>
  <c r="E49" i="2"/>
  <c r="E48" i="2"/>
  <c r="E47" i="2"/>
  <c r="E46" i="2"/>
  <c r="E45" i="2"/>
  <c r="E44" i="2"/>
  <c r="E42" i="2"/>
  <c r="E41" i="2"/>
  <c r="E40" i="2"/>
  <c r="E39" i="2"/>
  <c r="E38" i="2"/>
  <c r="E37" i="2"/>
  <c r="E36" i="2"/>
  <c r="E35" i="2"/>
  <c r="E34" i="2"/>
  <c r="E33" i="2"/>
  <c r="E32" i="2"/>
  <c r="E31" i="2"/>
  <c r="E30" i="2"/>
  <c r="E29" i="2"/>
  <c r="E27" i="2"/>
  <c r="E26" i="2"/>
  <c r="E25" i="2"/>
  <c r="E24" i="2"/>
  <c r="E23" i="2"/>
  <c r="E22" i="2"/>
  <c r="E21" i="2"/>
  <c r="E20" i="2"/>
  <c r="E19" i="2"/>
  <c r="E18" i="2"/>
  <c r="E17" i="2"/>
  <c r="E16" i="2"/>
  <c r="E15" i="2"/>
  <c r="E14" i="2"/>
  <c r="E13" i="2"/>
  <c r="E12" i="2"/>
  <c r="E11" i="2"/>
  <c r="E8" i="2"/>
  <c r="E9" i="2"/>
  <c r="D67" i="2"/>
  <c r="D66" i="2"/>
  <c r="D65" i="2"/>
  <c r="D64" i="2"/>
  <c r="D63" i="2"/>
  <c r="D62" i="2"/>
  <c r="D61" i="2"/>
  <c r="D60" i="2"/>
  <c r="D59" i="2"/>
  <c r="D58" i="2"/>
  <c r="D56" i="2"/>
  <c r="D55" i="2"/>
  <c r="D54" i="2"/>
  <c r="D53" i="2"/>
  <c r="D52" i="2"/>
  <c r="D51" i="2"/>
  <c r="D50" i="2"/>
  <c r="D49" i="2"/>
  <c r="D48" i="2"/>
  <c r="D47" i="2"/>
  <c r="D46" i="2"/>
  <c r="D45" i="2"/>
  <c r="D44" i="2"/>
  <c r="D42" i="2"/>
  <c r="D41" i="2"/>
  <c r="D40" i="2"/>
  <c r="D39" i="2"/>
  <c r="D38" i="2"/>
  <c r="D37" i="2"/>
  <c r="D36" i="2"/>
  <c r="D35" i="2"/>
  <c r="D34" i="2"/>
  <c r="D33" i="2"/>
  <c r="D32" i="2"/>
  <c r="D31" i="2"/>
  <c r="D30" i="2"/>
  <c r="D29" i="2"/>
  <c r="D27" i="2"/>
  <c r="D26" i="2"/>
  <c r="D25" i="2"/>
  <c r="D24" i="2"/>
  <c r="D23" i="2"/>
  <c r="D22" i="2"/>
  <c r="D21" i="2"/>
  <c r="D20" i="2"/>
  <c r="D19" i="2"/>
  <c r="D18" i="2"/>
  <c r="D17" i="2"/>
  <c r="D16" i="2"/>
  <c r="D15" i="2"/>
  <c r="D14" i="2"/>
  <c r="D13" i="2"/>
  <c r="D12" i="2"/>
  <c r="D11" i="2"/>
  <c r="D8" i="2"/>
  <c r="D9" i="2"/>
  <c r="C59" i="2"/>
  <c r="C60" i="2"/>
  <c r="C61" i="2"/>
  <c r="C62" i="2"/>
  <c r="C63" i="2"/>
  <c r="C64" i="2"/>
  <c r="C65" i="2"/>
  <c r="C66" i="2"/>
  <c r="C67" i="2"/>
  <c r="C58" i="2"/>
  <c r="C57" i="2"/>
  <c r="C45" i="2"/>
  <c r="C46" i="2"/>
  <c r="C47" i="2"/>
  <c r="C48" i="2"/>
  <c r="C49" i="2"/>
  <c r="C50" i="2"/>
  <c r="C51" i="2"/>
  <c r="C52" i="2"/>
  <c r="C53" i="2"/>
  <c r="C54" i="2"/>
  <c r="C55" i="2"/>
  <c r="C56" i="2"/>
  <c r="C44" i="2"/>
  <c r="C43" i="2"/>
  <c r="C30" i="2"/>
  <c r="C31" i="2"/>
  <c r="C32" i="2"/>
  <c r="C33" i="2"/>
  <c r="C34" i="2"/>
  <c r="C35" i="2"/>
  <c r="C36" i="2"/>
  <c r="C37" i="2"/>
  <c r="C38" i="2"/>
  <c r="C39" i="2"/>
  <c r="C40" i="2"/>
  <c r="C41" i="2"/>
  <c r="C42" i="2"/>
  <c r="C29" i="2"/>
  <c r="C28" i="2"/>
  <c r="C12" i="2"/>
  <c r="C13" i="2"/>
  <c r="C14" i="2"/>
  <c r="C15" i="2"/>
  <c r="C16" i="2"/>
  <c r="C17" i="2"/>
  <c r="C18" i="2"/>
  <c r="C19" i="2"/>
  <c r="C20" i="2"/>
  <c r="C21" i="2"/>
  <c r="C22" i="2"/>
  <c r="C23" i="2"/>
  <c r="C24" i="2"/>
  <c r="C25" i="2"/>
  <c r="C26" i="2"/>
  <c r="C27" i="2"/>
  <c r="C11" i="2"/>
  <c r="C10" i="2"/>
  <c r="C9" i="2"/>
  <c r="C8" i="2"/>
  <c r="AF4" i="59" l="1"/>
  <c r="AF5" i="59"/>
  <c r="AF6" i="59"/>
  <c r="AF7" i="59"/>
  <c r="AF8" i="59"/>
  <c r="AF9" i="59"/>
  <c r="AF10" i="59"/>
  <c r="AF11" i="59"/>
  <c r="AF12" i="59"/>
  <c r="AF13" i="59"/>
  <c r="AF14" i="59"/>
  <c r="AF15" i="59"/>
  <c r="AF16" i="59"/>
  <c r="AF17" i="59"/>
  <c r="AF18" i="59"/>
  <c r="AF19" i="59"/>
  <c r="AF20" i="59"/>
  <c r="AF21" i="59"/>
  <c r="AF22" i="59"/>
  <c r="AF23" i="59"/>
  <c r="AF24" i="59"/>
  <c r="AF25" i="59"/>
  <c r="AF26" i="59"/>
  <c r="AF27" i="59"/>
  <c r="AF28" i="59"/>
  <c r="AF29" i="59"/>
  <c r="AF30" i="59"/>
  <c r="AF31" i="59"/>
  <c r="AF32" i="59"/>
  <c r="AF33" i="59"/>
  <c r="AF34" i="59"/>
  <c r="AF35" i="59"/>
  <c r="AF36" i="59"/>
  <c r="AF37" i="59"/>
  <c r="AF38" i="59"/>
  <c r="AF39" i="59"/>
  <c r="AF40" i="59"/>
  <c r="AF41" i="59"/>
  <c r="AF42" i="59"/>
  <c r="AF43" i="59"/>
  <c r="AF44" i="59"/>
  <c r="AF45" i="59"/>
  <c r="AF46" i="59"/>
  <c r="AF47" i="59"/>
  <c r="AF48" i="59"/>
  <c r="AF49" i="59"/>
  <c r="AF50" i="59"/>
  <c r="AF51" i="59"/>
  <c r="AF52" i="59"/>
  <c r="AF53" i="59"/>
  <c r="AF54" i="59"/>
  <c r="AF55" i="59"/>
  <c r="AF56" i="59"/>
  <c r="AF57" i="59"/>
  <c r="AF58" i="59"/>
  <c r="AF59" i="59"/>
  <c r="AF60" i="59"/>
  <c r="AF61" i="59"/>
  <c r="AF62" i="59"/>
  <c r="AF63" i="59"/>
  <c r="AH4" i="54"/>
  <c r="AH5" i="54"/>
  <c r="AH6" i="54"/>
  <c r="AH7" i="54"/>
  <c r="AH8" i="54"/>
  <c r="AH9" i="54"/>
  <c r="AH10" i="54"/>
  <c r="AH11" i="54"/>
  <c r="AH12" i="54"/>
  <c r="AH13" i="54"/>
  <c r="AH14" i="54"/>
  <c r="AH15" i="54"/>
  <c r="AH16" i="54"/>
  <c r="AH17" i="54"/>
  <c r="AH18" i="54"/>
  <c r="AH19" i="54"/>
  <c r="AH20" i="54"/>
  <c r="AH21" i="54"/>
  <c r="AH22" i="54"/>
  <c r="AH23" i="54"/>
  <c r="AH24" i="54"/>
  <c r="AH25" i="54"/>
  <c r="AH26" i="54"/>
  <c r="AH27" i="54"/>
  <c r="AH28" i="54"/>
  <c r="AH29" i="54"/>
  <c r="AH30" i="54"/>
  <c r="AH31" i="54"/>
  <c r="AH32" i="54"/>
  <c r="AH33" i="54"/>
  <c r="AH34" i="54"/>
  <c r="AH35" i="54"/>
  <c r="AH36" i="54"/>
  <c r="AH37" i="54"/>
  <c r="AH38" i="54"/>
  <c r="AH39" i="54"/>
  <c r="AH40" i="54"/>
  <c r="AH41" i="54"/>
  <c r="AH42" i="54"/>
  <c r="AH43" i="54"/>
  <c r="AH44" i="54"/>
  <c r="AH45" i="54"/>
  <c r="AH46" i="54"/>
  <c r="AH47" i="54"/>
  <c r="AH48" i="54"/>
  <c r="AH49" i="54"/>
  <c r="AH50" i="54"/>
  <c r="AH51" i="54"/>
  <c r="AH52" i="54"/>
  <c r="AH53" i="54"/>
  <c r="AH54" i="54"/>
  <c r="AH55" i="54"/>
  <c r="AH56" i="54"/>
  <c r="AH57" i="54"/>
  <c r="AH58" i="54"/>
  <c r="AH59" i="54"/>
  <c r="AH60" i="54"/>
  <c r="AH61" i="54"/>
  <c r="AH62" i="54"/>
  <c r="AH63" i="54"/>
  <c r="BY3" i="17"/>
  <c r="BY4" i="17"/>
  <c r="BY5" i="17"/>
  <c r="BY6" i="17"/>
  <c r="BY7" i="17"/>
  <c r="BY8" i="17"/>
  <c r="BY9" i="17"/>
  <c r="BY10" i="17"/>
  <c r="BY11" i="17"/>
  <c r="BY12" i="17"/>
  <c r="BY13" i="17"/>
  <c r="BY14" i="17"/>
  <c r="BY15" i="17"/>
  <c r="BY16" i="17"/>
  <c r="BY17" i="17"/>
  <c r="BY18" i="17"/>
  <c r="BY19" i="17"/>
  <c r="BY20" i="17"/>
  <c r="BY21" i="17"/>
  <c r="BY22" i="17"/>
  <c r="BY23" i="17"/>
  <c r="BY24" i="17"/>
  <c r="BY25" i="17"/>
  <c r="BY26" i="17"/>
  <c r="BY27" i="17"/>
  <c r="BY28" i="17"/>
  <c r="BY29" i="17"/>
  <c r="BY30" i="17"/>
  <c r="BY31" i="17"/>
  <c r="BY32" i="17"/>
  <c r="BY33" i="17"/>
  <c r="BY34" i="17"/>
  <c r="BY35" i="17"/>
  <c r="BY36" i="17"/>
  <c r="BY37" i="17"/>
  <c r="BY38" i="17"/>
  <c r="BY39" i="17"/>
  <c r="BY40" i="17"/>
  <c r="BY41" i="17"/>
  <c r="BY42" i="17"/>
  <c r="BY43" i="17"/>
  <c r="BY44" i="17"/>
  <c r="BY45" i="17"/>
  <c r="BY46" i="17"/>
  <c r="BY47" i="17"/>
  <c r="BY48" i="17"/>
  <c r="BY49" i="17"/>
  <c r="BY50" i="17"/>
  <c r="BY51" i="17"/>
  <c r="BY52" i="17"/>
  <c r="BY53" i="17"/>
  <c r="BY54" i="17"/>
  <c r="BY55" i="17"/>
  <c r="BY56" i="17"/>
  <c r="BY57" i="17"/>
  <c r="BY58" i="17"/>
  <c r="BY59" i="17"/>
  <c r="BY60" i="17"/>
  <c r="BY61" i="17"/>
  <c r="BY62" i="17"/>
  <c r="BY63" i="17"/>
  <c r="AH4" i="51"/>
  <c r="AH5" i="51"/>
  <c r="AH6" i="51"/>
  <c r="AH7" i="51"/>
  <c r="AH8" i="51"/>
  <c r="AH9" i="51"/>
  <c r="AH10" i="51"/>
  <c r="AH11" i="51"/>
  <c r="AH12" i="51"/>
  <c r="AH13" i="51"/>
  <c r="AH14" i="51"/>
  <c r="AH15" i="51"/>
  <c r="AH16" i="51"/>
  <c r="AH17" i="51"/>
  <c r="AH18" i="51"/>
  <c r="AH19" i="51"/>
  <c r="AH20" i="51"/>
  <c r="AH21" i="51"/>
  <c r="AH22" i="51"/>
  <c r="AH23" i="51"/>
  <c r="AH24" i="51"/>
  <c r="AH25" i="51"/>
  <c r="AH26" i="51"/>
  <c r="AH27" i="51"/>
  <c r="AH28" i="51"/>
  <c r="AH29" i="51"/>
  <c r="AH30" i="51"/>
  <c r="AH31" i="51"/>
  <c r="AH32" i="51"/>
  <c r="AH33" i="51"/>
  <c r="AH34" i="51"/>
  <c r="AH35" i="51"/>
  <c r="AH36" i="51"/>
  <c r="AH37" i="51"/>
  <c r="AH38" i="51"/>
  <c r="AH39" i="51"/>
  <c r="AH40" i="51"/>
  <c r="AH41" i="51"/>
  <c r="AH42" i="51"/>
  <c r="AH43" i="51"/>
  <c r="AH44" i="51"/>
  <c r="AH45" i="51"/>
  <c r="AH46" i="51"/>
  <c r="AH47" i="51"/>
  <c r="AH48" i="51"/>
  <c r="AH49" i="51"/>
  <c r="AH50" i="51"/>
  <c r="AH51" i="51"/>
  <c r="AH52" i="51"/>
  <c r="AH53" i="51"/>
  <c r="AH54" i="51"/>
  <c r="AH55" i="51"/>
  <c r="AH56" i="51"/>
  <c r="AH57" i="51"/>
  <c r="AH58" i="51"/>
  <c r="AH59" i="51"/>
  <c r="AH60" i="51"/>
  <c r="AH61" i="51"/>
  <c r="AH62" i="51"/>
  <c r="AH63" i="51"/>
  <c r="AB76" i="59"/>
  <c r="AA76" i="59"/>
  <c r="Z76" i="59"/>
  <c r="Y76" i="59"/>
  <c r="X76" i="59"/>
  <c r="W76" i="59"/>
  <c r="V76" i="59"/>
  <c r="U76" i="59"/>
  <c r="T76" i="59"/>
  <c r="S76" i="59"/>
  <c r="R76" i="59"/>
  <c r="Q76" i="59"/>
  <c r="P76" i="59"/>
  <c r="O76" i="59"/>
  <c r="N76" i="59"/>
  <c r="M76" i="59"/>
  <c r="L76" i="59"/>
  <c r="K76" i="59"/>
  <c r="J76" i="59"/>
  <c r="I76" i="59"/>
  <c r="H76" i="59"/>
  <c r="G76" i="59"/>
  <c r="F76" i="59"/>
  <c r="E76" i="59"/>
  <c r="D76" i="59"/>
  <c r="C76" i="59"/>
  <c r="B76" i="59"/>
  <c r="A76" i="59"/>
  <c r="AB75" i="59"/>
  <c r="AA75" i="59"/>
  <c r="Z75" i="59"/>
  <c r="Y75" i="59"/>
  <c r="X75" i="59"/>
  <c r="W75" i="59"/>
  <c r="V75" i="59"/>
  <c r="U75" i="59"/>
  <c r="T75" i="59"/>
  <c r="S75" i="59"/>
  <c r="R75" i="59"/>
  <c r="Q75" i="59"/>
  <c r="P75" i="59"/>
  <c r="O75" i="59"/>
  <c r="N75" i="59"/>
  <c r="M75" i="59"/>
  <c r="L75" i="59"/>
  <c r="K75" i="59"/>
  <c r="J75" i="59"/>
  <c r="I75" i="59"/>
  <c r="H75" i="59"/>
  <c r="G75" i="59"/>
  <c r="F75" i="59"/>
  <c r="E75" i="59"/>
  <c r="D75" i="59"/>
  <c r="C75" i="59"/>
  <c r="B75" i="59"/>
  <c r="A75" i="59"/>
  <c r="AB74" i="59"/>
  <c r="AA74" i="59"/>
  <c r="Z74" i="59"/>
  <c r="Y74" i="59"/>
  <c r="X74" i="59"/>
  <c r="W74" i="59"/>
  <c r="V74" i="59"/>
  <c r="U74" i="59"/>
  <c r="T74" i="59"/>
  <c r="S74" i="59"/>
  <c r="R74" i="59"/>
  <c r="Q74" i="59"/>
  <c r="P74" i="59"/>
  <c r="O74" i="59"/>
  <c r="N74" i="59"/>
  <c r="M74" i="59"/>
  <c r="L74" i="59"/>
  <c r="K74" i="59"/>
  <c r="J74" i="59"/>
  <c r="I74" i="59"/>
  <c r="H74" i="59"/>
  <c r="G74" i="59"/>
  <c r="F74" i="59"/>
  <c r="E74" i="59"/>
  <c r="D74" i="59"/>
  <c r="C74" i="59"/>
  <c r="B74" i="59"/>
  <c r="A74" i="59"/>
  <c r="AB73" i="59"/>
  <c r="AA73" i="59"/>
  <c r="Z73" i="59"/>
  <c r="Y73" i="59"/>
  <c r="X73" i="59"/>
  <c r="W73" i="59"/>
  <c r="V73" i="59"/>
  <c r="U73" i="59"/>
  <c r="T73" i="59"/>
  <c r="S73" i="59"/>
  <c r="R73" i="59"/>
  <c r="Q73" i="59"/>
  <c r="P73" i="59"/>
  <c r="O73" i="59"/>
  <c r="N73" i="59"/>
  <c r="M73" i="59"/>
  <c r="L73" i="59"/>
  <c r="K73" i="59"/>
  <c r="J73" i="59"/>
  <c r="I73" i="59"/>
  <c r="H73" i="59"/>
  <c r="G73" i="59"/>
  <c r="F73" i="59"/>
  <c r="E73" i="59"/>
  <c r="D73" i="59"/>
  <c r="C73" i="59"/>
  <c r="B73" i="59"/>
  <c r="A73" i="59"/>
  <c r="AB72" i="59"/>
  <c r="AA72" i="59"/>
  <c r="Z72" i="59"/>
  <c r="Y72" i="59"/>
  <c r="X72" i="59"/>
  <c r="W72" i="59"/>
  <c r="V72" i="59"/>
  <c r="U72" i="59"/>
  <c r="T72" i="59"/>
  <c r="S72" i="59"/>
  <c r="R72" i="59"/>
  <c r="Q72" i="59"/>
  <c r="P72" i="59"/>
  <c r="O72" i="59"/>
  <c r="N72" i="59"/>
  <c r="M72" i="59"/>
  <c r="L72" i="59"/>
  <c r="K72" i="59"/>
  <c r="J72" i="59"/>
  <c r="I72" i="59"/>
  <c r="H72" i="59"/>
  <c r="G72" i="59"/>
  <c r="F72" i="59"/>
  <c r="E72" i="59"/>
  <c r="D72" i="59"/>
  <c r="C72" i="59"/>
  <c r="B72" i="59"/>
  <c r="A72" i="59"/>
  <c r="AB71" i="59"/>
  <c r="AA71" i="59"/>
  <c r="Z71" i="59"/>
  <c r="Y71" i="59"/>
  <c r="X71" i="59"/>
  <c r="W71" i="59"/>
  <c r="V71" i="59"/>
  <c r="U71" i="59"/>
  <c r="T71" i="59"/>
  <c r="S71" i="59"/>
  <c r="R71" i="59"/>
  <c r="Q71" i="59"/>
  <c r="P71" i="59"/>
  <c r="O71" i="59"/>
  <c r="N71" i="59"/>
  <c r="M71" i="59"/>
  <c r="L71" i="59"/>
  <c r="K71" i="59"/>
  <c r="J71" i="59"/>
  <c r="I71" i="59"/>
  <c r="H71" i="59"/>
  <c r="G71" i="59"/>
  <c r="F71" i="59"/>
  <c r="E71" i="59"/>
  <c r="D71" i="59"/>
  <c r="C71" i="59"/>
  <c r="B71" i="59"/>
  <c r="A71" i="59"/>
  <c r="AB70" i="59"/>
  <c r="AA70" i="59"/>
  <c r="Z70" i="59"/>
  <c r="Y70" i="59"/>
  <c r="X70" i="59"/>
  <c r="W70" i="59"/>
  <c r="V70" i="59"/>
  <c r="U70" i="59"/>
  <c r="T70" i="59"/>
  <c r="S70" i="59"/>
  <c r="R70" i="59"/>
  <c r="Q70" i="59"/>
  <c r="P70" i="59"/>
  <c r="O70" i="59"/>
  <c r="N70" i="59"/>
  <c r="M70" i="59"/>
  <c r="L70" i="59"/>
  <c r="K70" i="59"/>
  <c r="J70" i="59"/>
  <c r="I70" i="59"/>
  <c r="H70" i="59"/>
  <c r="G70" i="59"/>
  <c r="F70" i="59"/>
  <c r="E70" i="59"/>
  <c r="D70" i="59"/>
  <c r="C70" i="59"/>
  <c r="B70" i="59"/>
  <c r="A70" i="59"/>
  <c r="AB69" i="59"/>
  <c r="AA69" i="59"/>
  <c r="Z69" i="59"/>
  <c r="Y69" i="59"/>
  <c r="X69" i="59"/>
  <c r="W69" i="59"/>
  <c r="V69" i="59"/>
  <c r="U69" i="59"/>
  <c r="T69" i="59"/>
  <c r="S69" i="59"/>
  <c r="R69" i="59"/>
  <c r="Q69" i="59"/>
  <c r="P69" i="59"/>
  <c r="O69" i="59"/>
  <c r="N69" i="59"/>
  <c r="M69" i="59"/>
  <c r="L69" i="59"/>
  <c r="K69" i="59"/>
  <c r="J69" i="59"/>
  <c r="I69" i="59"/>
  <c r="H69" i="59"/>
  <c r="G69" i="59"/>
  <c r="F69" i="59"/>
  <c r="E69" i="59"/>
  <c r="D69" i="59"/>
  <c r="C69" i="59"/>
  <c r="B69" i="59"/>
  <c r="A69" i="59"/>
  <c r="AB68" i="59"/>
  <c r="AA68" i="59"/>
  <c r="Z68" i="59"/>
  <c r="Y68" i="59"/>
  <c r="X68" i="59"/>
  <c r="W68" i="59"/>
  <c r="V68" i="59"/>
  <c r="U68" i="59"/>
  <c r="T68" i="59"/>
  <c r="S68" i="59"/>
  <c r="R68" i="59"/>
  <c r="Q68" i="59"/>
  <c r="P68" i="59"/>
  <c r="O68" i="59"/>
  <c r="N68" i="59"/>
  <c r="M68" i="59"/>
  <c r="L68" i="59"/>
  <c r="K68" i="59"/>
  <c r="J68" i="59"/>
  <c r="I68" i="59"/>
  <c r="H68" i="59"/>
  <c r="G68" i="59"/>
  <c r="F68" i="59"/>
  <c r="E68" i="59"/>
  <c r="D68" i="59"/>
  <c r="C68" i="59"/>
  <c r="B68" i="59"/>
  <c r="A68" i="59"/>
  <c r="AB67" i="59"/>
  <c r="AA67" i="59"/>
  <c r="Z67" i="59"/>
  <c r="Y67" i="59"/>
  <c r="X67" i="59"/>
  <c r="W67" i="59"/>
  <c r="V67" i="59"/>
  <c r="U67" i="59"/>
  <c r="T67" i="59"/>
  <c r="S67" i="59"/>
  <c r="R67" i="59"/>
  <c r="Q67" i="59"/>
  <c r="P67" i="59"/>
  <c r="O67" i="59"/>
  <c r="N67" i="59"/>
  <c r="M67" i="59"/>
  <c r="L67" i="59"/>
  <c r="K67" i="59"/>
  <c r="J67" i="59"/>
  <c r="I67" i="59"/>
  <c r="H67" i="59"/>
  <c r="G67" i="59"/>
  <c r="F67" i="59"/>
  <c r="E67" i="59"/>
  <c r="D67" i="59"/>
  <c r="C67" i="59"/>
  <c r="B67" i="59"/>
  <c r="A67" i="59"/>
  <c r="AB66" i="59"/>
  <c r="AA66" i="59"/>
  <c r="Z66" i="59"/>
  <c r="Y66" i="59"/>
  <c r="X66" i="59"/>
  <c r="W66" i="59"/>
  <c r="V66" i="59"/>
  <c r="U66" i="59"/>
  <c r="T66" i="59"/>
  <c r="S66" i="59"/>
  <c r="R66" i="59"/>
  <c r="Q66" i="59"/>
  <c r="P66" i="59"/>
  <c r="O66" i="59"/>
  <c r="N66" i="59"/>
  <c r="M66" i="59"/>
  <c r="L66" i="59"/>
  <c r="K66" i="59"/>
  <c r="J66" i="59"/>
  <c r="I66" i="59"/>
  <c r="H66" i="59"/>
  <c r="G66" i="59"/>
  <c r="F66" i="59"/>
  <c r="E66" i="59"/>
  <c r="D66" i="59"/>
  <c r="C66" i="59"/>
  <c r="B66" i="59"/>
  <c r="A66" i="59"/>
  <c r="AB65" i="59"/>
  <c r="AA65" i="59"/>
  <c r="Z65" i="59"/>
  <c r="Y65" i="59"/>
  <c r="X65" i="59"/>
  <c r="W65" i="59"/>
  <c r="V65" i="59"/>
  <c r="U65" i="59"/>
  <c r="T65" i="59"/>
  <c r="S65" i="59"/>
  <c r="R65" i="59"/>
  <c r="Q65" i="59"/>
  <c r="P65" i="59"/>
  <c r="O65" i="59"/>
  <c r="N65" i="59"/>
  <c r="M65" i="59"/>
  <c r="L65" i="59"/>
  <c r="K65" i="59"/>
  <c r="J65" i="59"/>
  <c r="I65" i="59"/>
  <c r="H65" i="59"/>
  <c r="G65" i="59"/>
  <c r="F65" i="59"/>
  <c r="E65" i="59"/>
  <c r="D65" i="59"/>
  <c r="C65" i="59"/>
  <c r="B65" i="59"/>
  <c r="A65" i="59"/>
  <c r="AB64" i="59"/>
  <c r="AA64" i="59"/>
  <c r="Z64" i="59"/>
  <c r="Y64" i="59"/>
  <c r="X64" i="59"/>
  <c r="W64" i="59"/>
  <c r="V64" i="59"/>
  <c r="U64" i="59"/>
  <c r="T64" i="59"/>
  <c r="S64" i="59"/>
  <c r="R64" i="59"/>
  <c r="Q64" i="59"/>
  <c r="P64" i="59"/>
  <c r="O64" i="59"/>
  <c r="N64" i="59"/>
  <c r="M64" i="59"/>
  <c r="L64" i="59"/>
  <c r="K64" i="59"/>
  <c r="J64" i="59"/>
  <c r="I64" i="59"/>
  <c r="H64" i="59"/>
  <c r="G64" i="59"/>
  <c r="F64" i="59"/>
  <c r="E64" i="59"/>
  <c r="D64" i="59"/>
  <c r="C64" i="59"/>
  <c r="B64" i="59"/>
  <c r="A64" i="59"/>
  <c r="AE63" i="59"/>
  <c r="AD63" i="59"/>
  <c r="AC63" i="59"/>
  <c r="AB63" i="59"/>
  <c r="AA63" i="59"/>
  <c r="Z63" i="59"/>
  <c r="Y63" i="59"/>
  <c r="X63" i="59"/>
  <c r="W63" i="59"/>
  <c r="V63" i="59"/>
  <c r="U63" i="59"/>
  <c r="T63" i="59"/>
  <c r="S63" i="59"/>
  <c r="R63" i="59"/>
  <c r="Q63" i="59"/>
  <c r="P63" i="59"/>
  <c r="O63" i="59"/>
  <c r="N63" i="59"/>
  <c r="M63" i="59"/>
  <c r="L63" i="59"/>
  <c r="K63" i="59"/>
  <c r="J63" i="59"/>
  <c r="I63" i="59"/>
  <c r="H63" i="59"/>
  <c r="G63" i="59"/>
  <c r="F63" i="59"/>
  <c r="E63" i="59"/>
  <c r="D63" i="59"/>
  <c r="C63" i="59"/>
  <c r="B63" i="59"/>
  <c r="A63" i="59"/>
  <c r="AE62" i="59"/>
  <c r="AD62" i="59"/>
  <c r="AC62" i="59"/>
  <c r="AB62" i="59"/>
  <c r="AA62" i="59"/>
  <c r="Z62" i="59"/>
  <c r="Y62" i="59"/>
  <c r="X62" i="59"/>
  <c r="W62" i="59"/>
  <c r="V62" i="59"/>
  <c r="U62" i="59"/>
  <c r="T62" i="59"/>
  <c r="S62" i="59"/>
  <c r="R62" i="59"/>
  <c r="Q62" i="59"/>
  <c r="P62" i="59"/>
  <c r="O62" i="59"/>
  <c r="N62" i="59"/>
  <c r="M62" i="59"/>
  <c r="L62" i="59"/>
  <c r="K62" i="59"/>
  <c r="J62" i="59"/>
  <c r="I62" i="59"/>
  <c r="H62" i="59"/>
  <c r="G62" i="59"/>
  <c r="F62" i="59"/>
  <c r="E62" i="59"/>
  <c r="D62" i="59"/>
  <c r="C62" i="59"/>
  <c r="B62" i="59"/>
  <c r="A62" i="59"/>
  <c r="AE61" i="59"/>
  <c r="AD61" i="59"/>
  <c r="AC61" i="59"/>
  <c r="AB61" i="59"/>
  <c r="AA61" i="59"/>
  <c r="Z61" i="59"/>
  <c r="Y61" i="59"/>
  <c r="X61" i="59"/>
  <c r="W61" i="59"/>
  <c r="V61" i="59"/>
  <c r="U61" i="59"/>
  <c r="T61" i="59"/>
  <c r="S61" i="59"/>
  <c r="R61" i="59"/>
  <c r="Q61" i="59"/>
  <c r="P61" i="59"/>
  <c r="O61" i="59"/>
  <c r="N61" i="59"/>
  <c r="M61" i="59"/>
  <c r="L61" i="59"/>
  <c r="K61" i="59"/>
  <c r="J61" i="59"/>
  <c r="I61" i="59"/>
  <c r="H61" i="59"/>
  <c r="G61" i="59"/>
  <c r="F61" i="59"/>
  <c r="E61" i="59"/>
  <c r="D61" i="59"/>
  <c r="C61" i="59"/>
  <c r="B61" i="59"/>
  <c r="A61" i="59"/>
  <c r="AE60" i="59"/>
  <c r="AD60" i="59"/>
  <c r="AC60" i="59"/>
  <c r="AB60" i="59"/>
  <c r="AA60" i="59"/>
  <c r="Z60" i="59"/>
  <c r="Y60" i="59"/>
  <c r="X60" i="59"/>
  <c r="W60" i="59"/>
  <c r="V60" i="59"/>
  <c r="U60" i="59"/>
  <c r="T60" i="59"/>
  <c r="S60" i="59"/>
  <c r="R60" i="59"/>
  <c r="Q60" i="59"/>
  <c r="P60" i="59"/>
  <c r="O60" i="59"/>
  <c r="N60" i="59"/>
  <c r="M60" i="59"/>
  <c r="L60" i="59"/>
  <c r="K60" i="59"/>
  <c r="J60" i="59"/>
  <c r="I60" i="59"/>
  <c r="H60" i="59"/>
  <c r="G60" i="59"/>
  <c r="F60" i="59"/>
  <c r="E60" i="59"/>
  <c r="D60" i="59"/>
  <c r="C60" i="59"/>
  <c r="B60" i="59"/>
  <c r="A60" i="59"/>
  <c r="AE59" i="59"/>
  <c r="AD59" i="59"/>
  <c r="AC59" i="59"/>
  <c r="AB59" i="59"/>
  <c r="AA59" i="59"/>
  <c r="Z59" i="59"/>
  <c r="Y59" i="59"/>
  <c r="X59" i="59"/>
  <c r="W59" i="59"/>
  <c r="V59" i="59"/>
  <c r="U59" i="59"/>
  <c r="T59" i="59"/>
  <c r="S59" i="59"/>
  <c r="R59" i="59"/>
  <c r="Q59" i="59"/>
  <c r="P59" i="59"/>
  <c r="O59" i="59"/>
  <c r="N59" i="59"/>
  <c r="M59" i="59"/>
  <c r="L59" i="59"/>
  <c r="K59" i="59"/>
  <c r="J59" i="59"/>
  <c r="I59" i="59"/>
  <c r="H59" i="59"/>
  <c r="G59" i="59"/>
  <c r="F59" i="59"/>
  <c r="E59" i="59"/>
  <c r="D59" i="59"/>
  <c r="C59" i="59"/>
  <c r="B59" i="59"/>
  <c r="A59" i="59"/>
  <c r="AE58" i="59"/>
  <c r="AD58" i="59"/>
  <c r="AC58" i="59"/>
  <c r="AB58" i="59"/>
  <c r="AA58" i="59"/>
  <c r="Z58" i="59"/>
  <c r="Y58" i="59"/>
  <c r="X58" i="59"/>
  <c r="W58" i="59"/>
  <c r="V58" i="59"/>
  <c r="U58" i="59"/>
  <c r="T58" i="59"/>
  <c r="S58" i="59"/>
  <c r="R58" i="59"/>
  <c r="Q58" i="59"/>
  <c r="P58" i="59"/>
  <c r="O58" i="59"/>
  <c r="N58" i="59"/>
  <c r="M58" i="59"/>
  <c r="L58" i="59"/>
  <c r="K58" i="59"/>
  <c r="J58" i="59"/>
  <c r="I58" i="59"/>
  <c r="H58" i="59"/>
  <c r="G58" i="59"/>
  <c r="F58" i="59"/>
  <c r="E58" i="59"/>
  <c r="D58" i="59"/>
  <c r="C58" i="59"/>
  <c r="B58" i="59"/>
  <c r="A58" i="59"/>
  <c r="AE57" i="59"/>
  <c r="AD57" i="59"/>
  <c r="AC57" i="59"/>
  <c r="AB57" i="59"/>
  <c r="AA57" i="59"/>
  <c r="Z57" i="59"/>
  <c r="Y57" i="59"/>
  <c r="X57" i="59"/>
  <c r="W57" i="59"/>
  <c r="V57" i="59"/>
  <c r="U57" i="59"/>
  <c r="T57" i="59"/>
  <c r="S57" i="59"/>
  <c r="R57" i="59"/>
  <c r="Q57" i="59"/>
  <c r="P57" i="59"/>
  <c r="O57" i="59"/>
  <c r="N57" i="59"/>
  <c r="M57" i="59"/>
  <c r="L57" i="59"/>
  <c r="K57" i="59"/>
  <c r="J57" i="59"/>
  <c r="I57" i="59"/>
  <c r="H57" i="59"/>
  <c r="G57" i="59"/>
  <c r="F57" i="59"/>
  <c r="E57" i="59"/>
  <c r="D57" i="59"/>
  <c r="C57" i="59"/>
  <c r="B57" i="59"/>
  <c r="A57" i="59"/>
  <c r="AE56" i="59"/>
  <c r="AD56" i="59"/>
  <c r="AC56" i="59"/>
  <c r="AB56" i="59"/>
  <c r="AA56" i="59"/>
  <c r="Z56" i="59"/>
  <c r="Y56" i="59"/>
  <c r="X56" i="59"/>
  <c r="W56" i="59"/>
  <c r="V56" i="59"/>
  <c r="U56" i="59"/>
  <c r="T56" i="59"/>
  <c r="S56" i="59"/>
  <c r="R56" i="59"/>
  <c r="Q56" i="59"/>
  <c r="P56" i="59"/>
  <c r="O56" i="59"/>
  <c r="N56" i="59"/>
  <c r="M56" i="59"/>
  <c r="L56" i="59"/>
  <c r="K56" i="59"/>
  <c r="J56" i="59"/>
  <c r="I56" i="59"/>
  <c r="H56" i="59"/>
  <c r="G56" i="59"/>
  <c r="F56" i="59"/>
  <c r="E56" i="59"/>
  <c r="D56" i="59"/>
  <c r="C56" i="59"/>
  <c r="B56" i="59"/>
  <c r="A56" i="59"/>
  <c r="AE55" i="59"/>
  <c r="AD55" i="59"/>
  <c r="AC55" i="59"/>
  <c r="AB55" i="59"/>
  <c r="AA55" i="59"/>
  <c r="Z55" i="59"/>
  <c r="Y55" i="59"/>
  <c r="X55" i="59"/>
  <c r="W55" i="59"/>
  <c r="V55" i="59"/>
  <c r="U55" i="59"/>
  <c r="T55" i="59"/>
  <c r="S55" i="59"/>
  <c r="R55" i="59"/>
  <c r="Q55" i="59"/>
  <c r="P55" i="59"/>
  <c r="O55" i="59"/>
  <c r="N55" i="59"/>
  <c r="M55" i="59"/>
  <c r="L55" i="59"/>
  <c r="K55" i="59"/>
  <c r="J55" i="59"/>
  <c r="I55" i="59"/>
  <c r="H55" i="59"/>
  <c r="G55" i="59"/>
  <c r="F55" i="59"/>
  <c r="E55" i="59"/>
  <c r="D55" i="59"/>
  <c r="C55" i="59"/>
  <c r="B55" i="59"/>
  <c r="A55" i="59"/>
  <c r="AE54" i="59"/>
  <c r="AD54" i="59"/>
  <c r="AC54" i="59"/>
  <c r="AB54" i="59"/>
  <c r="AA54" i="59"/>
  <c r="Z54" i="59"/>
  <c r="Y54" i="59"/>
  <c r="X54" i="59"/>
  <c r="W54" i="59"/>
  <c r="V54" i="59"/>
  <c r="U54" i="59"/>
  <c r="T54" i="59"/>
  <c r="S54" i="59"/>
  <c r="R54" i="59"/>
  <c r="Q54" i="59"/>
  <c r="P54" i="59"/>
  <c r="O54" i="59"/>
  <c r="N54" i="59"/>
  <c r="M54" i="59"/>
  <c r="L54" i="59"/>
  <c r="K54" i="59"/>
  <c r="J54" i="59"/>
  <c r="I54" i="59"/>
  <c r="H54" i="59"/>
  <c r="G54" i="59"/>
  <c r="F54" i="59"/>
  <c r="E54" i="59"/>
  <c r="D54" i="59"/>
  <c r="C54" i="59"/>
  <c r="B54" i="59"/>
  <c r="A54" i="59"/>
  <c r="AE53" i="59"/>
  <c r="AD53" i="59"/>
  <c r="AC53" i="59"/>
  <c r="AB53" i="59"/>
  <c r="AA53" i="59"/>
  <c r="Z53" i="59"/>
  <c r="Y53" i="59"/>
  <c r="X53" i="59"/>
  <c r="W53" i="59"/>
  <c r="V53" i="59"/>
  <c r="U53" i="59"/>
  <c r="T53" i="59"/>
  <c r="S53" i="59"/>
  <c r="R53" i="59"/>
  <c r="Q53" i="59"/>
  <c r="P53" i="59"/>
  <c r="O53" i="59"/>
  <c r="N53" i="59"/>
  <c r="M53" i="59"/>
  <c r="L53" i="59"/>
  <c r="K53" i="59"/>
  <c r="J53" i="59"/>
  <c r="I53" i="59"/>
  <c r="H53" i="59"/>
  <c r="G53" i="59"/>
  <c r="F53" i="59"/>
  <c r="E53" i="59"/>
  <c r="D53" i="59"/>
  <c r="C53" i="59"/>
  <c r="B53" i="59"/>
  <c r="A53" i="59"/>
  <c r="AE52" i="59"/>
  <c r="AD52" i="59"/>
  <c r="AC52" i="59"/>
  <c r="AB52" i="59"/>
  <c r="AA52" i="59"/>
  <c r="Z52" i="59"/>
  <c r="Y52" i="59"/>
  <c r="X52" i="59"/>
  <c r="W52" i="59"/>
  <c r="V52" i="59"/>
  <c r="U52" i="59"/>
  <c r="T52" i="59"/>
  <c r="S52" i="59"/>
  <c r="R52" i="59"/>
  <c r="Q52" i="59"/>
  <c r="P52" i="59"/>
  <c r="O52" i="59"/>
  <c r="N52" i="59"/>
  <c r="M52" i="59"/>
  <c r="L52" i="59"/>
  <c r="K52" i="59"/>
  <c r="J52" i="59"/>
  <c r="I52" i="59"/>
  <c r="H52" i="59"/>
  <c r="G52" i="59"/>
  <c r="F52" i="59"/>
  <c r="E52" i="59"/>
  <c r="D52" i="59"/>
  <c r="C52" i="59"/>
  <c r="B52" i="59"/>
  <c r="A52" i="59"/>
  <c r="AE51" i="59"/>
  <c r="AD51" i="59"/>
  <c r="AC51" i="59"/>
  <c r="AB51" i="59"/>
  <c r="AA51" i="59"/>
  <c r="Z51" i="59"/>
  <c r="Y51" i="59"/>
  <c r="X51" i="59"/>
  <c r="W51" i="59"/>
  <c r="V51" i="59"/>
  <c r="U51" i="59"/>
  <c r="T51" i="59"/>
  <c r="S51" i="59"/>
  <c r="R51" i="59"/>
  <c r="Q51" i="59"/>
  <c r="P51" i="59"/>
  <c r="O51" i="59"/>
  <c r="N51" i="59"/>
  <c r="M51" i="59"/>
  <c r="L51" i="59"/>
  <c r="K51" i="59"/>
  <c r="J51" i="59"/>
  <c r="I51" i="59"/>
  <c r="H51" i="59"/>
  <c r="G51" i="59"/>
  <c r="F51" i="59"/>
  <c r="E51" i="59"/>
  <c r="D51" i="59"/>
  <c r="C51" i="59"/>
  <c r="B51" i="59"/>
  <c r="A51" i="59"/>
  <c r="AE50" i="59"/>
  <c r="AD50" i="59"/>
  <c r="AC50" i="59"/>
  <c r="AB50" i="59"/>
  <c r="AA50" i="59"/>
  <c r="Z50" i="59"/>
  <c r="Y50" i="59"/>
  <c r="X50" i="59"/>
  <c r="W50" i="59"/>
  <c r="V50" i="59"/>
  <c r="U50" i="59"/>
  <c r="T50" i="59"/>
  <c r="S50" i="59"/>
  <c r="R50" i="59"/>
  <c r="Q50" i="59"/>
  <c r="P50" i="59"/>
  <c r="O50" i="59"/>
  <c r="N50" i="59"/>
  <c r="M50" i="59"/>
  <c r="L50" i="59"/>
  <c r="K50" i="59"/>
  <c r="J50" i="59"/>
  <c r="I50" i="59"/>
  <c r="H50" i="59"/>
  <c r="G50" i="59"/>
  <c r="F50" i="59"/>
  <c r="E50" i="59"/>
  <c r="D50" i="59"/>
  <c r="C50" i="59"/>
  <c r="B50" i="59"/>
  <c r="A50" i="59"/>
  <c r="AE49" i="59"/>
  <c r="AD49" i="59"/>
  <c r="AC49" i="59"/>
  <c r="AB49" i="59"/>
  <c r="AA49" i="59"/>
  <c r="Z49" i="59"/>
  <c r="Y49" i="59"/>
  <c r="X49" i="59"/>
  <c r="W49" i="59"/>
  <c r="V49" i="59"/>
  <c r="U49" i="59"/>
  <c r="T49" i="59"/>
  <c r="S49" i="59"/>
  <c r="R49" i="59"/>
  <c r="Q49" i="59"/>
  <c r="P49" i="59"/>
  <c r="O49" i="59"/>
  <c r="N49" i="59"/>
  <c r="M49" i="59"/>
  <c r="L49" i="59"/>
  <c r="K49" i="59"/>
  <c r="J49" i="59"/>
  <c r="I49" i="59"/>
  <c r="H49" i="59"/>
  <c r="G49" i="59"/>
  <c r="F49" i="59"/>
  <c r="E49" i="59"/>
  <c r="D49" i="59"/>
  <c r="C49" i="59"/>
  <c r="B49" i="59"/>
  <c r="A49" i="59"/>
  <c r="AE48" i="59"/>
  <c r="AD48" i="59"/>
  <c r="AC48" i="59"/>
  <c r="AB48" i="59"/>
  <c r="AA48" i="59"/>
  <c r="Z48" i="59"/>
  <c r="Y48" i="59"/>
  <c r="X48" i="59"/>
  <c r="W48" i="59"/>
  <c r="V48" i="59"/>
  <c r="U48" i="59"/>
  <c r="T48" i="59"/>
  <c r="S48" i="59"/>
  <c r="R48" i="59"/>
  <c r="Q48" i="59"/>
  <c r="P48" i="59"/>
  <c r="O48" i="59"/>
  <c r="N48" i="59"/>
  <c r="M48" i="59"/>
  <c r="L48" i="59"/>
  <c r="K48" i="59"/>
  <c r="J48" i="59"/>
  <c r="I48" i="59"/>
  <c r="H48" i="59"/>
  <c r="G48" i="59"/>
  <c r="F48" i="59"/>
  <c r="E48" i="59"/>
  <c r="D48" i="59"/>
  <c r="C48" i="59"/>
  <c r="B48" i="59"/>
  <c r="A48" i="59"/>
  <c r="AE47" i="59"/>
  <c r="AD47" i="59"/>
  <c r="AC47" i="59"/>
  <c r="AB47" i="59"/>
  <c r="AA47" i="59"/>
  <c r="Z47" i="59"/>
  <c r="Y47" i="59"/>
  <c r="X47" i="59"/>
  <c r="W47" i="59"/>
  <c r="V47" i="59"/>
  <c r="U47" i="59"/>
  <c r="T47" i="59"/>
  <c r="S47" i="59"/>
  <c r="R47" i="59"/>
  <c r="Q47" i="59"/>
  <c r="P47" i="59"/>
  <c r="O47" i="59"/>
  <c r="N47" i="59"/>
  <c r="M47" i="59"/>
  <c r="L47" i="59"/>
  <c r="K47" i="59"/>
  <c r="J47" i="59"/>
  <c r="I47" i="59"/>
  <c r="H47" i="59"/>
  <c r="G47" i="59"/>
  <c r="F47" i="59"/>
  <c r="E47" i="59"/>
  <c r="D47" i="59"/>
  <c r="C47" i="59"/>
  <c r="B47" i="59"/>
  <c r="A47" i="59"/>
  <c r="AE46" i="59"/>
  <c r="AD46" i="59"/>
  <c r="AC46" i="59"/>
  <c r="AB46" i="59"/>
  <c r="AA46" i="59"/>
  <c r="Z46" i="59"/>
  <c r="Y46" i="59"/>
  <c r="X46" i="59"/>
  <c r="W46" i="59"/>
  <c r="V46" i="59"/>
  <c r="U46" i="59"/>
  <c r="T46" i="59"/>
  <c r="S46" i="59"/>
  <c r="R46" i="59"/>
  <c r="Q46" i="59"/>
  <c r="P46" i="59"/>
  <c r="O46" i="59"/>
  <c r="N46" i="59"/>
  <c r="M46" i="59"/>
  <c r="L46" i="59"/>
  <c r="K46" i="59"/>
  <c r="J46" i="59"/>
  <c r="I46" i="59"/>
  <c r="H46" i="59"/>
  <c r="G46" i="59"/>
  <c r="F46" i="59"/>
  <c r="E46" i="59"/>
  <c r="D46" i="59"/>
  <c r="C46" i="59"/>
  <c r="B46" i="59"/>
  <c r="A46" i="59"/>
  <c r="AE45" i="59"/>
  <c r="AD45" i="59"/>
  <c r="AC45" i="59"/>
  <c r="AB45" i="59"/>
  <c r="AA45" i="59"/>
  <c r="Z45" i="59"/>
  <c r="Y45" i="59"/>
  <c r="X45" i="59"/>
  <c r="W45" i="59"/>
  <c r="V45" i="59"/>
  <c r="U45" i="59"/>
  <c r="T45" i="59"/>
  <c r="S45" i="59"/>
  <c r="R45" i="59"/>
  <c r="Q45" i="59"/>
  <c r="P45" i="59"/>
  <c r="O45" i="59"/>
  <c r="N45" i="59"/>
  <c r="M45" i="59"/>
  <c r="L45" i="59"/>
  <c r="K45" i="59"/>
  <c r="J45" i="59"/>
  <c r="I45" i="59"/>
  <c r="H45" i="59"/>
  <c r="G45" i="59"/>
  <c r="F45" i="59"/>
  <c r="E45" i="59"/>
  <c r="D45" i="59"/>
  <c r="C45" i="59"/>
  <c r="B45" i="59"/>
  <c r="A45" i="59"/>
  <c r="AE44" i="59"/>
  <c r="AD44" i="59"/>
  <c r="AC44" i="59"/>
  <c r="AB44" i="59"/>
  <c r="AA44" i="59"/>
  <c r="Z44" i="59"/>
  <c r="Y44" i="59"/>
  <c r="X44" i="59"/>
  <c r="W44" i="59"/>
  <c r="V44" i="59"/>
  <c r="U44" i="59"/>
  <c r="T44" i="59"/>
  <c r="S44" i="59"/>
  <c r="R44" i="59"/>
  <c r="Q44" i="59"/>
  <c r="P44" i="59"/>
  <c r="O44" i="59"/>
  <c r="N44" i="59"/>
  <c r="M44" i="59"/>
  <c r="L44" i="59"/>
  <c r="K44" i="59"/>
  <c r="J44" i="59"/>
  <c r="I44" i="59"/>
  <c r="H44" i="59"/>
  <c r="G44" i="59"/>
  <c r="F44" i="59"/>
  <c r="E44" i="59"/>
  <c r="D44" i="59"/>
  <c r="C44" i="59"/>
  <c r="B44" i="59"/>
  <c r="A44" i="59"/>
  <c r="AE43" i="59"/>
  <c r="AD43" i="59"/>
  <c r="AC43" i="59"/>
  <c r="AB43" i="59"/>
  <c r="AA43" i="59"/>
  <c r="Z43" i="59"/>
  <c r="Y43" i="59"/>
  <c r="X43" i="59"/>
  <c r="W43" i="59"/>
  <c r="V43" i="59"/>
  <c r="U43" i="59"/>
  <c r="T43" i="59"/>
  <c r="S43" i="59"/>
  <c r="R43" i="59"/>
  <c r="Q43" i="59"/>
  <c r="P43" i="59"/>
  <c r="O43" i="59"/>
  <c r="N43" i="59"/>
  <c r="M43" i="59"/>
  <c r="L43" i="59"/>
  <c r="K43" i="59"/>
  <c r="J43" i="59"/>
  <c r="I43" i="59"/>
  <c r="H43" i="59"/>
  <c r="G43" i="59"/>
  <c r="F43" i="59"/>
  <c r="E43" i="59"/>
  <c r="D43" i="59"/>
  <c r="C43" i="59"/>
  <c r="B43" i="59"/>
  <c r="A43" i="59"/>
  <c r="AE42" i="59"/>
  <c r="AD42" i="59"/>
  <c r="AC42" i="59"/>
  <c r="AB42" i="59"/>
  <c r="AA42" i="59"/>
  <c r="Z42" i="59"/>
  <c r="Y42" i="59"/>
  <c r="X42" i="59"/>
  <c r="W42" i="59"/>
  <c r="V42" i="59"/>
  <c r="U42" i="59"/>
  <c r="T42" i="59"/>
  <c r="S42" i="59"/>
  <c r="R42" i="59"/>
  <c r="Q42" i="59"/>
  <c r="P42" i="59"/>
  <c r="O42" i="59"/>
  <c r="N42" i="59"/>
  <c r="M42" i="59"/>
  <c r="L42" i="59"/>
  <c r="K42" i="59"/>
  <c r="J42" i="59"/>
  <c r="I42" i="59"/>
  <c r="H42" i="59"/>
  <c r="G42" i="59"/>
  <c r="F42" i="59"/>
  <c r="E42" i="59"/>
  <c r="D42" i="59"/>
  <c r="C42" i="59"/>
  <c r="B42" i="59"/>
  <c r="A42" i="59"/>
  <c r="AE41" i="59"/>
  <c r="AD41" i="59"/>
  <c r="AC41" i="59"/>
  <c r="AB41" i="59"/>
  <c r="AA41" i="59"/>
  <c r="Z41" i="59"/>
  <c r="Y41" i="59"/>
  <c r="X41" i="59"/>
  <c r="W41" i="59"/>
  <c r="V41" i="59"/>
  <c r="U41" i="59"/>
  <c r="T41" i="59"/>
  <c r="S41" i="59"/>
  <c r="R41" i="59"/>
  <c r="Q41" i="59"/>
  <c r="P41" i="59"/>
  <c r="O41" i="59"/>
  <c r="N41" i="59"/>
  <c r="M41" i="59"/>
  <c r="L41" i="59"/>
  <c r="K41" i="59"/>
  <c r="J41" i="59"/>
  <c r="I41" i="59"/>
  <c r="H41" i="59"/>
  <c r="G41" i="59"/>
  <c r="F41" i="59"/>
  <c r="E41" i="59"/>
  <c r="D41" i="59"/>
  <c r="C41" i="59"/>
  <c r="B41" i="59"/>
  <c r="A41" i="59"/>
  <c r="AE40" i="59"/>
  <c r="AD40" i="59"/>
  <c r="AC40" i="59"/>
  <c r="AB40" i="59"/>
  <c r="AA40" i="59"/>
  <c r="Z40" i="59"/>
  <c r="Y40" i="59"/>
  <c r="X40" i="59"/>
  <c r="W40" i="59"/>
  <c r="V40" i="59"/>
  <c r="U40" i="59"/>
  <c r="T40" i="59"/>
  <c r="S40" i="59"/>
  <c r="R40" i="59"/>
  <c r="Q40" i="59"/>
  <c r="P40" i="59"/>
  <c r="O40" i="59"/>
  <c r="N40" i="59"/>
  <c r="M40" i="59"/>
  <c r="L40" i="59"/>
  <c r="K40" i="59"/>
  <c r="J40" i="59"/>
  <c r="I40" i="59"/>
  <c r="H40" i="59"/>
  <c r="G40" i="59"/>
  <c r="F40" i="59"/>
  <c r="E40" i="59"/>
  <c r="D40" i="59"/>
  <c r="C40" i="59"/>
  <c r="B40" i="59"/>
  <c r="A40" i="59"/>
  <c r="AE39" i="59"/>
  <c r="AD39" i="59"/>
  <c r="AC39" i="59"/>
  <c r="AB39" i="59"/>
  <c r="AA39" i="59"/>
  <c r="Z39" i="59"/>
  <c r="Y39" i="59"/>
  <c r="X39" i="59"/>
  <c r="W39" i="59"/>
  <c r="V39" i="59"/>
  <c r="U39" i="59"/>
  <c r="T39" i="59"/>
  <c r="S39" i="59"/>
  <c r="R39" i="59"/>
  <c r="Q39" i="59"/>
  <c r="P39" i="59"/>
  <c r="O39" i="59"/>
  <c r="N39" i="59"/>
  <c r="M39" i="59"/>
  <c r="L39" i="59"/>
  <c r="K39" i="59"/>
  <c r="J39" i="59"/>
  <c r="I39" i="59"/>
  <c r="H39" i="59"/>
  <c r="G39" i="59"/>
  <c r="F39" i="59"/>
  <c r="E39" i="59"/>
  <c r="D39" i="59"/>
  <c r="C39" i="59"/>
  <c r="B39" i="59"/>
  <c r="A39" i="59"/>
  <c r="AE38" i="59"/>
  <c r="AD38" i="59"/>
  <c r="AC38" i="59"/>
  <c r="AB38" i="59"/>
  <c r="AA38" i="59"/>
  <c r="Z38" i="59"/>
  <c r="Y38" i="59"/>
  <c r="X38" i="59"/>
  <c r="W38" i="59"/>
  <c r="V38" i="59"/>
  <c r="U38" i="59"/>
  <c r="T38" i="59"/>
  <c r="S38" i="59"/>
  <c r="R38" i="59"/>
  <c r="Q38" i="59"/>
  <c r="P38" i="59"/>
  <c r="O38" i="59"/>
  <c r="N38" i="59"/>
  <c r="M38" i="59"/>
  <c r="L38" i="59"/>
  <c r="K38" i="59"/>
  <c r="J38" i="59"/>
  <c r="I38" i="59"/>
  <c r="H38" i="59"/>
  <c r="G38" i="59"/>
  <c r="F38" i="59"/>
  <c r="E38" i="59"/>
  <c r="D38" i="59"/>
  <c r="C38" i="59"/>
  <c r="B38" i="59"/>
  <c r="A38" i="59"/>
  <c r="AE37" i="59"/>
  <c r="AD37" i="59"/>
  <c r="AC37" i="59"/>
  <c r="AB37" i="59"/>
  <c r="AA37" i="59"/>
  <c r="Z37" i="59"/>
  <c r="Y37" i="59"/>
  <c r="X37" i="59"/>
  <c r="W37" i="59"/>
  <c r="V37" i="59"/>
  <c r="U37" i="59"/>
  <c r="T37" i="59"/>
  <c r="S37" i="59"/>
  <c r="R37" i="59"/>
  <c r="Q37" i="59"/>
  <c r="P37" i="59"/>
  <c r="O37" i="59"/>
  <c r="N37" i="59"/>
  <c r="M37" i="59"/>
  <c r="L37" i="59"/>
  <c r="K37" i="59"/>
  <c r="J37" i="59"/>
  <c r="I37" i="59"/>
  <c r="H37" i="59"/>
  <c r="G37" i="59"/>
  <c r="F37" i="59"/>
  <c r="E37" i="59"/>
  <c r="D37" i="59"/>
  <c r="C37" i="59"/>
  <c r="B37" i="59"/>
  <c r="A37" i="59"/>
  <c r="AE36" i="59"/>
  <c r="AD36" i="59"/>
  <c r="AC36" i="59"/>
  <c r="AB36" i="59"/>
  <c r="AA36" i="59"/>
  <c r="Z36" i="59"/>
  <c r="Y36" i="59"/>
  <c r="X36" i="59"/>
  <c r="W36" i="59"/>
  <c r="V36" i="59"/>
  <c r="U36" i="59"/>
  <c r="T36" i="59"/>
  <c r="S36" i="59"/>
  <c r="R36" i="59"/>
  <c r="Q36" i="59"/>
  <c r="P36" i="59"/>
  <c r="O36" i="59"/>
  <c r="N36" i="59"/>
  <c r="M36" i="59"/>
  <c r="L36" i="59"/>
  <c r="K36" i="59"/>
  <c r="J36" i="59"/>
  <c r="I36" i="59"/>
  <c r="H36" i="59"/>
  <c r="G36" i="59"/>
  <c r="F36" i="59"/>
  <c r="E36" i="59"/>
  <c r="D36" i="59"/>
  <c r="C36" i="59"/>
  <c r="B36" i="59"/>
  <c r="A36" i="59"/>
  <c r="AE35" i="59"/>
  <c r="AD35" i="59"/>
  <c r="AC35" i="59"/>
  <c r="AB35" i="59"/>
  <c r="AA35" i="59"/>
  <c r="Z35" i="59"/>
  <c r="Y35" i="59"/>
  <c r="X35" i="59"/>
  <c r="W35" i="59"/>
  <c r="V35" i="59"/>
  <c r="U35" i="59"/>
  <c r="T35" i="59"/>
  <c r="S35" i="59"/>
  <c r="R35" i="59"/>
  <c r="Q35" i="59"/>
  <c r="P35" i="59"/>
  <c r="O35" i="59"/>
  <c r="N35" i="59"/>
  <c r="M35" i="59"/>
  <c r="L35" i="59"/>
  <c r="K35" i="59"/>
  <c r="J35" i="59"/>
  <c r="I35" i="59"/>
  <c r="H35" i="59"/>
  <c r="G35" i="59"/>
  <c r="F35" i="59"/>
  <c r="E35" i="59"/>
  <c r="D35" i="59"/>
  <c r="C35" i="59"/>
  <c r="B35" i="59"/>
  <c r="A35" i="59"/>
  <c r="AE34" i="59"/>
  <c r="AD34" i="59"/>
  <c r="AC34" i="59"/>
  <c r="AB34" i="59"/>
  <c r="AA34" i="59"/>
  <c r="Z34" i="59"/>
  <c r="Y34" i="59"/>
  <c r="X34" i="59"/>
  <c r="W34" i="59"/>
  <c r="V34" i="59"/>
  <c r="U34" i="59"/>
  <c r="T34" i="59"/>
  <c r="S34" i="59"/>
  <c r="R34" i="59"/>
  <c r="Q34" i="59"/>
  <c r="P34" i="59"/>
  <c r="O34" i="59"/>
  <c r="N34" i="59"/>
  <c r="M34" i="59"/>
  <c r="L34" i="59"/>
  <c r="K34" i="59"/>
  <c r="J34" i="59"/>
  <c r="I34" i="59"/>
  <c r="H34" i="59"/>
  <c r="G34" i="59"/>
  <c r="F34" i="59"/>
  <c r="E34" i="59"/>
  <c r="D34" i="59"/>
  <c r="C34" i="59"/>
  <c r="B34" i="59"/>
  <c r="A34" i="59"/>
  <c r="AE33" i="59"/>
  <c r="AD33" i="59"/>
  <c r="AC33" i="59"/>
  <c r="AB33" i="59"/>
  <c r="AA33" i="59"/>
  <c r="Z33" i="59"/>
  <c r="Y33" i="59"/>
  <c r="X33" i="59"/>
  <c r="W33" i="59"/>
  <c r="V33" i="59"/>
  <c r="U33" i="59"/>
  <c r="T33" i="59"/>
  <c r="S33" i="59"/>
  <c r="R33" i="59"/>
  <c r="Q33" i="59"/>
  <c r="P33" i="59"/>
  <c r="O33" i="59"/>
  <c r="N33" i="59"/>
  <c r="M33" i="59"/>
  <c r="L33" i="59"/>
  <c r="K33" i="59"/>
  <c r="J33" i="59"/>
  <c r="I33" i="59"/>
  <c r="H33" i="59"/>
  <c r="G33" i="59"/>
  <c r="F33" i="59"/>
  <c r="E33" i="59"/>
  <c r="D33" i="59"/>
  <c r="C33" i="59"/>
  <c r="B33" i="59"/>
  <c r="A33" i="59"/>
  <c r="AE32" i="59"/>
  <c r="AD32" i="59"/>
  <c r="AC32" i="59"/>
  <c r="AB32" i="59"/>
  <c r="AA32" i="59"/>
  <c r="Z32" i="59"/>
  <c r="Y32" i="59"/>
  <c r="X32" i="59"/>
  <c r="W32" i="59"/>
  <c r="V32" i="59"/>
  <c r="U32" i="59"/>
  <c r="T32" i="59"/>
  <c r="S32" i="59"/>
  <c r="R32" i="59"/>
  <c r="Q32" i="59"/>
  <c r="P32" i="59"/>
  <c r="O32" i="59"/>
  <c r="N32" i="59"/>
  <c r="M32" i="59"/>
  <c r="L32" i="59"/>
  <c r="K32" i="59"/>
  <c r="J32" i="59"/>
  <c r="I32" i="59"/>
  <c r="H32" i="59"/>
  <c r="G32" i="59"/>
  <c r="F32" i="59"/>
  <c r="E32" i="59"/>
  <c r="D32" i="59"/>
  <c r="C32" i="59"/>
  <c r="B32" i="59"/>
  <c r="A32" i="59"/>
  <c r="AE31" i="59"/>
  <c r="AD31" i="59"/>
  <c r="AC31" i="59"/>
  <c r="AB31" i="59"/>
  <c r="AA31" i="59"/>
  <c r="Z31" i="59"/>
  <c r="Y31" i="59"/>
  <c r="X31" i="59"/>
  <c r="W31" i="59"/>
  <c r="V31" i="59"/>
  <c r="U31" i="59"/>
  <c r="T31" i="59"/>
  <c r="S31" i="59"/>
  <c r="R31" i="59"/>
  <c r="Q31" i="59"/>
  <c r="P31" i="59"/>
  <c r="O31" i="59"/>
  <c r="N31" i="59"/>
  <c r="M31" i="59"/>
  <c r="L31" i="59"/>
  <c r="K31" i="59"/>
  <c r="J31" i="59"/>
  <c r="I31" i="59"/>
  <c r="H31" i="59"/>
  <c r="G31" i="59"/>
  <c r="F31" i="59"/>
  <c r="E31" i="59"/>
  <c r="D31" i="59"/>
  <c r="C31" i="59"/>
  <c r="B31" i="59"/>
  <c r="A31" i="59"/>
  <c r="AE30" i="59"/>
  <c r="AD30" i="59"/>
  <c r="AC30" i="59"/>
  <c r="AB30" i="59"/>
  <c r="AA30" i="59"/>
  <c r="Z30" i="59"/>
  <c r="Y30" i="59"/>
  <c r="X30" i="59"/>
  <c r="W30" i="59"/>
  <c r="V30" i="59"/>
  <c r="U30" i="59"/>
  <c r="T30" i="59"/>
  <c r="S30" i="59"/>
  <c r="R30" i="59"/>
  <c r="Q30" i="59"/>
  <c r="P30" i="59"/>
  <c r="O30" i="59"/>
  <c r="N30" i="59"/>
  <c r="M30" i="59"/>
  <c r="L30" i="59"/>
  <c r="K30" i="59"/>
  <c r="J30" i="59"/>
  <c r="I30" i="59"/>
  <c r="H30" i="59"/>
  <c r="G30" i="59"/>
  <c r="F30" i="59"/>
  <c r="E30" i="59"/>
  <c r="D30" i="59"/>
  <c r="C30" i="59"/>
  <c r="B30" i="59"/>
  <c r="A30" i="59"/>
  <c r="AE29" i="59"/>
  <c r="AD29" i="59"/>
  <c r="AC29" i="59"/>
  <c r="AB29" i="59"/>
  <c r="AA29" i="59"/>
  <c r="Z29" i="59"/>
  <c r="Y29" i="59"/>
  <c r="X29" i="59"/>
  <c r="W29" i="59"/>
  <c r="V29" i="59"/>
  <c r="U29" i="59"/>
  <c r="T29" i="59"/>
  <c r="S29" i="59"/>
  <c r="R29" i="59"/>
  <c r="Q29" i="59"/>
  <c r="P29" i="59"/>
  <c r="O29" i="59"/>
  <c r="N29" i="59"/>
  <c r="M29" i="59"/>
  <c r="L29" i="59"/>
  <c r="K29" i="59"/>
  <c r="J29" i="59"/>
  <c r="I29" i="59"/>
  <c r="H29" i="59"/>
  <c r="G29" i="59"/>
  <c r="F29" i="59"/>
  <c r="E29" i="59"/>
  <c r="D29" i="59"/>
  <c r="C29" i="59"/>
  <c r="B29" i="59"/>
  <c r="A29" i="59"/>
  <c r="AE28" i="59"/>
  <c r="AD28" i="59"/>
  <c r="AC28" i="59"/>
  <c r="AB28" i="59"/>
  <c r="AA28" i="59"/>
  <c r="Z28" i="59"/>
  <c r="Y28" i="59"/>
  <c r="X28" i="59"/>
  <c r="W28" i="59"/>
  <c r="V28" i="59"/>
  <c r="U28" i="59"/>
  <c r="T28" i="59"/>
  <c r="S28" i="59"/>
  <c r="R28" i="59"/>
  <c r="Q28" i="59"/>
  <c r="P28" i="59"/>
  <c r="O28" i="59"/>
  <c r="N28" i="59"/>
  <c r="M28" i="59"/>
  <c r="L28" i="59"/>
  <c r="K28" i="59"/>
  <c r="J28" i="59"/>
  <c r="I28" i="59"/>
  <c r="H28" i="59"/>
  <c r="G28" i="59"/>
  <c r="F28" i="59"/>
  <c r="E28" i="59"/>
  <c r="D28" i="59"/>
  <c r="C28" i="59"/>
  <c r="B28" i="59"/>
  <c r="A28" i="59"/>
  <c r="AE27" i="59"/>
  <c r="AD27" i="59"/>
  <c r="AC27" i="59"/>
  <c r="AB27" i="59"/>
  <c r="AA27" i="59"/>
  <c r="Z27" i="59"/>
  <c r="Y27" i="59"/>
  <c r="X27" i="59"/>
  <c r="W27" i="59"/>
  <c r="V27" i="59"/>
  <c r="U27" i="59"/>
  <c r="T27" i="59"/>
  <c r="S27" i="59"/>
  <c r="R27" i="59"/>
  <c r="Q27" i="59"/>
  <c r="P27" i="59"/>
  <c r="O27" i="59"/>
  <c r="N27" i="59"/>
  <c r="M27" i="59"/>
  <c r="L27" i="59"/>
  <c r="K27" i="59"/>
  <c r="J27" i="59"/>
  <c r="I27" i="59"/>
  <c r="H27" i="59"/>
  <c r="G27" i="59"/>
  <c r="F27" i="59"/>
  <c r="E27" i="59"/>
  <c r="D27" i="59"/>
  <c r="C27" i="59"/>
  <c r="B27" i="59"/>
  <c r="A27" i="59"/>
  <c r="AE26" i="59"/>
  <c r="AD26" i="59"/>
  <c r="AC26" i="59"/>
  <c r="AB26" i="59"/>
  <c r="AA26" i="59"/>
  <c r="Z26" i="59"/>
  <c r="Y26" i="59"/>
  <c r="X26" i="59"/>
  <c r="W26" i="59"/>
  <c r="V26" i="59"/>
  <c r="U26" i="59"/>
  <c r="T26" i="59"/>
  <c r="S26" i="59"/>
  <c r="R26" i="59"/>
  <c r="Q26" i="59"/>
  <c r="P26" i="59"/>
  <c r="O26" i="59"/>
  <c r="N26" i="59"/>
  <c r="M26" i="59"/>
  <c r="L26" i="59"/>
  <c r="K26" i="59"/>
  <c r="J26" i="59"/>
  <c r="I26" i="59"/>
  <c r="H26" i="59"/>
  <c r="G26" i="59"/>
  <c r="F26" i="59"/>
  <c r="E26" i="59"/>
  <c r="D26" i="59"/>
  <c r="C26" i="59"/>
  <c r="B26" i="59"/>
  <c r="A26" i="59"/>
  <c r="AE25" i="59"/>
  <c r="AD25" i="59"/>
  <c r="AC25" i="59"/>
  <c r="AB25" i="59"/>
  <c r="AA25" i="59"/>
  <c r="Z25" i="59"/>
  <c r="Y25" i="59"/>
  <c r="X25" i="59"/>
  <c r="W25" i="59"/>
  <c r="V25" i="59"/>
  <c r="U25" i="59"/>
  <c r="T25" i="59"/>
  <c r="S25" i="59"/>
  <c r="R25" i="59"/>
  <c r="Q25" i="59"/>
  <c r="P25" i="59"/>
  <c r="O25" i="59"/>
  <c r="N25" i="59"/>
  <c r="M25" i="59"/>
  <c r="L25" i="59"/>
  <c r="K25" i="59"/>
  <c r="J25" i="59"/>
  <c r="I25" i="59"/>
  <c r="H25" i="59"/>
  <c r="G25" i="59"/>
  <c r="F25" i="59"/>
  <c r="E25" i="59"/>
  <c r="D25" i="59"/>
  <c r="C25" i="59"/>
  <c r="B25" i="59"/>
  <c r="A25" i="59"/>
  <c r="AE24" i="59"/>
  <c r="AD24" i="59"/>
  <c r="AC24" i="59"/>
  <c r="AB24" i="59"/>
  <c r="AA24" i="59"/>
  <c r="Z24" i="59"/>
  <c r="Y24" i="59"/>
  <c r="X24" i="59"/>
  <c r="W24" i="59"/>
  <c r="V24" i="59"/>
  <c r="U24" i="59"/>
  <c r="T24" i="59"/>
  <c r="S24" i="59"/>
  <c r="R24" i="59"/>
  <c r="Q24" i="59"/>
  <c r="P24" i="59"/>
  <c r="O24" i="59"/>
  <c r="N24" i="59"/>
  <c r="M24" i="59"/>
  <c r="L24" i="59"/>
  <c r="K24" i="59"/>
  <c r="J24" i="59"/>
  <c r="I24" i="59"/>
  <c r="H24" i="59"/>
  <c r="G24" i="59"/>
  <c r="F24" i="59"/>
  <c r="E24" i="59"/>
  <c r="D24" i="59"/>
  <c r="C24" i="59"/>
  <c r="B24" i="59"/>
  <c r="A24" i="59"/>
  <c r="AE23" i="59"/>
  <c r="AD23" i="59"/>
  <c r="AC23" i="59"/>
  <c r="AB23" i="59"/>
  <c r="AA23" i="59"/>
  <c r="Z23" i="59"/>
  <c r="Y23" i="59"/>
  <c r="X23" i="59"/>
  <c r="W23" i="59"/>
  <c r="V23" i="59"/>
  <c r="U23" i="59"/>
  <c r="T23" i="59"/>
  <c r="S23" i="59"/>
  <c r="R23" i="59"/>
  <c r="Q23" i="59"/>
  <c r="P23" i="59"/>
  <c r="O23" i="59"/>
  <c r="N23" i="59"/>
  <c r="M23" i="59"/>
  <c r="L23" i="59"/>
  <c r="K23" i="59"/>
  <c r="J23" i="59"/>
  <c r="I23" i="59"/>
  <c r="H23" i="59"/>
  <c r="G23" i="59"/>
  <c r="F23" i="59"/>
  <c r="E23" i="59"/>
  <c r="D23" i="59"/>
  <c r="C23" i="59"/>
  <c r="B23" i="59"/>
  <c r="A23" i="59"/>
  <c r="AE22" i="59"/>
  <c r="AD22" i="59"/>
  <c r="AC22" i="59"/>
  <c r="AB22" i="59"/>
  <c r="AA22" i="59"/>
  <c r="Z22" i="59"/>
  <c r="Y22" i="59"/>
  <c r="X22" i="59"/>
  <c r="W22" i="59"/>
  <c r="V22" i="59"/>
  <c r="U22" i="59"/>
  <c r="T22" i="59"/>
  <c r="S22" i="59"/>
  <c r="R22" i="59"/>
  <c r="Q22" i="59"/>
  <c r="P22" i="59"/>
  <c r="O22" i="59"/>
  <c r="N22" i="59"/>
  <c r="M22" i="59"/>
  <c r="L22" i="59"/>
  <c r="K22" i="59"/>
  <c r="J22" i="59"/>
  <c r="I22" i="59"/>
  <c r="H22" i="59"/>
  <c r="G22" i="59"/>
  <c r="F22" i="59"/>
  <c r="E22" i="59"/>
  <c r="D22" i="59"/>
  <c r="C22" i="59"/>
  <c r="B22" i="59"/>
  <c r="A22" i="59"/>
  <c r="AE21" i="59"/>
  <c r="AD21" i="59"/>
  <c r="AC21" i="59"/>
  <c r="AB21" i="59"/>
  <c r="AA21" i="59"/>
  <c r="Z21" i="59"/>
  <c r="Y21" i="59"/>
  <c r="X21" i="59"/>
  <c r="W21" i="59"/>
  <c r="V21" i="59"/>
  <c r="U21" i="59"/>
  <c r="T21" i="59"/>
  <c r="S21" i="59"/>
  <c r="R21" i="59"/>
  <c r="Q21" i="59"/>
  <c r="P21" i="59"/>
  <c r="O21" i="59"/>
  <c r="N21" i="59"/>
  <c r="M21" i="59"/>
  <c r="L21" i="59"/>
  <c r="K21" i="59"/>
  <c r="J21" i="59"/>
  <c r="I21" i="59"/>
  <c r="H21" i="59"/>
  <c r="G21" i="59"/>
  <c r="F21" i="59"/>
  <c r="E21" i="59"/>
  <c r="D21" i="59"/>
  <c r="C21" i="59"/>
  <c r="B21" i="59"/>
  <c r="A21" i="59"/>
  <c r="AE20" i="59"/>
  <c r="AD20" i="59"/>
  <c r="AC20" i="59"/>
  <c r="AB20" i="59"/>
  <c r="AA20" i="59"/>
  <c r="Z20" i="59"/>
  <c r="Y20" i="59"/>
  <c r="X20" i="59"/>
  <c r="W20" i="59"/>
  <c r="V20" i="59"/>
  <c r="U20" i="59"/>
  <c r="T20" i="59"/>
  <c r="S20" i="59"/>
  <c r="R20" i="59"/>
  <c r="Q20" i="59"/>
  <c r="P20" i="59"/>
  <c r="O20" i="59"/>
  <c r="N20" i="59"/>
  <c r="M20" i="59"/>
  <c r="L20" i="59"/>
  <c r="K20" i="59"/>
  <c r="J20" i="59"/>
  <c r="I20" i="59"/>
  <c r="H20" i="59"/>
  <c r="G20" i="59"/>
  <c r="F20" i="59"/>
  <c r="E20" i="59"/>
  <c r="D20" i="59"/>
  <c r="C20" i="59"/>
  <c r="B20" i="59"/>
  <c r="A20" i="59"/>
  <c r="AE19" i="59"/>
  <c r="AD19" i="59"/>
  <c r="AC19" i="59"/>
  <c r="AB19" i="59"/>
  <c r="AA19" i="59"/>
  <c r="Z19" i="59"/>
  <c r="Y19" i="59"/>
  <c r="X19" i="59"/>
  <c r="W19" i="59"/>
  <c r="V19" i="59"/>
  <c r="U19" i="59"/>
  <c r="T19" i="59"/>
  <c r="S19" i="59"/>
  <c r="R19" i="59"/>
  <c r="Q19" i="59"/>
  <c r="P19" i="59"/>
  <c r="O19" i="59"/>
  <c r="N19" i="59"/>
  <c r="M19" i="59"/>
  <c r="L19" i="59"/>
  <c r="K19" i="59"/>
  <c r="J19" i="59"/>
  <c r="I19" i="59"/>
  <c r="H19" i="59"/>
  <c r="G19" i="59"/>
  <c r="F19" i="59"/>
  <c r="E19" i="59"/>
  <c r="D19" i="59"/>
  <c r="C19" i="59"/>
  <c r="B19" i="59"/>
  <c r="A19" i="59"/>
  <c r="AE18" i="59"/>
  <c r="AD18" i="59"/>
  <c r="AC18" i="59"/>
  <c r="AB18" i="59"/>
  <c r="AA18" i="59"/>
  <c r="Z18" i="59"/>
  <c r="Y18" i="59"/>
  <c r="X18" i="59"/>
  <c r="W18" i="59"/>
  <c r="V18" i="59"/>
  <c r="U18" i="59"/>
  <c r="T18" i="59"/>
  <c r="S18" i="59"/>
  <c r="R18" i="59"/>
  <c r="Q18" i="59"/>
  <c r="P18" i="59"/>
  <c r="O18" i="59"/>
  <c r="N18" i="59"/>
  <c r="M18" i="59"/>
  <c r="L18" i="59"/>
  <c r="K18" i="59"/>
  <c r="J18" i="59"/>
  <c r="I18" i="59"/>
  <c r="H18" i="59"/>
  <c r="G18" i="59"/>
  <c r="F18" i="59"/>
  <c r="E18" i="59"/>
  <c r="D18" i="59"/>
  <c r="C18" i="59"/>
  <c r="B18" i="59"/>
  <c r="A18" i="59"/>
  <c r="AE17" i="59"/>
  <c r="AD17" i="59"/>
  <c r="AC17" i="59"/>
  <c r="AB17" i="59"/>
  <c r="AA17" i="59"/>
  <c r="Z17" i="59"/>
  <c r="Y17" i="59"/>
  <c r="X17" i="59"/>
  <c r="W17" i="59"/>
  <c r="V17" i="59"/>
  <c r="U17" i="59"/>
  <c r="T17" i="59"/>
  <c r="S17" i="59"/>
  <c r="R17" i="59"/>
  <c r="Q17" i="59"/>
  <c r="P17" i="59"/>
  <c r="O17" i="59"/>
  <c r="N17" i="59"/>
  <c r="M17" i="59"/>
  <c r="L17" i="59"/>
  <c r="K17" i="59"/>
  <c r="J17" i="59"/>
  <c r="I17" i="59"/>
  <c r="H17" i="59"/>
  <c r="G17" i="59"/>
  <c r="F17" i="59"/>
  <c r="E17" i="59"/>
  <c r="D17" i="59"/>
  <c r="C17" i="59"/>
  <c r="B17" i="59"/>
  <c r="A17" i="59"/>
  <c r="AE16" i="59"/>
  <c r="AD16" i="59"/>
  <c r="AC16" i="59"/>
  <c r="AB16" i="59"/>
  <c r="AA16" i="59"/>
  <c r="Z16" i="59"/>
  <c r="Y16" i="59"/>
  <c r="X16" i="59"/>
  <c r="W16" i="59"/>
  <c r="V16" i="59"/>
  <c r="U16" i="59"/>
  <c r="T16" i="59"/>
  <c r="S16" i="59"/>
  <c r="R16" i="59"/>
  <c r="Q16" i="59"/>
  <c r="P16" i="59"/>
  <c r="O16" i="59"/>
  <c r="N16" i="59"/>
  <c r="M16" i="59"/>
  <c r="L16" i="59"/>
  <c r="K16" i="59"/>
  <c r="J16" i="59"/>
  <c r="I16" i="59"/>
  <c r="H16" i="59"/>
  <c r="G16" i="59"/>
  <c r="F16" i="59"/>
  <c r="E16" i="59"/>
  <c r="D16" i="59"/>
  <c r="C16" i="59"/>
  <c r="B16" i="59"/>
  <c r="A16" i="59"/>
  <c r="AE15" i="59"/>
  <c r="AD15" i="59"/>
  <c r="AC15" i="59"/>
  <c r="AB15" i="59"/>
  <c r="AA15" i="59"/>
  <c r="Z15" i="59"/>
  <c r="Y15" i="59"/>
  <c r="X15" i="59"/>
  <c r="W15" i="59"/>
  <c r="V15" i="59"/>
  <c r="U15" i="59"/>
  <c r="T15" i="59"/>
  <c r="S15" i="59"/>
  <c r="R15" i="59"/>
  <c r="Q15" i="59"/>
  <c r="P15" i="59"/>
  <c r="O15" i="59"/>
  <c r="N15" i="59"/>
  <c r="M15" i="59"/>
  <c r="L15" i="59"/>
  <c r="K15" i="59"/>
  <c r="J15" i="59"/>
  <c r="I15" i="59"/>
  <c r="H15" i="59"/>
  <c r="G15" i="59"/>
  <c r="F15" i="59"/>
  <c r="E15" i="59"/>
  <c r="D15" i="59"/>
  <c r="C15" i="59"/>
  <c r="B15" i="59"/>
  <c r="A15" i="59"/>
  <c r="AE14" i="59"/>
  <c r="AD14" i="59"/>
  <c r="AC14" i="59"/>
  <c r="AB14" i="59"/>
  <c r="AA14" i="59"/>
  <c r="Z14" i="59"/>
  <c r="Y14" i="59"/>
  <c r="X14" i="59"/>
  <c r="W14" i="59"/>
  <c r="V14" i="59"/>
  <c r="U14" i="59"/>
  <c r="T14" i="59"/>
  <c r="S14" i="59"/>
  <c r="R14" i="59"/>
  <c r="Q14" i="59"/>
  <c r="P14" i="59"/>
  <c r="O14" i="59"/>
  <c r="N14" i="59"/>
  <c r="M14" i="59"/>
  <c r="L14" i="59"/>
  <c r="K14" i="59"/>
  <c r="J14" i="59"/>
  <c r="I14" i="59"/>
  <c r="H14" i="59"/>
  <c r="G14" i="59"/>
  <c r="F14" i="59"/>
  <c r="E14" i="59"/>
  <c r="D14" i="59"/>
  <c r="C14" i="59"/>
  <c r="B14" i="59"/>
  <c r="A14" i="59"/>
  <c r="AE13" i="59"/>
  <c r="AD13" i="59"/>
  <c r="AC13" i="59"/>
  <c r="AB13" i="59"/>
  <c r="AA13" i="59"/>
  <c r="Z13" i="59"/>
  <c r="Y13" i="59"/>
  <c r="X13" i="59"/>
  <c r="W13" i="59"/>
  <c r="V13" i="59"/>
  <c r="U13" i="59"/>
  <c r="T13" i="59"/>
  <c r="S13" i="59"/>
  <c r="R13" i="59"/>
  <c r="Q13" i="59"/>
  <c r="P13" i="59"/>
  <c r="O13" i="59"/>
  <c r="N13" i="59"/>
  <c r="M13" i="59"/>
  <c r="L13" i="59"/>
  <c r="K13" i="59"/>
  <c r="J13" i="59"/>
  <c r="I13" i="59"/>
  <c r="H13" i="59"/>
  <c r="G13" i="59"/>
  <c r="F13" i="59"/>
  <c r="E13" i="59"/>
  <c r="D13" i="59"/>
  <c r="C13" i="59"/>
  <c r="B13" i="59"/>
  <c r="A13" i="59"/>
  <c r="AE12" i="59"/>
  <c r="AD12" i="59"/>
  <c r="AC12" i="59"/>
  <c r="AB12" i="59"/>
  <c r="AA12" i="59"/>
  <c r="Z12" i="59"/>
  <c r="Y12" i="59"/>
  <c r="X12" i="59"/>
  <c r="W12" i="59"/>
  <c r="V12" i="59"/>
  <c r="U12" i="59"/>
  <c r="T12" i="59"/>
  <c r="S12" i="59"/>
  <c r="R12" i="59"/>
  <c r="Q12" i="59"/>
  <c r="P12" i="59"/>
  <c r="O12" i="59"/>
  <c r="N12" i="59"/>
  <c r="M12" i="59"/>
  <c r="L12" i="59"/>
  <c r="K12" i="59"/>
  <c r="J12" i="59"/>
  <c r="I12" i="59"/>
  <c r="H12" i="59"/>
  <c r="G12" i="59"/>
  <c r="F12" i="59"/>
  <c r="E12" i="59"/>
  <c r="D12" i="59"/>
  <c r="C12" i="59"/>
  <c r="B12" i="59"/>
  <c r="A12" i="59"/>
  <c r="AE11" i="59"/>
  <c r="AD11" i="59"/>
  <c r="AC11" i="59"/>
  <c r="AB11" i="59"/>
  <c r="AA11" i="59"/>
  <c r="Z11" i="59"/>
  <c r="Y11" i="59"/>
  <c r="X11" i="59"/>
  <c r="W11" i="59"/>
  <c r="V11" i="59"/>
  <c r="U11" i="59"/>
  <c r="T11" i="59"/>
  <c r="S11" i="59"/>
  <c r="R11" i="59"/>
  <c r="Q11" i="59"/>
  <c r="P11" i="59"/>
  <c r="O11" i="59"/>
  <c r="N11" i="59"/>
  <c r="M11" i="59"/>
  <c r="L11" i="59"/>
  <c r="K11" i="59"/>
  <c r="J11" i="59"/>
  <c r="I11" i="59"/>
  <c r="H11" i="59"/>
  <c r="G11" i="59"/>
  <c r="F11" i="59"/>
  <c r="E11" i="59"/>
  <c r="D11" i="59"/>
  <c r="C11" i="59"/>
  <c r="B11" i="59"/>
  <c r="A11" i="59"/>
  <c r="AE10" i="59"/>
  <c r="AD10" i="59"/>
  <c r="AC10" i="59"/>
  <c r="AB10" i="59"/>
  <c r="AA10" i="59"/>
  <c r="Z10" i="59"/>
  <c r="Y10" i="59"/>
  <c r="X10" i="59"/>
  <c r="W10" i="59"/>
  <c r="V10" i="59"/>
  <c r="U10" i="59"/>
  <c r="T10" i="59"/>
  <c r="S10" i="59"/>
  <c r="R10" i="59"/>
  <c r="Q10" i="59"/>
  <c r="P10" i="59"/>
  <c r="O10" i="59"/>
  <c r="N10" i="59"/>
  <c r="M10" i="59"/>
  <c r="L10" i="59"/>
  <c r="K10" i="59"/>
  <c r="J10" i="59"/>
  <c r="I10" i="59"/>
  <c r="H10" i="59"/>
  <c r="G10" i="59"/>
  <c r="F10" i="59"/>
  <c r="E10" i="59"/>
  <c r="D10" i="59"/>
  <c r="C10" i="59"/>
  <c r="B10" i="59"/>
  <c r="A10" i="59"/>
  <c r="AE9" i="59"/>
  <c r="AD9" i="59"/>
  <c r="AC9" i="59"/>
  <c r="AB9" i="59"/>
  <c r="AA9" i="59"/>
  <c r="Z9" i="59"/>
  <c r="Y9" i="59"/>
  <c r="X9" i="59"/>
  <c r="W9" i="59"/>
  <c r="V9" i="59"/>
  <c r="U9" i="59"/>
  <c r="T9" i="59"/>
  <c r="S9" i="59"/>
  <c r="R9" i="59"/>
  <c r="Q9" i="59"/>
  <c r="P9" i="59"/>
  <c r="O9" i="59"/>
  <c r="N9" i="59"/>
  <c r="M9" i="59"/>
  <c r="L9" i="59"/>
  <c r="K9" i="59"/>
  <c r="J9" i="59"/>
  <c r="I9" i="59"/>
  <c r="H9" i="59"/>
  <c r="G9" i="59"/>
  <c r="F9" i="59"/>
  <c r="E9" i="59"/>
  <c r="D9" i="59"/>
  <c r="C9" i="59"/>
  <c r="B9" i="59"/>
  <c r="A9" i="59"/>
  <c r="AE8" i="59"/>
  <c r="AD8" i="59"/>
  <c r="AC8" i="59"/>
  <c r="AB8" i="59"/>
  <c r="AA8" i="59"/>
  <c r="Z8" i="59"/>
  <c r="Y8" i="59"/>
  <c r="X8" i="59"/>
  <c r="W8" i="59"/>
  <c r="V8" i="59"/>
  <c r="U8" i="59"/>
  <c r="T8" i="59"/>
  <c r="S8" i="59"/>
  <c r="R8" i="59"/>
  <c r="Q8" i="59"/>
  <c r="P8" i="59"/>
  <c r="O8" i="59"/>
  <c r="N8" i="59"/>
  <c r="M8" i="59"/>
  <c r="L8" i="59"/>
  <c r="K8" i="59"/>
  <c r="J8" i="59"/>
  <c r="I8" i="59"/>
  <c r="H8" i="59"/>
  <c r="G8" i="59"/>
  <c r="F8" i="59"/>
  <c r="E8" i="59"/>
  <c r="D8" i="59"/>
  <c r="C8" i="59"/>
  <c r="B8" i="59"/>
  <c r="A8" i="59"/>
  <c r="AE7" i="59"/>
  <c r="AD7" i="59"/>
  <c r="AC7" i="59"/>
  <c r="AB7" i="59"/>
  <c r="AA7" i="59"/>
  <c r="Z7" i="59"/>
  <c r="Y7" i="59"/>
  <c r="X7" i="59"/>
  <c r="W7" i="59"/>
  <c r="V7" i="59"/>
  <c r="U7" i="59"/>
  <c r="T7" i="59"/>
  <c r="S7" i="59"/>
  <c r="R7" i="59"/>
  <c r="Q7" i="59"/>
  <c r="P7" i="59"/>
  <c r="O7" i="59"/>
  <c r="N7" i="59"/>
  <c r="M7" i="59"/>
  <c r="L7" i="59"/>
  <c r="K7" i="59"/>
  <c r="J7" i="59"/>
  <c r="I7" i="59"/>
  <c r="H7" i="59"/>
  <c r="G7" i="59"/>
  <c r="F7" i="59"/>
  <c r="E7" i="59"/>
  <c r="D7" i="59"/>
  <c r="C7" i="59"/>
  <c r="B7" i="59"/>
  <c r="A7" i="59"/>
  <c r="AE6" i="59"/>
  <c r="AD6" i="59"/>
  <c r="AC6" i="59"/>
  <c r="AB6" i="59"/>
  <c r="AA6" i="59"/>
  <c r="Z6" i="59"/>
  <c r="Y6" i="59"/>
  <c r="X6" i="59"/>
  <c r="W6" i="59"/>
  <c r="V6" i="59"/>
  <c r="U6" i="59"/>
  <c r="T6" i="59"/>
  <c r="S6" i="59"/>
  <c r="R6" i="59"/>
  <c r="Q6" i="59"/>
  <c r="P6" i="59"/>
  <c r="O6" i="59"/>
  <c r="N6" i="59"/>
  <c r="M6" i="59"/>
  <c r="L6" i="59"/>
  <c r="K6" i="59"/>
  <c r="J6" i="59"/>
  <c r="I6" i="59"/>
  <c r="H6" i="59"/>
  <c r="G6" i="59"/>
  <c r="F6" i="59"/>
  <c r="E6" i="59"/>
  <c r="D6" i="59"/>
  <c r="C6" i="59"/>
  <c r="B6" i="59"/>
  <c r="A6" i="59"/>
  <c r="AE5" i="59"/>
  <c r="AD5" i="59"/>
  <c r="AC5" i="59"/>
  <c r="AB5" i="59"/>
  <c r="AA5" i="59"/>
  <c r="Z5" i="59"/>
  <c r="Y5" i="59"/>
  <c r="X5" i="59"/>
  <c r="W5" i="59"/>
  <c r="V5" i="59"/>
  <c r="U5" i="59"/>
  <c r="T5" i="59"/>
  <c r="S5" i="59"/>
  <c r="R5" i="59"/>
  <c r="Q5" i="59"/>
  <c r="P5" i="59"/>
  <c r="O5" i="59"/>
  <c r="N5" i="59"/>
  <c r="M5" i="59"/>
  <c r="L5" i="59"/>
  <c r="K5" i="59"/>
  <c r="J5" i="59"/>
  <c r="I5" i="59"/>
  <c r="H5" i="59"/>
  <c r="G5" i="59"/>
  <c r="F5" i="59"/>
  <c r="E5" i="59"/>
  <c r="D5" i="59"/>
  <c r="C5" i="59"/>
  <c r="B5" i="59"/>
  <c r="A5" i="59"/>
  <c r="AE4" i="59"/>
  <c r="AD4" i="59"/>
  <c r="AC4" i="59"/>
  <c r="AB4" i="59"/>
  <c r="AA4" i="59"/>
  <c r="Z4" i="59"/>
  <c r="Y4" i="59"/>
  <c r="X4" i="59"/>
  <c r="W4" i="59"/>
  <c r="V4" i="59"/>
  <c r="U4" i="59"/>
  <c r="T4" i="59"/>
  <c r="S4" i="59"/>
  <c r="R4" i="59"/>
  <c r="Q4" i="59"/>
  <c r="P4" i="59"/>
  <c r="O4" i="59"/>
  <c r="N4" i="59"/>
  <c r="M4" i="59"/>
  <c r="L4" i="59"/>
  <c r="K4" i="59"/>
  <c r="J4" i="59"/>
  <c r="I4" i="59"/>
  <c r="H4" i="59"/>
  <c r="G4" i="59"/>
  <c r="F4" i="59"/>
  <c r="E4" i="59"/>
  <c r="D4" i="59"/>
  <c r="C4" i="59"/>
  <c r="B4" i="59"/>
  <c r="A4" i="59"/>
  <c r="W3" i="59"/>
  <c r="V3" i="59"/>
  <c r="U3" i="59"/>
  <c r="T3" i="59"/>
  <c r="S3" i="59"/>
  <c r="R3" i="59"/>
  <c r="Q3" i="59"/>
  <c r="P3" i="59"/>
  <c r="O3" i="59"/>
  <c r="N3" i="59"/>
  <c r="M3" i="59"/>
  <c r="L3" i="59"/>
  <c r="K3" i="59"/>
  <c r="J3" i="59"/>
  <c r="I3" i="59"/>
  <c r="H3" i="59"/>
  <c r="G3" i="59"/>
  <c r="F3" i="59"/>
  <c r="E3" i="59"/>
  <c r="D3" i="59"/>
  <c r="C3" i="59"/>
  <c r="B3" i="59"/>
  <c r="A3" i="59"/>
  <c r="AB2" i="59"/>
  <c r="AA2" i="59"/>
  <c r="Z2" i="59"/>
  <c r="Y2" i="59"/>
  <c r="X2" i="59"/>
  <c r="W2" i="59"/>
  <c r="V2" i="59"/>
  <c r="U2" i="59"/>
  <c r="T2" i="59"/>
  <c r="S2" i="59"/>
  <c r="R2" i="59"/>
  <c r="Q2" i="59"/>
  <c r="P2" i="59"/>
  <c r="O2" i="59"/>
  <c r="N2" i="59"/>
  <c r="M2" i="59"/>
  <c r="L2" i="59"/>
  <c r="K2" i="59"/>
  <c r="J2" i="59"/>
  <c r="I2" i="59"/>
  <c r="H2" i="59"/>
  <c r="G2" i="59"/>
  <c r="F2" i="59"/>
  <c r="E2" i="59"/>
  <c r="D2" i="59"/>
  <c r="C2" i="59"/>
  <c r="B2" i="59"/>
  <c r="A2" i="59"/>
  <c r="AA1" i="59"/>
  <c r="Z1" i="59"/>
  <c r="Y1" i="59"/>
  <c r="X1" i="59"/>
  <c r="W1" i="59"/>
  <c r="V1" i="59"/>
  <c r="U1" i="59"/>
  <c r="T1" i="59"/>
  <c r="S1" i="59"/>
  <c r="R1" i="59"/>
  <c r="Q1" i="59"/>
  <c r="P1" i="59"/>
  <c r="O1" i="59"/>
  <c r="N1" i="59"/>
  <c r="M1" i="59"/>
  <c r="L1" i="59"/>
  <c r="K1" i="59"/>
  <c r="J1" i="59"/>
  <c r="I1" i="59"/>
  <c r="H1" i="59"/>
  <c r="G1" i="59"/>
  <c r="F1" i="59"/>
  <c r="E1" i="59"/>
  <c r="D1" i="59"/>
  <c r="C1" i="59"/>
  <c r="B1" i="59"/>
  <c r="A1" i="59"/>
  <c r="AD89" i="54"/>
  <c r="AC89" i="54"/>
  <c r="AB89" i="54"/>
  <c r="AA89" i="54"/>
  <c r="Z89" i="54"/>
  <c r="Y89" i="54"/>
  <c r="X89" i="54"/>
  <c r="W89" i="54"/>
  <c r="V89" i="54"/>
  <c r="U89" i="54"/>
  <c r="T89" i="54"/>
  <c r="S89" i="54"/>
  <c r="R89" i="54"/>
  <c r="Q89" i="54"/>
  <c r="P89" i="54"/>
  <c r="O89" i="54"/>
  <c r="N89" i="54"/>
  <c r="M89" i="54"/>
  <c r="L89" i="54"/>
  <c r="K89" i="54"/>
  <c r="J89" i="54"/>
  <c r="I89" i="54"/>
  <c r="H89" i="54"/>
  <c r="G89" i="54"/>
  <c r="F89" i="54"/>
  <c r="E89" i="54"/>
  <c r="D89" i="54"/>
  <c r="C89" i="54"/>
  <c r="B89" i="54"/>
  <c r="A89" i="54"/>
  <c r="AD88" i="54"/>
  <c r="AC88" i="54"/>
  <c r="AB88" i="54"/>
  <c r="AA88" i="54"/>
  <c r="Z88" i="54"/>
  <c r="Y88" i="54"/>
  <c r="X88" i="54"/>
  <c r="W88" i="54"/>
  <c r="V88" i="54"/>
  <c r="U88" i="54"/>
  <c r="T88" i="54"/>
  <c r="S88" i="54"/>
  <c r="R88" i="54"/>
  <c r="Q88" i="54"/>
  <c r="P88" i="54"/>
  <c r="O88" i="54"/>
  <c r="N88" i="54"/>
  <c r="M88" i="54"/>
  <c r="L88" i="54"/>
  <c r="K88" i="54"/>
  <c r="J88" i="54"/>
  <c r="I88" i="54"/>
  <c r="H88" i="54"/>
  <c r="G88" i="54"/>
  <c r="F88" i="54"/>
  <c r="E88" i="54"/>
  <c r="D88" i="54"/>
  <c r="C88" i="54"/>
  <c r="B88" i="54"/>
  <c r="A88" i="54"/>
  <c r="AD87" i="54"/>
  <c r="AC87" i="54"/>
  <c r="AB87" i="54"/>
  <c r="AA87" i="54"/>
  <c r="Z87" i="54"/>
  <c r="Y87" i="54"/>
  <c r="X87" i="54"/>
  <c r="W87" i="54"/>
  <c r="V87" i="54"/>
  <c r="U87" i="54"/>
  <c r="T87" i="54"/>
  <c r="S87" i="54"/>
  <c r="R87" i="54"/>
  <c r="Q87" i="54"/>
  <c r="P87" i="54"/>
  <c r="O87" i="54"/>
  <c r="N87" i="54"/>
  <c r="M87" i="54"/>
  <c r="L87" i="54"/>
  <c r="K87" i="54"/>
  <c r="J87" i="54"/>
  <c r="I87" i="54"/>
  <c r="H87" i="54"/>
  <c r="G87" i="54"/>
  <c r="F87" i="54"/>
  <c r="E87" i="54"/>
  <c r="D87" i="54"/>
  <c r="C87" i="54"/>
  <c r="B87" i="54"/>
  <c r="A87" i="54"/>
  <c r="AD86" i="54"/>
  <c r="AC86" i="54"/>
  <c r="AB86" i="54"/>
  <c r="AA86" i="54"/>
  <c r="Z86" i="54"/>
  <c r="Y86" i="54"/>
  <c r="X86" i="54"/>
  <c r="W86" i="54"/>
  <c r="V86" i="54"/>
  <c r="U86" i="54"/>
  <c r="T86" i="54"/>
  <c r="S86" i="54"/>
  <c r="R86" i="54"/>
  <c r="Q86" i="54"/>
  <c r="P86" i="54"/>
  <c r="O86" i="54"/>
  <c r="N86" i="54"/>
  <c r="M86" i="54"/>
  <c r="L86" i="54"/>
  <c r="K86" i="54"/>
  <c r="J86" i="54"/>
  <c r="I86" i="54"/>
  <c r="H86" i="54"/>
  <c r="G86" i="54"/>
  <c r="F86" i="54"/>
  <c r="E86" i="54"/>
  <c r="D86" i="54"/>
  <c r="C86" i="54"/>
  <c r="B86" i="54"/>
  <c r="A86" i="54"/>
  <c r="AD85" i="54"/>
  <c r="AC85" i="54"/>
  <c r="AB85" i="54"/>
  <c r="AA85" i="54"/>
  <c r="Z85" i="54"/>
  <c r="Y85" i="54"/>
  <c r="X85" i="54"/>
  <c r="W85" i="54"/>
  <c r="V85" i="54"/>
  <c r="U85" i="54"/>
  <c r="T85" i="54"/>
  <c r="S85" i="54"/>
  <c r="R85" i="54"/>
  <c r="Q85" i="54"/>
  <c r="P85" i="54"/>
  <c r="O85" i="54"/>
  <c r="N85" i="54"/>
  <c r="M85" i="54"/>
  <c r="L85" i="54"/>
  <c r="K85" i="54"/>
  <c r="J85" i="54"/>
  <c r="I85" i="54"/>
  <c r="H85" i="54"/>
  <c r="G85" i="54"/>
  <c r="F85" i="54"/>
  <c r="E85" i="54"/>
  <c r="D85" i="54"/>
  <c r="C85" i="54"/>
  <c r="B85" i="54"/>
  <c r="A85" i="54"/>
  <c r="AD84" i="54"/>
  <c r="AC84" i="54"/>
  <c r="AB84" i="54"/>
  <c r="AA84" i="54"/>
  <c r="Z84" i="54"/>
  <c r="Y84" i="54"/>
  <c r="X84" i="54"/>
  <c r="W84" i="54"/>
  <c r="V84" i="54"/>
  <c r="U84" i="54"/>
  <c r="T84" i="54"/>
  <c r="S84" i="54"/>
  <c r="R84" i="54"/>
  <c r="Q84" i="54"/>
  <c r="P84" i="54"/>
  <c r="O84" i="54"/>
  <c r="N84" i="54"/>
  <c r="M84" i="54"/>
  <c r="L84" i="54"/>
  <c r="K84" i="54"/>
  <c r="J84" i="54"/>
  <c r="I84" i="54"/>
  <c r="H84" i="54"/>
  <c r="G84" i="54"/>
  <c r="F84" i="54"/>
  <c r="E84" i="54"/>
  <c r="D84" i="54"/>
  <c r="C84" i="54"/>
  <c r="B84" i="54"/>
  <c r="A84" i="54"/>
  <c r="AD83" i="54"/>
  <c r="AC83" i="54"/>
  <c r="AB83" i="54"/>
  <c r="AA83" i="54"/>
  <c r="Z83" i="54"/>
  <c r="Y83" i="54"/>
  <c r="X83" i="54"/>
  <c r="W83" i="54"/>
  <c r="V83" i="54"/>
  <c r="U83" i="54"/>
  <c r="T83" i="54"/>
  <c r="S83" i="54"/>
  <c r="R83" i="54"/>
  <c r="Q83" i="54"/>
  <c r="P83" i="54"/>
  <c r="O83" i="54"/>
  <c r="N83" i="54"/>
  <c r="M83" i="54"/>
  <c r="L83" i="54"/>
  <c r="K83" i="54"/>
  <c r="J83" i="54"/>
  <c r="I83" i="54"/>
  <c r="H83" i="54"/>
  <c r="G83" i="54"/>
  <c r="F83" i="54"/>
  <c r="E83" i="54"/>
  <c r="D83" i="54"/>
  <c r="C83" i="54"/>
  <c r="B83" i="54"/>
  <c r="A83" i="54"/>
  <c r="AD82" i="54"/>
  <c r="AC82" i="54"/>
  <c r="AB82" i="54"/>
  <c r="AA82" i="54"/>
  <c r="Z82" i="54"/>
  <c r="Y82" i="54"/>
  <c r="X82" i="54"/>
  <c r="W82" i="54"/>
  <c r="V82" i="54"/>
  <c r="U82" i="54"/>
  <c r="T82" i="54"/>
  <c r="S82" i="54"/>
  <c r="R82" i="54"/>
  <c r="Q82" i="54"/>
  <c r="P82" i="54"/>
  <c r="O82" i="54"/>
  <c r="N82" i="54"/>
  <c r="M82" i="54"/>
  <c r="L82" i="54"/>
  <c r="K82" i="54"/>
  <c r="J82" i="54"/>
  <c r="I82" i="54"/>
  <c r="H82" i="54"/>
  <c r="G82" i="54"/>
  <c r="F82" i="54"/>
  <c r="E82" i="54"/>
  <c r="D82" i="54"/>
  <c r="C82" i="54"/>
  <c r="B82" i="54"/>
  <c r="A82" i="54"/>
  <c r="AD81" i="54"/>
  <c r="AC81" i="54"/>
  <c r="AB81" i="54"/>
  <c r="AA81" i="54"/>
  <c r="Z81" i="54"/>
  <c r="Y81" i="54"/>
  <c r="X81" i="54"/>
  <c r="W81" i="54"/>
  <c r="V81" i="54"/>
  <c r="U81" i="54"/>
  <c r="T81" i="54"/>
  <c r="S81" i="54"/>
  <c r="R81" i="54"/>
  <c r="Q81" i="54"/>
  <c r="P81" i="54"/>
  <c r="O81" i="54"/>
  <c r="N81" i="54"/>
  <c r="M81" i="54"/>
  <c r="L81" i="54"/>
  <c r="K81" i="54"/>
  <c r="J81" i="54"/>
  <c r="I81" i="54"/>
  <c r="H81" i="54"/>
  <c r="G81" i="54"/>
  <c r="F81" i="54"/>
  <c r="E81" i="54"/>
  <c r="D81" i="54"/>
  <c r="C81" i="54"/>
  <c r="B81" i="54"/>
  <c r="A81" i="54"/>
  <c r="AD80" i="54"/>
  <c r="AC80" i="54"/>
  <c r="AB80" i="54"/>
  <c r="AA80" i="54"/>
  <c r="Z80" i="54"/>
  <c r="Y80" i="54"/>
  <c r="X80" i="54"/>
  <c r="W80" i="54"/>
  <c r="V80" i="54"/>
  <c r="U80" i="54"/>
  <c r="T80" i="54"/>
  <c r="S80" i="54"/>
  <c r="R80" i="54"/>
  <c r="Q80" i="54"/>
  <c r="P80" i="54"/>
  <c r="O80" i="54"/>
  <c r="N80" i="54"/>
  <c r="M80" i="54"/>
  <c r="L80" i="54"/>
  <c r="K80" i="54"/>
  <c r="J80" i="54"/>
  <c r="I80" i="54"/>
  <c r="H80" i="54"/>
  <c r="G80" i="54"/>
  <c r="F80" i="54"/>
  <c r="E80" i="54"/>
  <c r="D80" i="54"/>
  <c r="C80" i="54"/>
  <c r="B80" i="54"/>
  <c r="A80" i="54"/>
  <c r="AD79" i="54"/>
  <c r="AC79" i="54"/>
  <c r="AB79" i="54"/>
  <c r="AA79" i="54"/>
  <c r="Z79" i="54"/>
  <c r="Y79" i="54"/>
  <c r="X79" i="54"/>
  <c r="W79" i="54"/>
  <c r="V79" i="54"/>
  <c r="U79" i="54"/>
  <c r="T79" i="54"/>
  <c r="S79" i="54"/>
  <c r="R79" i="54"/>
  <c r="Q79" i="54"/>
  <c r="P79" i="54"/>
  <c r="O79" i="54"/>
  <c r="N79" i="54"/>
  <c r="M79" i="54"/>
  <c r="L79" i="54"/>
  <c r="K79" i="54"/>
  <c r="J79" i="54"/>
  <c r="I79" i="54"/>
  <c r="H79" i="54"/>
  <c r="G79" i="54"/>
  <c r="F79" i="54"/>
  <c r="E79" i="54"/>
  <c r="D79" i="54"/>
  <c r="C79" i="54"/>
  <c r="B79" i="54"/>
  <c r="A79" i="54"/>
  <c r="AD78" i="54"/>
  <c r="AC78" i="54"/>
  <c r="AB78" i="54"/>
  <c r="AA78" i="54"/>
  <c r="Z78" i="54"/>
  <c r="Y78" i="54"/>
  <c r="X78" i="54"/>
  <c r="W78" i="54"/>
  <c r="V78" i="54"/>
  <c r="U78" i="54"/>
  <c r="T78" i="54"/>
  <c r="S78" i="54"/>
  <c r="R78" i="54"/>
  <c r="Q78" i="54"/>
  <c r="P78" i="54"/>
  <c r="O78" i="54"/>
  <c r="N78" i="54"/>
  <c r="M78" i="54"/>
  <c r="L78" i="54"/>
  <c r="K78" i="54"/>
  <c r="J78" i="54"/>
  <c r="I78" i="54"/>
  <c r="H78" i="54"/>
  <c r="G78" i="54"/>
  <c r="F78" i="54"/>
  <c r="E78" i="54"/>
  <c r="D78" i="54"/>
  <c r="C78" i="54"/>
  <c r="B78" i="54"/>
  <c r="A78" i="54"/>
  <c r="AD77" i="54"/>
  <c r="AC77" i="54"/>
  <c r="AB77" i="54"/>
  <c r="AA77" i="54"/>
  <c r="Z77" i="54"/>
  <c r="Y77" i="54"/>
  <c r="X77" i="54"/>
  <c r="W77" i="54"/>
  <c r="V77" i="54"/>
  <c r="U77" i="54"/>
  <c r="T77" i="54"/>
  <c r="S77" i="54"/>
  <c r="R77" i="54"/>
  <c r="Q77" i="54"/>
  <c r="P77" i="54"/>
  <c r="O77" i="54"/>
  <c r="N77" i="54"/>
  <c r="M77" i="54"/>
  <c r="L77" i="54"/>
  <c r="K77" i="54"/>
  <c r="J77" i="54"/>
  <c r="I77" i="54"/>
  <c r="H77" i="54"/>
  <c r="G77" i="54"/>
  <c r="F77" i="54"/>
  <c r="E77" i="54"/>
  <c r="D77" i="54"/>
  <c r="C77" i="54"/>
  <c r="B77" i="54"/>
  <c r="A77" i="54"/>
  <c r="AD76" i="54"/>
  <c r="AC76" i="54"/>
  <c r="AB76" i="54"/>
  <c r="AA76" i="54"/>
  <c r="Z76" i="54"/>
  <c r="Y76" i="54"/>
  <c r="X76" i="54"/>
  <c r="W76" i="54"/>
  <c r="V76" i="54"/>
  <c r="U76" i="54"/>
  <c r="T76" i="54"/>
  <c r="S76" i="54"/>
  <c r="R76" i="54"/>
  <c r="Q76" i="54"/>
  <c r="P76" i="54"/>
  <c r="O76" i="54"/>
  <c r="N76" i="54"/>
  <c r="M76" i="54"/>
  <c r="L76" i="54"/>
  <c r="K76" i="54"/>
  <c r="J76" i="54"/>
  <c r="I76" i="54"/>
  <c r="H76" i="54"/>
  <c r="G76" i="54"/>
  <c r="F76" i="54"/>
  <c r="E76" i="54"/>
  <c r="D76" i="54"/>
  <c r="C76" i="54"/>
  <c r="B76" i="54"/>
  <c r="A76" i="54"/>
  <c r="AD75" i="54"/>
  <c r="AC75" i="54"/>
  <c r="AB75" i="54"/>
  <c r="AA75" i="54"/>
  <c r="Z75" i="54"/>
  <c r="Y75" i="54"/>
  <c r="X75" i="54"/>
  <c r="W75" i="54"/>
  <c r="V75" i="54"/>
  <c r="U75" i="54"/>
  <c r="T75" i="54"/>
  <c r="S75" i="54"/>
  <c r="R75" i="54"/>
  <c r="Q75" i="54"/>
  <c r="P75" i="54"/>
  <c r="O75" i="54"/>
  <c r="N75" i="54"/>
  <c r="M75" i="54"/>
  <c r="L75" i="54"/>
  <c r="K75" i="54"/>
  <c r="J75" i="54"/>
  <c r="I75" i="54"/>
  <c r="H75" i="54"/>
  <c r="G75" i="54"/>
  <c r="F75" i="54"/>
  <c r="E75" i="54"/>
  <c r="D75" i="54"/>
  <c r="C75" i="54"/>
  <c r="B75" i="54"/>
  <c r="A75" i="54"/>
  <c r="AD74" i="54"/>
  <c r="AC74" i="54"/>
  <c r="AB74" i="54"/>
  <c r="AA74" i="54"/>
  <c r="Z74" i="54"/>
  <c r="Y74" i="54"/>
  <c r="X74" i="54"/>
  <c r="W74" i="54"/>
  <c r="V74" i="54"/>
  <c r="U74" i="54"/>
  <c r="T74" i="54"/>
  <c r="S74" i="54"/>
  <c r="R74" i="54"/>
  <c r="Q74" i="54"/>
  <c r="P74" i="54"/>
  <c r="O74" i="54"/>
  <c r="N74" i="54"/>
  <c r="M74" i="54"/>
  <c r="L74" i="54"/>
  <c r="K74" i="54"/>
  <c r="J74" i="54"/>
  <c r="I74" i="54"/>
  <c r="H74" i="54"/>
  <c r="G74" i="54"/>
  <c r="F74" i="54"/>
  <c r="E74" i="54"/>
  <c r="D74" i="54"/>
  <c r="C74" i="54"/>
  <c r="B74" i="54"/>
  <c r="A74" i="54"/>
  <c r="AD73" i="54"/>
  <c r="AC73" i="54"/>
  <c r="AB73" i="54"/>
  <c r="AA73" i="54"/>
  <c r="Z73" i="54"/>
  <c r="Y73" i="54"/>
  <c r="X73" i="54"/>
  <c r="W73" i="54"/>
  <c r="V73" i="54"/>
  <c r="U73" i="54"/>
  <c r="T73" i="54"/>
  <c r="S73" i="54"/>
  <c r="R73" i="54"/>
  <c r="Q73" i="54"/>
  <c r="P73" i="54"/>
  <c r="O73" i="54"/>
  <c r="N73" i="54"/>
  <c r="M73" i="54"/>
  <c r="L73" i="54"/>
  <c r="K73" i="54"/>
  <c r="J73" i="54"/>
  <c r="I73" i="54"/>
  <c r="H73" i="54"/>
  <c r="G73" i="54"/>
  <c r="F73" i="54"/>
  <c r="E73" i="54"/>
  <c r="D73" i="54"/>
  <c r="C73" i="54"/>
  <c r="B73" i="54"/>
  <c r="A73" i="54"/>
  <c r="AD72" i="54"/>
  <c r="AC72" i="54"/>
  <c r="AB72" i="54"/>
  <c r="AA72" i="54"/>
  <c r="Z72" i="54"/>
  <c r="Y72" i="54"/>
  <c r="X72" i="54"/>
  <c r="W72" i="54"/>
  <c r="V72" i="54"/>
  <c r="U72" i="54"/>
  <c r="T72" i="54"/>
  <c r="S72" i="54"/>
  <c r="R72" i="54"/>
  <c r="Q72" i="54"/>
  <c r="P72" i="54"/>
  <c r="O72" i="54"/>
  <c r="N72" i="54"/>
  <c r="M72" i="54"/>
  <c r="L72" i="54"/>
  <c r="K72" i="54"/>
  <c r="J72" i="54"/>
  <c r="I72" i="54"/>
  <c r="H72" i="54"/>
  <c r="G72" i="54"/>
  <c r="F72" i="54"/>
  <c r="E72" i="54"/>
  <c r="D72" i="54"/>
  <c r="C72" i="54"/>
  <c r="B72" i="54"/>
  <c r="A72" i="54"/>
  <c r="AD71" i="54"/>
  <c r="AC71" i="54"/>
  <c r="AB71" i="54"/>
  <c r="AA71" i="54"/>
  <c r="Z71" i="54"/>
  <c r="Y71" i="54"/>
  <c r="X71" i="54"/>
  <c r="W71" i="54"/>
  <c r="V71" i="54"/>
  <c r="U71" i="54"/>
  <c r="T71" i="54"/>
  <c r="S71" i="54"/>
  <c r="R71" i="54"/>
  <c r="Q71" i="54"/>
  <c r="P71" i="54"/>
  <c r="O71" i="54"/>
  <c r="N71" i="54"/>
  <c r="M71" i="54"/>
  <c r="L71" i="54"/>
  <c r="K71" i="54"/>
  <c r="J71" i="54"/>
  <c r="I71" i="54"/>
  <c r="H71" i="54"/>
  <c r="G71" i="54"/>
  <c r="F71" i="54"/>
  <c r="E71" i="54"/>
  <c r="D71" i="54"/>
  <c r="C71" i="54"/>
  <c r="B71" i="54"/>
  <c r="A71" i="54"/>
  <c r="AD70" i="54"/>
  <c r="AC70" i="54"/>
  <c r="AB70" i="54"/>
  <c r="AA70" i="54"/>
  <c r="Z70" i="54"/>
  <c r="Y70" i="54"/>
  <c r="X70" i="54"/>
  <c r="W70" i="54"/>
  <c r="V70" i="54"/>
  <c r="U70" i="54"/>
  <c r="T70" i="54"/>
  <c r="S70" i="54"/>
  <c r="R70" i="54"/>
  <c r="Q70" i="54"/>
  <c r="P70" i="54"/>
  <c r="O70" i="54"/>
  <c r="N70" i="54"/>
  <c r="M70" i="54"/>
  <c r="L70" i="54"/>
  <c r="K70" i="54"/>
  <c r="J70" i="54"/>
  <c r="I70" i="54"/>
  <c r="H70" i="54"/>
  <c r="G70" i="54"/>
  <c r="F70" i="54"/>
  <c r="E70" i="54"/>
  <c r="D70" i="54"/>
  <c r="C70" i="54"/>
  <c r="B70" i="54"/>
  <c r="A70" i="54"/>
  <c r="AD69" i="54"/>
  <c r="AC69" i="54"/>
  <c r="AB69" i="54"/>
  <c r="AA69" i="54"/>
  <c r="Z69" i="54"/>
  <c r="Y69" i="54"/>
  <c r="X69" i="54"/>
  <c r="W69" i="54"/>
  <c r="V69" i="54"/>
  <c r="U69" i="54"/>
  <c r="T69" i="54"/>
  <c r="S69" i="54"/>
  <c r="R69" i="54"/>
  <c r="Q69" i="54"/>
  <c r="P69" i="54"/>
  <c r="O69" i="54"/>
  <c r="N69" i="54"/>
  <c r="M69" i="54"/>
  <c r="L69" i="54"/>
  <c r="K69" i="54"/>
  <c r="J69" i="54"/>
  <c r="I69" i="54"/>
  <c r="H69" i="54"/>
  <c r="G69" i="54"/>
  <c r="F69" i="54"/>
  <c r="E69" i="54"/>
  <c r="D69" i="54"/>
  <c r="C69" i="54"/>
  <c r="B69" i="54"/>
  <c r="A69" i="54"/>
  <c r="AD68" i="54"/>
  <c r="AC68" i="54"/>
  <c r="AB68" i="54"/>
  <c r="AA68" i="54"/>
  <c r="Z68" i="54"/>
  <c r="Y68" i="54"/>
  <c r="X68" i="54"/>
  <c r="W68" i="54"/>
  <c r="V68" i="54"/>
  <c r="U68" i="54"/>
  <c r="T68" i="54"/>
  <c r="S68" i="54"/>
  <c r="R68" i="54"/>
  <c r="Q68" i="54"/>
  <c r="P68" i="54"/>
  <c r="O68" i="54"/>
  <c r="N68" i="54"/>
  <c r="M68" i="54"/>
  <c r="L68" i="54"/>
  <c r="K68" i="54"/>
  <c r="J68" i="54"/>
  <c r="I68" i="54"/>
  <c r="H68" i="54"/>
  <c r="G68" i="54"/>
  <c r="F68" i="54"/>
  <c r="E68" i="54"/>
  <c r="D68" i="54"/>
  <c r="C68" i="54"/>
  <c r="B68" i="54"/>
  <c r="A68" i="54"/>
  <c r="AD67" i="54"/>
  <c r="AC67" i="54"/>
  <c r="AB67" i="54"/>
  <c r="AA67" i="54"/>
  <c r="Z67" i="54"/>
  <c r="Y67" i="54"/>
  <c r="X67" i="54"/>
  <c r="W67" i="54"/>
  <c r="V67" i="54"/>
  <c r="U67" i="54"/>
  <c r="T67" i="54"/>
  <c r="S67" i="54"/>
  <c r="R67" i="54"/>
  <c r="Q67" i="54"/>
  <c r="P67" i="54"/>
  <c r="O67" i="54"/>
  <c r="N67" i="54"/>
  <c r="M67" i="54"/>
  <c r="L67" i="54"/>
  <c r="K67" i="54"/>
  <c r="J67" i="54"/>
  <c r="I67" i="54"/>
  <c r="H67" i="54"/>
  <c r="G67" i="54"/>
  <c r="F67" i="54"/>
  <c r="E67" i="54"/>
  <c r="D67" i="54"/>
  <c r="C67" i="54"/>
  <c r="B67" i="54"/>
  <c r="A67" i="54"/>
  <c r="AD66" i="54"/>
  <c r="AC66" i="54"/>
  <c r="AB66" i="54"/>
  <c r="AA66" i="54"/>
  <c r="Z66" i="54"/>
  <c r="Y66" i="54"/>
  <c r="X66" i="54"/>
  <c r="W66" i="54"/>
  <c r="V66" i="54"/>
  <c r="U66" i="54"/>
  <c r="T66" i="54"/>
  <c r="S66" i="54"/>
  <c r="R66" i="54"/>
  <c r="Q66" i="54"/>
  <c r="P66" i="54"/>
  <c r="O66" i="54"/>
  <c r="N66" i="54"/>
  <c r="M66" i="54"/>
  <c r="L66" i="54"/>
  <c r="K66" i="54"/>
  <c r="J66" i="54"/>
  <c r="I66" i="54"/>
  <c r="H66" i="54"/>
  <c r="G66" i="54"/>
  <c r="F66" i="54"/>
  <c r="E66" i="54"/>
  <c r="D66" i="54"/>
  <c r="C66" i="54"/>
  <c r="B66" i="54"/>
  <c r="A66" i="54"/>
  <c r="AD65" i="54"/>
  <c r="AC65" i="54"/>
  <c r="AB65" i="54"/>
  <c r="AA65" i="54"/>
  <c r="Z65" i="54"/>
  <c r="Y65" i="54"/>
  <c r="X65" i="54"/>
  <c r="W65" i="54"/>
  <c r="V65" i="54"/>
  <c r="U65" i="54"/>
  <c r="T65" i="54"/>
  <c r="S65" i="54"/>
  <c r="R65" i="54"/>
  <c r="Q65" i="54"/>
  <c r="P65" i="54"/>
  <c r="O65" i="54"/>
  <c r="N65" i="54"/>
  <c r="M65" i="54"/>
  <c r="L65" i="54"/>
  <c r="K65" i="54"/>
  <c r="J65" i="54"/>
  <c r="I65" i="54"/>
  <c r="H65" i="54"/>
  <c r="G65" i="54"/>
  <c r="F65" i="54"/>
  <c r="E65" i="54"/>
  <c r="D65" i="54"/>
  <c r="C65" i="54"/>
  <c r="B65" i="54"/>
  <c r="A65" i="54"/>
  <c r="AD64" i="54"/>
  <c r="AC64" i="54"/>
  <c r="AB64" i="54"/>
  <c r="AA64" i="54"/>
  <c r="Z64" i="54"/>
  <c r="Y64" i="54"/>
  <c r="X64" i="54"/>
  <c r="W64" i="54"/>
  <c r="V64" i="54"/>
  <c r="U64" i="54"/>
  <c r="T64" i="54"/>
  <c r="S64" i="54"/>
  <c r="R64" i="54"/>
  <c r="Q64" i="54"/>
  <c r="P64" i="54"/>
  <c r="O64" i="54"/>
  <c r="N64" i="54"/>
  <c r="M64" i="54"/>
  <c r="L64" i="54"/>
  <c r="K64" i="54"/>
  <c r="J64" i="54"/>
  <c r="I64" i="54"/>
  <c r="H64" i="54"/>
  <c r="G64" i="54"/>
  <c r="F64" i="54"/>
  <c r="E64" i="54"/>
  <c r="D64" i="54"/>
  <c r="C64" i="54"/>
  <c r="B64" i="54"/>
  <c r="A64" i="54"/>
  <c r="AG63" i="54"/>
  <c r="AF63" i="54"/>
  <c r="AE63" i="54"/>
  <c r="AD63" i="54"/>
  <c r="AC63" i="54"/>
  <c r="AB63" i="54"/>
  <c r="AA63" i="54"/>
  <c r="Z63" i="54"/>
  <c r="Y63" i="54"/>
  <c r="X63" i="54"/>
  <c r="W63" i="54"/>
  <c r="V63" i="54"/>
  <c r="U63" i="54"/>
  <c r="T63" i="54"/>
  <c r="S63" i="54"/>
  <c r="R63" i="54"/>
  <c r="Q63" i="54"/>
  <c r="P63" i="54"/>
  <c r="O63" i="54"/>
  <c r="N63" i="54"/>
  <c r="M63" i="54"/>
  <c r="L63" i="54"/>
  <c r="K63" i="54"/>
  <c r="J63" i="54"/>
  <c r="I63" i="54"/>
  <c r="H63" i="54"/>
  <c r="G63" i="54"/>
  <c r="F63" i="54"/>
  <c r="E63" i="54"/>
  <c r="D63" i="54"/>
  <c r="C63" i="54"/>
  <c r="B63" i="54"/>
  <c r="A63" i="54"/>
  <c r="AG62" i="54"/>
  <c r="AF62" i="54"/>
  <c r="AE62" i="54"/>
  <c r="AD62" i="54"/>
  <c r="AC62" i="54"/>
  <c r="AB62" i="54"/>
  <c r="AA62" i="54"/>
  <c r="Z62" i="54"/>
  <c r="Y62" i="54"/>
  <c r="X62" i="54"/>
  <c r="W62" i="54"/>
  <c r="V62" i="54"/>
  <c r="U62" i="54"/>
  <c r="T62" i="54"/>
  <c r="S62" i="54"/>
  <c r="R62" i="54"/>
  <c r="Q62" i="54"/>
  <c r="P62" i="54"/>
  <c r="O62" i="54"/>
  <c r="N62" i="54"/>
  <c r="M62" i="54"/>
  <c r="L62" i="54"/>
  <c r="K62" i="54"/>
  <c r="J62" i="54"/>
  <c r="I62" i="54"/>
  <c r="H62" i="54"/>
  <c r="G62" i="54"/>
  <c r="F62" i="54"/>
  <c r="E62" i="54"/>
  <c r="D62" i="54"/>
  <c r="C62" i="54"/>
  <c r="B62" i="54"/>
  <c r="A62" i="54"/>
  <c r="AG61" i="54"/>
  <c r="AF61" i="54"/>
  <c r="AE61" i="54"/>
  <c r="AD61" i="54"/>
  <c r="AC61" i="54"/>
  <c r="AB61" i="54"/>
  <c r="AA61" i="54"/>
  <c r="Z61" i="54"/>
  <c r="Y61" i="54"/>
  <c r="X61" i="54"/>
  <c r="W61" i="54"/>
  <c r="V61" i="54"/>
  <c r="U61" i="54"/>
  <c r="T61" i="54"/>
  <c r="S61" i="54"/>
  <c r="R61" i="54"/>
  <c r="Q61" i="54"/>
  <c r="P61" i="54"/>
  <c r="O61" i="54"/>
  <c r="N61" i="54"/>
  <c r="M61" i="54"/>
  <c r="L61" i="54"/>
  <c r="K61" i="54"/>
  <c r="J61" i="54"/>
  <c r="I61" i="54"/>
  <c r="H61" i="54"/>
  <c r="G61" i="54"/>
  <c r="F61" i="54"/>
  <c r="E61" i="54"/>
  <c r="D61" i="54"/>
  <c r="C61" i="54"/>
  <c r="B61" i="54"/>
  <c r="A61" i="54"/>
  <c r="AG60" i="54"/>
  <c r="AF60" i="54"/>
  <c r="AE60" i="54"/>
  <c r="AD60" i="54"/>
  <c r="AC60" i="54"/>
  <c r="AB60" i="54"/>
  <c r="AA60" i="54"/>
  <c r="Z60" i="54"/>
  <c r="Y60" i="54"/>
  <c r="X60" i="54"/>
  <c r="W60" i="54"/>
  <c r="V60" i="54"/>
  <c r="U60" i="54"/>
  <c r="T60" i="54"/>
  <c r="S60" i="54"/>
  <c r="R60" i="54"/>
  <c r="Q60" i="54"/>
  <c r="P60" i="54"/>
  <c r="O60" i="54"/>
  <c r="N60" i="54"/>
  <c r="M60" i="54"/>
  <c r="L60" i="54"/>
  <c r="K60" i="54"/>
  <c r="J60" i="54"/>
  <c r="I60" i="54"/>
  <c r="H60" i="54"/>
  <c r="G60" i="54"/>
  <c r="F60" i="54"/>
  <c r="E60" i="54"/>
  <c r="D60" i="54"/>
  <c r="C60" i="54"/>
  <c r="B60" i="54"/>
  <c r="A60" i="54"/>
  <c r="AG59" i="54"/>
  <c r="AF59" i="54"/>
  <c r="AE59" i="54"/>
  <c r="AD59" i="54"/>
  <c r="AC59" i="54"/>
  <c r="AB59" i="54"/>
  <c r="AA59" i="54"/>
  <c r="Z59" i="54"/>
  <c r="Y59" i="54"/>
  <c r="X59" i="54"/>
  <c r="W59" i="54"/>
  <c r="V59" i="54"/>
  <c r="U59" i="54"/>
  <c r="T59" i="54"/>
  <c r="S59" i="54"/>
  <c r="R59" i="54"/>
  <c r="Q59" i="54"/>
  <c r="P59" i="54"/>
  <c r="O59" i="54"/>
  <c r="N59" i="54"/>
  <c r="M59" i="54"/>
  <c r="L59" i="54"/>
  <c r="K59" i="54"/>
  <c r="J59" i="54"/>
  <c r="I59" i="54"/>
  <c r="H59" i="54"/>
  <c r="G59" i="54"/>
  <c r="F59" i="54"/>
  <c r="E59" i="54"/>
  <c r="D59" i="54"/>
  <c r="C59" i="54"/>
  <c r="B59" i="54"/>
  <c r="A59" i="54"/>
  <c r="AG58" i="54"/>
  <c r="AF58" i="54"/>
  <c r="AE58" i="54"/>
  <c r="AD58" i="54"/>
  <c r="AC58" i="54"/>
  <c r="AB58" i="54"/>
  <c r="AA58" i="54"/>
  <c r="Z58" i="54"/>
  <c r="Y58" i="54"/>
  <c r="X58" i="54"/>
  <c r="W58" i="54"/>
  <c r="V58" i="54"/>
  <c r="U58" i="54"/>
  <c r="T58" i="54"/>
  <c r="S58" i="54"/>
  <c r="R58" i="54"/>
  <c r="Q58" i="54"/>
  <c r="P58" i="54"/>
  <c r="O58" i="54"/>
  <c r="N58" i="54"/>
  <c r="M58" i="54"/>
  <c r="L58" i="54"/>
  <c r="K58" i="54"/>
  <c r="J58" i="54"/>
  <c r="I58" i="54"/>
  <c r="H58" i="54"/>
  <c r="G58" i="54"/>
  <c r="F58" i="54"/>
  <c r="E58" i="54"/>
  <c r="D58" i="54"/>
  <c r="C58" i="54"/>
  <c r="B58" i="54"/>
  <c r="A58" i="54"/>
  <c r="AG57" i="54"/>
  <c r="AF57" i="54"/>
  <c r="AE57" i="54"/>
  <c r="AD57" i="54"/>
  <c r="AC57" i="54"/>
  <c r="AB57" i="54"/>
  <c r="AA57" i="54"/>
  <c r="Z57" i="54"/>
  <c r="Y57" i="54"/>
  <c r="X57" i="54"/>
  <c r="W57" i="54"/>
  <c r="V57" i="54"/>
  <c r="U57" i="54"/>
  <c r="T57" i="54"/>
  <c r="S57" i="54"/>
  <c r="R57" i="54"/>
  <c r="Q57" i="54"/>
  <c r="P57" i="54"/>
  <c r="O57" i="54"/>
  <c r="N57" i="54"/>
  <c r="M57" i="54"/>
  <c r="L57" i="54"/>
  <c r="K57" i="54"/>
  <c r="J57" i="54"/>
  <c r="I57" i="54"/>
  <c r="H57" i="54"/>
  <c r="G57" i="54"/>
  <c r="F57" i="54"/>
  <c r="E57" i="54"/>
  <c r="D57" i="54"/>
  <c r="C57" i="54"/>
  <c r="B57" i="54"/>
  <c r="A57" i="54"/>
  <c r="AG56" i="54"/>
  <c r="AF56" i="54"/>
  <c r="AE56" i="54"/>
  <c r="AD56" i="54"/>
  <c r="AC56" i="54"/>
  <c r="AB56" i="54"/>
  <c r="AA56" i="54"/>
  <c r="Z56" i="54"/>
  <c r="Y56" i="54"/>
  <c r="X56" i="54"/>
  <c r="W56" i="54"/>
  <c r="V56" i="54"/>
  <c r="U56" i="54"/>
  <c r="T56" i="54"/>
  <c r="S56" i="54"/>
  <c r="R56" i="54"/>
  <c r="Q56" i="54"/>
  <c r="P56" i="54"/>
  <c r="O56" i="54"/>
  <c r="N56" i="54"/>
  <c r="M56" i="54"/>
  <c r="L56" i="54"/>
  <c r="K56" i="54"/>
  <c r="J56" i="54"/>
  <c r="I56" i="54"/>
  <c r="H56" i="54"/>
  <c r="G56" i="54"/>
  <c r="F56" i="54"/>
  <c r="E56" i="54"/>
  <c r="D56" i="54"/>
  <c r="C56" i="54"/>
  <c r="B56" i="54"/>
  <c r="A56" i="54"/>
  <c r="AG55" i="54"/>
  <c r="AF55" i="54"/>
  <c r="AE55" i="54"/>
  <c r="AD55" i="54"/>
  <c r="AC55" i="54"/>
  <c r="AB55" i="54"/>
  <c r="AA55" i="54"/>
  <c r="Z55" i="54"/>
  <c r="Y55" i="54"/>
  <c r="X55" i="54"/>
  <c r="W55" i="54"/>
  <c r="V55" i="54"/>
  <c r="U55" i="54"/>
  <c r="T55" i="54"/>
  <c r="S55" i="54"/>
  <c r="R55" i="54"/>
  <c r="Q55" i="54"/>
  <c r="P55" i="54"/>
  <c r="O55" i="54"/>
  <c r="N55" i="54"/>
  <c r="M55" i="54"/>
  <c r="L55" i="54"/>
  <c r="K55" i="54"/>
  <c r="J55" i="54"/>
  <c r="I55" i="54"/>
  <c r="H55" i="54"/>
  <c r="G55" i="54"/>
  <c r="F55" i="54"/>
  <c r="E55" i="54"/>
  <c r="D55" i="54"/>
  <c r="C55" i="54"/>
  <c r="B55" i="54"/>
  <c r="A55" i="54"/>
  <c r="AG54" i="54"/>
  <c r="AF54" i="54"/>
  <c r="AE54" i="54"/>
  <c r="AD54" i="54"/>
  <c r="AC54" i="54"/>
  <c r="AB54" i="54"/>
  <c r="AA54" i="54"/>
  <c r="Z54" i="54"/>
  <c r="Y54" i="54"/>
  <c r="X54" i="54"/>
  <c r="W54" i="54"/>
  <c r="V54" i="54"/>
  <c r="U54" i="54"/>
  <c r="T54" i="54"/>
  <c r="S54" i="54"/>
  <c r="R54" i="54"/>
  <c r="Q54" i="54"/>
  <c r="P54" i="54"/>
  <c r="O54" i="54"/>
  <c r="N54" i="54"/>
  <c r="M54" i="54"/>
  <c r="L54" i="54"/>
  <c r="K54" i="54"/>
  <c r="J54" i="54"/>
  <c r="I54" i="54"/>
  <c r="H54" i="54"/>
  <c r="G54" i="54"/>
  <c r="F54" i="54"/>
  <c r="E54" i="54"/>
  <c r="D54" i="54"/>
  <c r="C54" i="54"/>
  <c r="B54" i="54"/>
  <c r="A54" i="54"/>
  <c r="AG53" i="54"/>
  <c r="AF53" i="54"/>
  <c r="AE53" i="54"/>
  <c r="AD53" i="54"/>
  <c r="AC53" i="54"/>
  <c r="AB53" i="54"/>
  <c r="AA53" i="54"/>
  <c r="Z53" i="54"/>
  <c r="Y53" i="54"/>
  <c r="X53" i="54"/>
  <c r="W53" i="54"/>
  <c r="V53" i="54"/>
  <c r="U53" i="54"/>
  <c r="T53" i="54"/>
  <c r="S53" i="54"/>
  <c r="R53" i="54"/>
  <c r="Q53" i="54"/>
  <c r="P53" i="54"/>
  <c r="O53" i="54"/>
  <c r="N53" i="54"/>
  <c r="M53" i="54"/>
  <c r="L53" i="54"/>
  <c r="K53" i="54"/>
  <c r="J53" i="54"/>
  <c r="I53" i="54"/>
  <c r="H53" i="54"/>
  <c r="G53" i="54"/>
  <c r="F53" i="54"/>
  <c r="E53" i="54"/>
  <c r="D53" i="54"/>
  <c r="C53" i="54"/>
  <c r="B53" i="54"/>
  <c r="A53" i="54"/>
  <c r="AG52" i="54"/>
  <c r="AF52" i="54"/>
  <c r="AE52" i="54"/>
  <c r="AD52" i="54"/>
  <c r="AC52" i="54"/>
  <c r="AB52" i="54"/>
  <c r="AA52" i="54"/>
  <c r="Z52" i="54"/>
  <c r="Y52" i="54"/>
  <c r="X52" i="54"/>
  <c r="W52" i="54"/>
  <c r="V52" i="54"/>
  <c r="U52" i="54"/>
  <c r="T52" i="54"/>
  <c r="S52" i="54"/>
  <c r="R52" i="54"/>
  <c r="Q52" i="54"/>
  <c r="P52" i="54"/>
  <c r="O52" i="54"/>
  <c r="N52" i="54"/>
  <c r="M52" i="54"/>
  <c r="L52" i="54"/>
  <c r="K52" i="54"/>
  <c r="J52" i="54"/>
  <c r="I52" i="54"/>
  <c r="H52" i="54"/>
  <c r="G52" i="54"/>
  <c r="F52" i="54"/>
  <c r="E52" i="54"/>
  <c r="D52" i="54"/>
  <c r="C52" i="54"/>
  <c r="B52" i="54"/>
  <c r="A52" i="54"/>
  <c r="AG51" i="54"/>
  <c r="AF51" i="54"/>
  <c r="AE51" i="54"/>
  <c r="AD51" i="54"/>
  <c r="AC51" i="54"/>
  <c r="AB51" i="54"/>
  <c r="AA51" i="54"/>
  <c r="Z51" i="54"/>
  <c r="Y51" i="54"/>
  <c r="X51" i="54"/>
  <c r="W51" i="54"/>
  <c r="V51" i="54"/>
  <c r="U51" i="54"/>
  <c r="T51" i="54"/>
  <c r="S51" i="54"/>
  <c r="R51" i="54"/>
  <c r="Q51" i="54"/>
  <c r="P51" i="54"/>
  <c r="O51" i="54"/>
  <c r="N51" i="54"/>
  <c r="M51" i="54"/>
  <c r="L51" i="54"/>
  <c r="K51" i="54"/>
  <c r="J51" i="54"/>
  <c r="I51" i="54"/>
  <c r="H51" i="54"/>
  <c r="G51" i="54"/>
  <c r="F51" i="54"/>
  <c r="E51" i="54"/>
  <c r="D51" i="54"/>
  <c r="C51" i="54"/>
  <c r="B51" i="54"/>
  <c r="A51" i="54"/>
  <c r="AG50" i="54"/>
  <c r="AF50" i="54"/>
  <c r="AE50" i="54"/>
  <c r="AD50" i="54"/>
  <c r="AC50" i="54"/>
  <c r="AB50" i="54"/>
  <c r="AA50" i="54"/>
  <c r="Z50" i="54"/>
  <c r="Y50" i="54"/>
  <c r="X50" i="54"/>
  <c r="W50" i="54"/>
  <c r="V50" i="54"/>
  <c r="U50" i="54"/>
  <c r="T50" i="54"/>
  <c r="S50" i="54"/>
  <c r="R50" i="54"/>
  <c r="Q50" i="54"/>
  <c r="P50" i="54"/>
  <c r="O50" i="54"/>
  <c r="N50" i="54"/>
  <c r="M50" i="54"/>
  <c r="L50" i="54"/>
  <c r="K50" i="54"/>
  <c r="J50" i="54"/>
  <c r="I50" i="54"/>
  <c r="H50" i="54"/>
  <c r="G50" i="54"/>
  <c r="F50" i="54"/>
  <c r="E50" i="54"/>
  <c r="D50" i="54"/>
  <c r="C50" i="54"/>
  <c r="B50" i="54"/>
  <c r="A50" i="54"/>
  <c r="AG49" i="54"/>
  <c r="AF49" i="54"/>
  <c r="AE49" i="54"/>
  <c r="AD49" i="54"/>
  <c r="AC49" i="54"/>
  <c r="AB49" i="54"/>
  <c r="AA49" i="54"/>
  <c r="Z49" i="54"/>
  <c r="Y49" i="54"/>
  <c r="X49" i="54"/>
  <c r="W49" i="54"/>
  <c r="V49" i="54"/>
  <c r="U49" i="54"/>
  <c r="T49" i="54"/>
  <c r="S49" i="54"/>
  <c r="R49" i="54"/>
  <c r="Q49" i="54"/>
  <c r="P49" i="54"/>
  <c r="O49" i="54"/>
  <c r="N49" i="54"/>
  <c r="M49" i="54"/>
  <c r="L49" i="54"/>
  <c r="K49" i="54"/>
  <c r="J49" i="54"/>
  <c r="I49" i="54"/>
  <c r="H49" i="54"/>
  <c r="G49" i="54"/>
  <c r="F49" i="54"/>
  <c r="E49" i="54"/>
  <c r="D49" i="54"/>
  <c r="C49" i="54"/>
  <c r="B49" i="54"/>
  <c r="A49" i="54"/>
  <c r="AG48" i="54"/>
  <c r="AF48" i="54"/>
  <c r="AE48" i="54"/>
  <c r="AD48" i="54"/>
  <c r="AC48" i="54"/>
  <c r="AB48" i="54"/>
  <c r="AA48" i="54"/>
  <c r="Z48" i="54"/>
  <c r="Y48" i="54"/>
  <c r="X48" i="54"/>
  <c r="W48" i="54"/>
  <c r="V48" i="54"/>
  <c r="U48" i="54"/>
  <c r="T48" i="54"/>
  <c r="S48" i="54"/>
  <c r="R48" i="54"/>
  <c r="Q48" i="54"/>
  <c r="P48" i="54"/>
  <c r="O48" i="54"/>
  <c r="N48" i="54"/>
  <c r="M48" i="54"/>
  <c r="L48" i="54"/>
  <c r="K48" i="54"/>
  <c r="J48" i="54"/>
  <c r="I48" i="54"/>
  <c r="H48" i="54"/>
  <c r="G48" i="54"/>
  <c r="F48" i="54"/>
  <c r="E48" i="54"/>
  <c r="D48" i="54"/>
  <c r="C48" i="54"/>
  <c r="B48" i="54"/>
  <c r="A48" i="54"/>
  <c r="AG47" i="54"/>
  <c r="AF47" i="54"/>
  <c r="AE47" i="54"/>
  <c r="AD47" i="54"/>
  <c r="AC47" i="54"/>
  <c r="AB47" i="54"/>
  <c r="AA47" i="54"/>
  <c r="Z47" i="54"/>
  <c r="Y47" i="54"/>
  <c r="X47" i="54"/>
  <c r="W47" i="54"/>
  <c r="V47" i="54"/>
  <c r="U47" i="54"/>
  <c r="T47" i="54"/>
  <c r="S47" i="54"/>
  <c r="R47" i="54"/>
  <c r="Q47" i="54"/>
  <c r="P47" i="54"/>
  <c r="O47" i="54"/>
  <c r="N47" i="54"/>
  <c r="M47" i="54"/>
  <c r="L47" i="54"/>
  <c r="K47" i="54"/>
  <c r="J47" i="54"/>
  <c r="I47" i="54"/>
  <c r="H47" i="54"/>
  <c r="G47" i="54"/>
  <c r="F47" i="54"/>
  <c r="E47" i="54"/>
  <c r="D47" i="54"/>
  <c r="C47" i="54"/>
  <c r="B47" i="54"/>
  <c r="A47" i="54"/>
  <c r="AG46" i="54"/>
  <c r="AF46" i="54"/>
  <c r="AE46" i="54"/>
  <c r="AD46" i="54"/>
  <c r="AC46" i="54"/>
  <c r="AB46" i="54"/>
  <c r="AA46" i="54"/>
  <c r="Z46" i="54"/>
  <c r="Y46" i="54"/>
  <c r="X46" i="54"/>
  <c r="W46" i="54"/>
  <c r="V46" i="54"/>
  <c r="U46" i="54"/>
  <c r="T46" i="54"/>
  <c r="S46" i="54"/>
  <c r="R46" i="54"/>
  <c r="Q46" i="54"/>
  <c r="P46" i="54"/>
  <c r="O46" i="54"/>
  <c r="N46" i="54"/>
  <c r="M46" i="54"/>
  <c r="L46" i="54"/>
  <c r="K46" i="54"/>
  <c r="J46" i="54"/>
  <c r="I46" i="54"/>
  <c r="H46" i="54"/>
  <c r="G46" i="54"/>
  <c r="F46" i="54"/>
  <c r="E46" i="54"/>
  <c r="D46" i="54"/>
  <c r="C46" i="54"/>
  <c r="B46" i="54"/>
  <c r="A46" i="54"/>
  <c r="AG45" i="54"/>
  <c r="AF45" i="54"/>
  <c r="AE45" i="54"/>
  <c r="AD45" i="54"/>
  <c r="AC45" i="54"/>
  <c r="AB45" i="54"/>
  <c r="AA45" i="54"/>
  <c r="Z45" i="54"/>
  <c r="Y45" i="54"/>
  <c r="X45" i="54"/>
  <c r="W45" i="54"/>
  <c r="V45" i="54"/>
  <c r="U45" i="54"/>
  <c r="T45" i="54"/>
  <c r="S45" i="54"/>
  <c r="R45" i="54"/>
  <c r="Q45" i="54"/>
  <c r="P45" i="54"/>
  <c r="O45" i="54"/>
  <c r="N45" i="54"/>
  <c r="M45" i="54"/>
  <c r="L45" i="54"/>
  <c r="K45" i="54"/>
  <c r="J45" i="54"/>
  <c r="I45" i="54"/>
  <c r="H45" i="54"/>
  <c r="G45" i="54"/>
  <c r="F45" i="54"/>
  <c r="E45" i="54"/>
  <c r="D45" i="54"/>
  <c r="C45" i="54"/>
  <c r="B45" i="54"/>
  <c r="A45" i="54"/>
  <c r="AG44" i="54"/>
  <c r="AF44" i="54"/>
  <c r="AE44" i="54"/>
  <c r="AD44" i="54"/>
  <c r="AC44" i="54"/>
  <c r="AB44" i="54"/>
  <c r="AA44" i="54"/>
  <c r="Z44" i="54"/>
  <c r="Y44" i="54"/>
  <c r="X44" i="54"/>
  <c r="W44" i="54"/>
  <c r="V44" i="54"/>
  <c r="U44" i="54"/>
  <c r="T44" i="54"/>
  <c r="S44" i="54"/>
  <c r="R44" i="54"/>
  <c r="Q44" i="54"/>
  <c r="P44" i="54"/>
  <c r="O44" i="54"/>
  <c r="N44" i="54"/>
  <c r="M44" i="54"/>
  <c r="L44" i="54"/>
  <c r="K44" i="54"/>
  <c r="J44" i="54"/>
  <c r="I44" i="54"/>
  <c r="H44" i="54"/>
  <c r="G44" i="54"/>
  <c r="F44" i="54"/>
  <c r="E44" i="54"/>
  <c r="D44" i="54"/>
  <c r="C44" i="54"/>
  <c r="B44" i="54"/>
  <c r="A44" i="54"/>
  <c r="AG43" i="54"/>
  <c r="AF43" i="54"/>
  <c r="AE43" i="54"/>
  <c r="AD43" i="54"/>
  <c r="AC43" i="54"/>
  <c r="AB43" i="54"/>
  <c r="AA43" i="54"/>
  <c r="Z43" i="54"/>
  <c r="Y43" i="54"/>
  <c r="X43" i="54"/>
  <c r="W43" i="54"/>
  <c r="V43" i="54"/>
  <c r="U43" i="54"/>
  <c r="T43" i="54"/>
  <c r="S43" i="54"/>
  <c r="R43" i="54"/>
  <c r="Q43" i="54"/>
  <c r="P43" i="54"/>
  <c r="O43" i="54"/>
  <c r="N43" i="54"/>
  <c r="M43" i="54"/>
  <c r="L43" i="54"/>
  <c r="K43" i="54"/>
  <c r="J43" i="54"/>
  <c r="I43" i="54"/>
  <c r="H43" i="54"/>
  <c r="G43" i="54"/>
  <c r="F43" i="54"/>
  <c r="E43" i="54"/>
  <c r="D43" i="54"/>
  <c r="C43" i="54"/>
  <c r="B43" i="54"/>
  <c r="A43" i="54"/>
  <c r="AG42" i="54"/>
  <c r="AF42" i="54"/>
  <c r="AE42" i="54"/>
  <c r="AD42" i="54"/>
  <c r="AC42" i="54"/>
  <c r="AB42" i="54"/>
  <c r="AA42" i="54"/>
  <c r="Z42" i="54"/>
  <c r="Y42" i="54"/>
  <c r="X42" i="54"/>
  <c r="W42" i="54"/>
  <c r="V42" i="54"/>
  <c r="U42" i="54"/>
  <c r="T42" i="54"/>
  <c r="S42" i="54"/>
  <c r="R42" i="54"/>
  <c r="Q42" i="54"/>
  <c r="P42" i="54"/>
  <c r="O42" i="54"/>
  <c r="N42" i="54"/>
  <c r="M42" i="54"/>
  <c r="L42" i="54"/>
  <c r="K42" i="54"/>
  <c r="J42" i="54"/>
  <c r="I42" i="54"/>
  <c r="H42" i="54"/>
  <c r="G42" i="54"/>
  <c r="F42" i="54"/>
  <c r="E42" i="54"/>
  <c r="D42" i="54"/>
  <c r="C42" i="54"/>
  <c r="B42" i="54"/>
  <c r="A42" i="54"/>
  <c r="AG41" i="54"/>
  <c r="AF41" i="54"/>
  <c r="AE41" i="54"/>
  <c r="AD41" i="54"/>
  <c r="AC41" i="54"/>
  <c r="AB41" i="54"/>
  <c r="AA41" i="54"/>
  <c r="Z41" i="54"/>
  <c r="Y41" i="54"/>
  <c r="X41" i="54"/>
  <c r="W41" i="54"/>
  <c r="V41" i="54"/>
  <c r="U41" i="54"/>
  <c r="T41" i="54"/>
  <c r="S41" i="54"/>
  <c r="R41" i="54"/>
  <c r="Q41" i="54"/>
  <c r="P41" i="54"/>
  <c r="O41" i="54"/>
  <c r="N41" i="54"/>
  <c r="M41" i="54"/>
  <c r="L41" i="54"/>
  <c r="K41" i="54"/>
  <c r="J41" i="54"/>
  <c r="I41" i="54"/>
  <c r="H41" i="54"/>
  <c r="G41" i="54"/>
  <c r="F41" i="54"/>
  <c r="E41" i="54"/>
  <c r="D41" i="54"/>
  <c r="C41" i="54"/>
  <c r="B41" i="54"/>
  <c r="A41" i="54"/>
  <c r="AG40" i="54"/>
  <c r="AF40" i="54"/>
  <c r="AE40" i="54"/>
  <c r="AD40" i="54"/>
  <c r="AC40" i="54"/>
  <c r="AB40" i="54"/>
  <c r="AA40" i="54"/>
  <c r="Z40" i="54"/>
  <c r="Y40" i="54"/>
  <c r="X40" i="54"/>
  <c r="W40" i="54"/>
  <c r="V40" i="54"/>
  <c r="U40" i="54"/>
  <c r="T40" i="54"/>
  <c r="S40" i="54"/>
  <c r="R40" i="54"/>
  <c r="Q40" i="54"/>
  <c r="P40" i="54"/>
  <c r="O40" i="54"/>
  <c r="N40" i="54"/>
  <c r="M40" i="54"/>
  <c r="L40" i="54"/>
  <c r="K40" i="54"/>
  <c r="J40" i="54"/>
  <c r="I40" i="54"/>
  <c r="H40" i="54"/>
  <c r="G40" i="54"/>
  <c r="F40" i="54"/>
  <c r="E40" i="54"/>
  <c r="D40" i="54"/>
  <c r="C40" i="54"/>
  <c r="B40" i="54"/>
  <c r="A40" i="54"/>
  <c r="AG39" i="54"/>
  <c r="AF39" i="54"/>
  <c r="AE39" i="54"/>
  <c r="AD39" i="54"/>
  <c r="AC39" i="54"/>
  <c r="AB39" i="54"/>
  <c r="AA39" i="54"/>
  <c r="Z39" i="54"/>
  <c r="Y39" i="54"/>
  <c r="X39" i="54"/>
  <c r="W39" i="54"/>
  <c r="V39" i="54"/>
  <c r="U39" i="54"/>
  <c r="T39" i="54"/>
  <c r="S39" i="54"/>
  <c r="R39" i="54"/>
  <c r="Q39" i="54"/>
  <c r="P39" i="54"/>
  <c r="O39" i="54"/>
  <c r="N39" i="54"/>
  <c r="M39" i="54"/>
  <c r="L39" i="54"/>
  <c r="K39" i="54"/>
  <c r="J39" i="54"/>
  <c r="I39" i="54"/>
  <c r="H39" i="54"/>
  <c r="G39" i="54"/>
  <c r="F39" i="54"/>
  <c r="E39" i="54"/>
  <c r="D39" i="54"/>
  <c r="C39" i="54"/>
  <c r="B39" i="54"/>
  <c r="A39" i="54"/>
  <c r="AG38" i="54"/>
  <c r="AF38" i="54"/>
  <c r="AE38" i="54"/>
  <c r="AD38" i="54"/>
  <c r="AC38" i="54"/>
  <c r="AB38" i="54"/>
  <c r="AA38" i="54"/>
  <c r="Z38" i="54"/>
  <c r="Y38" i="54"/>
  <c r="X38" i="54"/>
  <c r="W38" i="54"/>
  <c r="V38" i="54"/>
  <c r="U38" i="54"/>
  <c r="T38" i="54"/>
  <c r="S38" i="54"/>
  <c r="R38" i="54"/>
  <c r="Q38" i="54"/>
  <c r="P38" i="54"/>
  <c r="O38" i="54"/>
  <c r="N38" i="54"/>
  <c r="M38" i="54"/>
  <c r="L38" i="54"/>
  <c r="K38" i="54"/>
  <c r="J38" i="54"/>
  <c r="I38" i="54"/>
  <c r="H38" i="54"/>
  <c r="G38" i="54"/>
  <c r="F38" i="54"/>
  <c r="E38" i="54"/>
  <c r="D38" i="54"/>
  <c r="C38" i="54"/>
  <c r="B38" i="54"/>
  <c r="A38" i="54"/>
  <c r="AG37" i="54"/>
  <c r="AF37" i="54"/>
  <c r="AE37" i="54"/>
  <c r="AD37" i="54"/>
  <c r="AC37" i="54"/>
  <c r="AB37" i="54"/>
  <c r="AA37" i="54"/>
  <c r="Z37" i="54"/>
  <c r="Y37" i="54"/>
  <c r="X37" i="54"/>
  <c r="W37" i="54"/>
  <c r="V37" i="54"/>
  <c r="U37" i="54"/>
  <c r="T37" i="54"/>
  <c r="S37" i="54"/>
  <c r="R37" i="54"/>
  <c r="Q37" i="54"/>
  <c r="P37" i="54"/>
  <c r="O37" i="54"/>
  <c r="N37" i="54"/>
  <c r="M37" i="54"/>
  <c r="L37" i="54"/>
  <c r="K37" i="54"/>
  <c r="J37" i="54"/>
  <c r="I37" i="54"/>
  <c r="H37" i="54"/>
  <c r="G37" i="54"/>
  <c r="F37" i="54"/>
  <c r="E37" i="54"/>
  <c r="D37" i="54"/>
  <c r="C37" i="54"/>
  <c r="B37" i="54"/>
  <c r="A37" i="54"/>
  <c r="AG36" i="54"/>
  <c r="AF36" i="54"/>
  <c r="AE36" i="54"/>
  <c r="AD36" i="54"/>
  <c r="AC36" i="54"/>
  <c r="AB36" i="54"/>
  <c r="AA36" i="54"/>
  <c r="Z36" i="54"/>
  <c r="Y36" i="54"/>
  <c r="X36" i="54"/>
  <c r="W36" i="54"/>
  <c r="V36" i="54"/>
  <c r="U36" i="54"/>
  <c r="T36" i="54"/>
  <c r="S36" i="54"/>
  <c r="R36" i="54"/>
  <c r="Q36" i="54"/>
  <c r="P36" i="54"/>
  <c r="O36" i="54"/>
  <c r="N36" i="54"/>
  <c r="M36" i="54"/>
  <c r="L36" i="54"/>
  <c r="K36" i="54"/>
  <c r="J36" i="54"/>
  <c r="I36" i="54"/>
  <c r="H36" i="54"/>
  <c r="G36" i="54"/>
  <c r="F36" i="54"/>
  <c r="E36" i="54"/>
  <c r="D36" i="54"/>
  <c r="C36" i="54"/>
  <c r="B36" i="54"/>
  <c r="A36" i="54"/>
  <c r="AG35" i="54"/>
  <c r="AF35" i="54"/>
  <c r="AE35" i="54"/>
  <c r="AD35" i="54"/>
  <c r="AC35" i="54"/>
  <c r="AB35" i="54"/>
  <c r="AA35" i="54"/>
  <c r="Z35" i="54"/>
  <c r="Y35" i="54"/>
  <c r="X35" i="54"/>
  <c r="W35" i="54"/>
  <c r="V35" i="54"/>
  <c r="U35" i="54"/>
  <c r="T35" i="54"/>
  <c r="S35" i="54"/>
  <c r="R35" i="54"/>
  <c r="Q35" i="54"/>
  <c r="P35" i="54"/>
  <c r="O35" i="54"/>
  <c r="N35" i="54"/>
  <c r="M35" i="54"/>
  <c r="L35" i="54"/>
  <c r="K35" i="54"/>
  <c r="J35" i="54"/>
  <c r="I35" i="54"/>
  <c r="H35" i="54"/>
  <c r="G35" i="54"/>
  <c r="F35" i="54"/>
  <c r="E35" i="54"/>
  <c r="D35" i="54"/>
  <c r="C35" i="54"/>
  <c r="B35" i="54"/>
  <c r="A35" i="54"/>
  <c r="AG34" i="54"/>
  <c r="AF34" i="54"/>
  <c r="AE34" i="54"/>
  <c r="AD34" i="54"/>
  <c r="AC34" i="54"/>
  <c r="AB34" i="54"/>
  <c r="AA34" i="54"/>
  <c r="Z34" i="54"/>
  <c r="Y34" i="54"/>
  <c r="X34" i="54"/>
  <c r="W34" i="54"/>
  <c r="V34" i="54"/>
  <c r="U34" i="54"/>
  <c r="T34" i="54"/>
  <c r="S34" i="54"/>
  <c r="R34" i="54"/>
  <c r="Q34" i="54"/>
  <c r="P34" i="54"/>
  <c r="O34" i="54"/>
  <c r="N34" i="54"/>
  <c r="M34" i="54"/>
  <c r="L34" i="54"/>
  <c r="K34" i="54"/>
  <c r="J34" i="54"/>
  <c r="I34" i="54"/>
  <c r="H34" i="54"/>
  <c r="G34" i="54"/>
  <c r="F34" i="54"/>
  <c r="E34" i="54"/>
  <c r="D34" i="54"/>
  <c r="C34" i="54"/>
  <c r="B34" i="54"/>
  <c r="A34" i="54"/>
  <c r="AG33" i="54"/>
  <c r="AF33" i="54"/>
  <c r="AE33" i="54"/>
  <c r="AD33" i="54"/>
  <c r="AC33" i="54"/>
  <c r="AB33" i="54"/>
  <c r="AA33" i="54"/>
  <c r="Z33" i="54"/>
  <c r="Y33" i="54"/>
  <c r="X33" i="54"/>
  <c r="W33" i="54"/>
  <c r="V33" i="54"/>
  <c r="U33" i="54"/>
  <c r="T33" i="54"/>
  <c r="S33" i="54"/>
  <c r="R33" i="54"/>
  <c r="Q33" i="54"/>
  <c r="P33" i="54"/>
  <c r="O33" i="54"/>
  <c r="N33" i="54"/>
  <c r="M33" i="54"/>
  <c r="L33" i="54"/>
  <c r="K33" i="54"/>
  <c r="J33" i="54"/>
  <c r="I33" i="54"/>
  <c r="H33" i="54"/>
  <c r="G33" i="54"/>
  <c r="F33" i="54"/>
  <c r="E33" i="54"/>
  <c r="D33" i="54"/>
  <c r="C33" i="54"/>
  <c r="B33" i="54"/>
  <c r="A33" i="54"/>
  <c r="AG32" i="54"/>
  <c r="AF32" i="54"/>
  <c r="AE32" i="54"/>
  <c r="AD32" i="54"/>
  <c r="AC32" i="54"/>
  <c r="AB32" i="54"/>
  <c r="AA32" i="54"/>
  <c r="Z32" i="54"/>
  <c r="Y32" i="54"/>
  <c r="X32" i="54"/>
  <c r="W32" i="54"/>
  <c r="V32" i="54"/>
  <c r="U32" i="54"/>
  <c r="T32" i="54"/>
  <c r="S32" i="54"/>
  <c r="R32" i="54"/>
  <c r="Q32" i="54"/>
  <c r="P32" i="54"/>
  <c r="O32" i="54"/>
  <c r="N32" i="54"/>
  <c r="M32" i="54"/>
  <c r="L32" i="54"/>
  <c r="K32" i="54"/>
  <c r="J32" i="54"/>
  <c r="I32" i="54"/>
  <c r="H32" i="54"/>
  <c r="G32" i="54"/>
  <c r="F32" i="54"/>
  <c r="E32" i="54"/>
  <c r="D32" i="54"/>
  <c r="C32" i="54"/>
  <c r="B32" i="54"/>
  <c r="A32" i="54"/>
  <c r="AG31" i="54"/>
  <c r="AF31" i="54"/>
  <c r="AE31" i="54"/>
  <c r="AD31" i="54"/>
  <c r="AC31" i="54"/>
  <c r="AB31" i="54"/>
  <c r="AA31" i="54"/>
  <c r="Z31" i="54"/>
  <c r="Y31" i="54"/>
  <c r="X31" i="54"/>
  <c r="W31" i="54"/>
  <c r="V31" i="54"/>
  <c r="U31" i="54"/>
  <c r="T31" i="54"/>
  <c r="S31" i="54"/>
  <c r="R31" i="54"/>
  <c r="Q31" i="54"/>
  <c r="P31" i="54"/>
  <c r="O31" i="54"/>
  <c r="N31" i="54"/>
  <c r="M31" i="54"/>
  <c r="L31" i="54"/>
  <c r="K31" i="54"/>
  <c r="J31" i="54"/>
  <c r="I31" i="54"/>
  <c r="H31" i="54"/>
  <c r="G31" i="54"/>
  <c r="F31" i="54"/>
  <c r="E31" i="54"/>
  <c r="D31" i="54"/>
  <c r="C31" i="54"/>
  <c r="B31" i="54"/>
  <c r="A31" i="54"/>
  <c r="AG30" i="54"/>
  <c r="AF30" i="54"/>
  <c r="AE30" i="54"/>
  <c r="AD30" i="54"/>
  <c r="AC30" i="54"/>
  <c r="AB30" i="54"/>
  <c r="AA30" i="54"/>
  <c r="Z30" i="54"/>
  <c r="Y30" i="54"/>
  <c r="X30" i="54"/>
  <c r="W30" i="54"/>
  <c r="V30" i="54"/>
  <c r="U30" i="54"/>
  <c r="T30" i="54"/>
  <c r="S30" i="54"/>
  <c r="R30" i="54"/>
  <c r="Q30" i="54"/>
  <c r="P30" i="54"/>
  <c r="O30" i="54"/>
  <c r="N30" i="54"/>
  <c r="M30" i="54"/>
  <c r="L30" i="54"/>
  <c r="K30" i="54"/>
  <c r="J30" i="54"/>
  <c r="I30" i="54"/>
  <c r="H30" i="54"/>
  <c r="G30" i="54"/>
  <c r="F30" i="54"/>
  <c r="E30" i="54"/>
  <c r="D30" i="54"/>
  <c r="C30" i="54"/>
  <c r="B30" i="54"/>
  <c r="A30" i="54"/>
  <c r="AG29" i="54"/>
  <c r="AF29" i="54"/>
  <c r="AE29" i="54"/>
  <c r="AD29" i="54"/>
  <c r="AC29" i="54"/>
  <c r="AB29" i="54"/>
  <c r="AA29" i="54"/>
  <c r="Z29" i="54"/>
  <c r="Y29" i="54"/>
  <c r="X29" i="54"/>
  <c r="W29" i="54"/>
  <c r="V29" i="54"/>
  <c r="U29" i="54"/>
  <c r="T29" i="54"/>
  <c r="S29" i="54"/>
  <c r="R29" i="54"/>
  <c r="Q29" i="54"/>
  <c r="P29" i="54"/>
  <c r="O29" i="54"/>
  <c r="N29" i="54"/>
  <c r="M29" i="54"/>
  <c r="L29" i="54"/>
  <c r="K29" i="54"/>
  <c r="J29" i="54"/>
  <c r="I29" i="54"/>
  <c r="H29" i="54"/>
  <c r="G29" i="54"/>
  <c r="F29" i="54"/>
  <c r="E29" i="54"/>
  <c r="D29" i="54"/>
  <c r="C29" i="54"/>
  <c r="B29" i="54"/>
  <c r="A29" i="54"/>
  <c r="AG28" i="54"/>
  <c r="AF28" i="54"/>
  <c r="AE28" i="54"/>
  <c r="AD28" i="54"/>
  <c r="AC28" i="54"/>
  <c r="AB28" i="54"/>
  <c r="AA28" i="54"/>
  <c r="Z28" i="54"/>
  <c r="Y28" i="54"/>
  <c r="X28" i="54"/>
  <c r="W28" i="54"/>
  <c r="V28" i="54"/>
  <c r="U28" i="54"/>
  <c r="T28" i="54"/>
  <c r="S28" i="54"/>
  <c r="R28" i="54"/>
  <c r="Q28" i="54"/>
  <c r="P28" i="54"/>
  <c r="O28" i="54"/>
  <c r="N28" i="54"/>
  <c r="M28" i="54"/>
  <c r="L28" i="54"/>
  <c r="K28" i="54"/>
  <c r="J28" i="54"/>
  <c r="I28" i="54"/>
  <c r="H28" i="54"/>
  <c r="G28" i="54"/>
  <c r="F28" i="54"/>
  <c r="E28" i="54"/>
  <c r="D28" i="54"/>
  <c r="C28" i="54"/>
  <c r="B28" i="54"/>
  <c r="A28" i="54"/>
  <c r="AG27" i="54"/>
  <c r="AF27" i="54"/>
  <c r="AE27" i="54"/>
  <c r="AD27" i="54"/>
  <c r="AC27" i="54"/>
  <c r="AB27" i="54"/>
  <c r="AA27" i="54"/>
  <c r="Z27" i="54"/>
  <c r="Y27" i="54"/>
  <c r="X27" i="54"/>
  <c r="W27" i="54"/>
  <c r="V27" i="54"/>
  <c r="U27" i="54"/>
  <c r="T27" i="54"/>
  <c r="S27" i="54"/>
  <c r="R27" i="54"/>
  <c r="Q27" i="54"/>
  <c r="P27" i="54"/>
  <c r="O27" i="54"/>
  <c r="N27" i="54"/>
  <c r="M27" i="54"/>
  <c r="L27" i="54"/>
  <c r="K27" i="54"/>
  <c r="J27" i="54"/>
  <c r="I27" i="54"/>
  <c r="H27" i="54"/>
  <c r="G27" i="54"/>
  <c r="F27" i="54"/>
  <c r="E27" i="54"/>
  <c r="D27" i="54"/>
  <c r="C27" i="54"/>
  <c r="B27" i="54"/>
  <c r="A27" i="54"/>
  <c r="AG26" i="54"/>
  <c r="AF26" i="54"/>
  <c r="AE26" i="54"/>
  <c r="AD26" i="54"/>
  <c r="AC26" i="54"/>
  <c r="AB26" i="54"/>
  <c r="AA26" i="54"/>
  <c r="Z26" i="54"/>
  <c r="Y26" i="54"/>
  <c r="X26" i="54"/>
  <c r="W26" i="54"/>
  <c r="V26" i="54"/>
  <c r="U26" i="54"/>
  <c r="T26" i="54"/>
  <c r="S26" i="54"/>
  <c r="R26" i="54"/>
  <c r="Q26" i="54"/>
  <c r="P26" i="54"/>
  <c r="O26" i="54"/>
  <c r="N26" i="54"/>
  <c r="M26" i="54"/>
  <c r="L26" i="54"/>
  <c r="K26" i="54"/>
  <c r="J26" i="54"/>
  <c r="I26" i="54"/>
  <c r="H26" i="54"/>
  <c r="G26" i="54"/>
  <c r="F26" i="54"/>
  <c r="E26" i="54"/>
  <c r="D26" i="54"/>
  <c r="C26" i="54"/>
  <c r="B26" i="54"/>
  <c r="A26" i="54"/>
  <c r="AG25" i="54"/>
  <c r="AF25" i="54"/>
  <c r="AE25" i="54"/>
  <c r="AD25" i="54"/>
  <c r="AC25" i="54"/>
  <c r="AB25" i="54"/>
  <c r="AA25" i="54"/>
  <c r="Z25" i="54"/>
  <c r="Y25" i="54"/>
  <c r="X25" i="54"/>
  <c r="W25" i="54"/>
  <c r="V25" i="54"/>
  <c r="U25" i="54"/>
  <c r="T25" i="54"/>
  <c r="S25" i="54"/>
  <c r="R25" i="54"/>
  <c r="Q25" i="54"/>
  <c r="P25" i="54"/>
  <c r="O25" i="54"/>
  <c r="N25" i="54"/>
  <c r="M25" i="54"/>
  <c r="L25" i="54"/>
  <c r="K25" i="54"/>
  <c r="J25" i="54"/>
  <c r="I25" i="54"/>
  <c r="H25" i="54"/>
  <c r="G25" i="54"/>
  <c r="F25" i="54"/>
  <c r="E25" i="54"/>
  <c r="D25" i="54"/>
  <c r="C25" i="54"/>
  <c r="B25" i="54"/>
  <c r="A25" i="54"/>
  <c r="AG24" i="54"/>
  <c r="AF24" i="54"/>
  <c r="AE24" i="54"/>
  <c r="AD24" i="54"/>
  <c r="AC24" i="54"/>
  <c r="AB24" i="54"/>
  <c r="AA24" i="54"/>
  <c r="Z24" i="54"/>
  <c r="Y24" i="54"/>
  <c r="X24" i="54"/>
  <c r="W24" i="54"/>
  <c r="V24" i="54"/>
  <c r="U24" i="54"/>
  <c r="T24" i="54"/>
  <c r="S24" i="54"/>
  <c r="R24" i="54"/>
  <c r="Q24" i="54"/>
  <c r="P24" i="54"/>
  <c r="O24" i="54"/>
  <c r="N24" i="54"/>
  <c r="M24" i="54"/>
  <c r="L24" i="54"/>
  <c r="K24" i="54"/>
  <c r="J24" i="54"/>
  <c r="I24" i="54"/>
  <c r="H24" i="54"/>
  <c r="G24" i="54"/>
  <c r="F24" i="54"/>
  <c r="E24" i="54"/>
  <c r="D24" i="54"/>
  <c r="C24" i="54"/>
  <c r="B24" i="54"/>
  <c r="A24" i="54"/>
  <c r="AG23" i="54"/>
  <c r="AF23" i="54"/>
  <c r="AE23" i="54"/>
  <c r="AD23" i="54"/>
  <c r="AC23" i="54"/>
  <c r="AB23" i="54"/>
  <c r="AA23" i="54"/>
  <c r="Z23" i="54"/>
  <c r="Y23" i="54"/>
  <c r="X23" i="54"/>
  <c r="W23" i="54"/>
  <c r="V23" i="54"/>
  <c r="U23" i="54"/>
  <c r="T23" i="54"/>
  <c r="S23" i="54"/>
  <c r="R23" i="54"/>
  <c r="Q23" i="54"/>
  <c r="P23" i="54"/>
  <c r="O23" i="54"/>
  <c r="N23" i="54"/>
  <c r="M23" i="54"/>
  <c r="L23" i="54"/>
  <c r="K23" i="54"/>
  <c r="J23" i="54"/>
  <c r="I23" i="54"/>
  <c r="H23" i="54"/>
  <c r="G23" i="54"/>
  <c r="F23" i="54"/>
  <c r="E23" i="54"/>
  <c r="D23" i="54"/>
  <c r="C23" i="54"/>
  <c r="B23" i="54"/>
  <c r="A23" i="54"/>
  <c r="AG22" i="54"/>
  <c r="AF22" i="54"/>
  <c r="AE22" i="54"/>
  <c r="AD22" i="54"/>
  <c r="AC22" i="54"/>
  <c r="AB22" i="54"/>
  <c r="AA22" i="54"/>
  <c r="Z22" i="54"/>
  <c r="Y22" i="54"/>
  <c r="X22" i="54"/>
  <c r="W22" i="54"/>
  <c r="V22" i="54"/>
  <c r="U22" i="54"/>
  <c r="T22" i="54"/>
  <c r="S22" i="54"/>
  <c r="R22" i="54"/>
  <c r="Q22" i="54"/>
  <c r="P22" i="54"/>
  <c r="O22" i="54"/>
  <c r="N22" i="54"/>
  <c r="M22" i="54"/>
  <c r="L22" i="54"/>
  <c r="K22" i="54"/>
  <c r="J22" i="54"/>
  <c r="I22" i="54"/>
  <c r="H22" i="54"/>
  <c r="G22" i="54"/>
  <c r="F22" i="54"/>
  <c r="E22" i="54"/>
  <c r="D22" i="54"/>
  <c r="C22" i="54"/>
  <c r="B22" i="54"/>
  <c r="A22" i="54"/>
  <c r="AG21" i="54"/>
  <c r="AF21" i="54"/>
  <c r="AE21" i="54"/>
  <c r="AD21" i="54"/>
  <c r="AC21" i="54"/>
  <c r="AB21" i="54"/>
  <c r="AA21" i="54"/>
  <c r="Z21" i="54"/>
  <c r="Y21" i="54"/>
  <c r="X21" i="54"/>
  <c r="W21" i="54"/>
  <c r="V21" i="54"/>
  <c r="U21" i="54"/>
  <c r="T21" i="54"/>
  <c r="S21" i="54"/>
  <c r="R21" i="54"/>
  <c r="Q21" i="54"/>
  <c r="P21" i="54"/>
  <c r="O21" i="54"/>
  <c r="N21" i="54"/>
  <c r="M21" i="54"/>
  <c r="L21" i="54"/>
  <c r="K21" i="54"/>
  <c r="J21" i="54"/>
  <c r="I21" i="54"/>
  <c r="H21" i="54"/>
  <c r="G21" i="54"/>
  <c r="F21" i="54"/>
  <c r="E21" i="54"/>
  <c r="D21" i="54"/>
  <c r="C21" i="54"/>
  <c r="B21" i="54"/>
  <c r="A21" i="54"/>
  <c r="AG20" i="54"/>
  <c r="AF20" i="54"/>
  <c r="AE20" i="54"/>
  <c r="AD20" i="54"/>
  <c r="AC20" i="54"/>
  <c r="AB20" i="54"/>
  <c r="AA20" i="54"/>
  <c r="Z20" i="54"/>
  <c r="Y20" i="54"/>
  <c r="X20" i="54"/>
  <c r="W20" i="54"/>
  <c r="V20" i="54"/>
  <c r="U20" i="54"/>
  <c r="T20" i="54"/>
  <c r="S20" i="54"/>
  <c r="R20" i="54"/>
  <c r="Q20" i="54"/>
  <c r="P20" i="54"/>
  <c r="O20" i="54"/>
  <c r="N20" i="54"/>
  <c r="M20" i="54"/>
  <c r="L20" i="54"/>
  <c r="K20" i="54"/>
  <c r="J20" i="54"/>
  <c r="I20" i="54"/>
  <c r="H20" i="54"/>
  <c r="G20" i="54"/>
  <c r="F20" i="54"/>
  <c r="E20" i="54"/>
  <c r="D20" i="54"/>
  <c r="C20" i="54"/>
  <c r="B20" i="54"/>
  <c r="A20" i="54"/>
  <c r="AG19" i="54"/>
  <c r="AF19" i="54"/>
  <c r="AE19" i="54"/>
  <c r="AD19" i="54"/>
  <c r="AC19" i="54"/>
  <c r="AB19" i="54"/>
  <c r="AA19" i="54"/>
  <c r="Z19" i="54"/>
  <c r="Y19" i="54"/>
  <c r="X19" i="54"/>
  <c r="W19" i="54"/>
  <c r="V19" i="54"/>
  <c r="U19" i="54"/>
  <c r="T19" i="54"/>
  <c r="S19" i="54"/>
  <c r="R19" i="54"/>
  <c r="Q19" i="54"/>
  <c r="P19" i="54"/>
  <c r="O19" i="54"/>
  <c r="N19" i="54"/>
  <c r="M19" i="54"/>
  <c r="L19" i="54"/>
  <c r="K19" i="54"/>
  <c r="J19" i="54"/>
  <c r="I19" i="54"/>
  <c r="H19" i="54"/>
  <c r="G19" i="54"/>
  <c r="F19" i="54"/>
  <c r="E19" i="54"/>
  <c r="D19" i="54"/>
  <c r="C19" i="54"/>
  <c r="B19" i="54"/>
  <c r="A19" i="54"/>
  <c r="AG18" i="54"/>
  <c r="AF18" i="54"/>
  <c r="AE18" i="54"/>
  <c r="AD18" i="54"/>
  <c r="AC18" i="54"/>
  <c r="AB18" i="54"/>
  <c r="AA18" i="54"/>
  <c r="Z18" i="54"/>
  <c r="Y18" i="54"/>
  <c r="X18" i="54"/>
  <c r="W18" i="54"/>
  <c r="V18" i="54"/>
  <c r="U18" i="54"/>
  <c r="T18" i="54"/>
  <c r="S18" i="54"/>
  <c r="R18" i="54"/>
  <c r="Q18" i="54"/>
  <c r="P18" i="54"/>
  <c r="O18" i="54"/>
  <c r="N18" i="54"/>
  <c r="M18" i="54"/>
  <c r="L18" i="54"/>
  <c r="K18" i="54"/>
  <c r="J18" i="54"/>
  <c r="I18" i="54"/>
  <c r="H18" i="54"/>
  <c r="G18" i="54"/>
  <c r="F18" i="54"/>
  <c r="E18" i="54"/>
  <c r="D18" i="54"/>
  <c r="C18" i="54"/>
  <c r="B18" i="54"/>
  <c r="A18" i="54"/>
  <c r="AG17" i="54"/>
  <c r="AF17" i="54"/>
  <c r="AE17" i="54"/>
  <c r="AD17" i="54"/>
  <c r="AC17" i="54"/>
  <c r="AB17" i="54"/>
  <c r="AA17" i="54"/>
  <c r="Z17" i="54"/>
  <c r="Y17" i="54"/>
  <c r="X17" i="54"/>
  <c r="W17" i="54"/>
  <c r="V17" i="54"/>
  <c r="U17" i="54"/>
  <c r="T17" i="54"/>
  <c r="S17" i="54"/>
  <c r="R17" i="54"/>
  <c r="Q17" i="54"/>
  <c r="P17" i="54"/>
  <c r="O17" i="54"/>
  <c r="N17" i="54"/>
  <c r="M17" i="54"/>
  <c r="L17" i="54"/>
  <c r="K17" i="54"/>
  <c r="J17" i="54"/>
  <c r="I17" i="54"/>
  <c r="H17" i="54"/>
  <c r="G17" i="54"/>
  <c r="F17" i="54"/>
  <c r="E17" i="54"/>
  <c r="D17" i="54"/>
  <c r="C17" i="54"/>
  <c r="B17" i="54"/>
  <c r="A17" i="54"/>
  <c r="AG16" i="54"/>
  <c r="AF16" i="54"/>
  <c r="AE16" i="54"/>
  <c r="AD16" i="54"/>
  <c r="AC16" i="54"/>
  <c r="AB16" i="54"/>
  <c r="AA16" i="54"/>
  <c r="Z16" i="54"/>
  <c r="Y16" i="54"/>
  <c r="X16" i="54"/>
  <c r="W16" i="54"/>
  <c r="V16" i="54"/>
  <c r="U16" i="54"/>
  <c r="T16" i="54"/>
  <c r="S16" i="54"/>
  <c r="R16" i="54"/>
  <c r="Q16" i="54"/>
  <c r="P16" i="54"/>
  <c r="O16" i="54"/>
  <c r="N16" i="54"/>
  <c r="M16" i="54"/>
  <c r="L16" i="54"/>
  <c r="K16" i="54"/>
  <c r="J16" i="54"/>
  <c r="I16" i="54"/>
  <c r="H16" i="54"/>
  <c r="G16" i="54"/>
  <c r="F16" i="54"/>
  <c r="E16" i="54"/>
  <c r="D16" i="54"/>
  <c r="C16" i="54"/>
  <c r="B16" i="54"/>
  <c r="A16" i="54"/>
  <c r="AG15" i="54"/>
  <c r="AF15" i="54"/>
  <c r="AE15" i="54"/>
  <c r="AD15" i="54"/>
  <c r="AC15" i="54"/>
  <c r="AB15" i="54"/>
  <c r="AA15" i="54"/>
  <c r="Z15" i="54"/>
  <c r="Y15" i="54"/>
  <c r="X15" i="54"/>
  <c r="W15" i="54"/>
  <c r="V15" i="54"/>
  <c r="U15" i="54"/>
  <c r="T15" i="54"/>
  <c r="S15" i="54"/>
  <c r="R15" i="54"/>
  <c r="Q15" i="54"/>
  <c r="P15" i="54"/>
  <c r="O15" i="54"/>
  <c r="N15" i="54"/>
  <c r="M15" i="54"/>
  <c r="L15" i="54"/>
  <c r="K15" i="54"/>
  <c r="J15" i="54"/>
  <c r="I15" i="54"/>
  <c r="H15" i="54"/>
  <c r="G15" i="54"/>
  <c r="F15" i="54"/>
  <c r="E15" i="54"/>
  <c r="D15" i="54"/>
  <c r="C15" i="54"/>
  <c r="B15" i="54"/>
  <c r="A15" i="54"/>
  <c r="AG14" i="54"/>
  <c r="AF14" i="54"/>
  <c r="AE14" i="54"/>
  <c r="AD14" i="54"/>
  <c r="AC14" i="54"/>
  <c r="AB14" i="54"/>
  <c r="AA14" i="54"/>
  <c r="Z14" i="54"/>
  <c r="Y14" i="54"/>
  <c r="X14" i="54"/>
  <c r="W14" i="54"/>
  <c r="V14" i="54"/>
  <c r="U14" i="54"/>
  <c r="T14" i="54"/>
  <c r="S14" i="54"/>
  <c r="R14" i="54"/>
  <c r="Q14" i="54"/>
  <c r="P14" i="54"/>
  <c r="O14" i="54"/>
  <c r="N14" i="54"/>
  <c r="M14" i="54"/>
  <c r="L14" i="54"/>
  <c r="K14" i="54"/>
  <c r="J14" i="54"/>
  <c r="I14" i="54"/>
  <c r="H14" i="54"/>
  <c r="G14" i="54"/>
  <c r="F14" i="54"/>
  <c r="E14" i="54"/>
  <c r="D14" i="54"/>
  <c r="C14" i="54"/>
  <c r="B14" i="54"/>
  <c r="A14" i="54"/>
  <c r="AG13" i="54"/>
  <c r="AF13" i="54"/>
  <c r="AE13" i="54"/>
  <c r="AD13" i="54"/>
  <c r="AC13" i="54"/>
  <c r="AB13" i="54"/>
  <c r="AA13" i="54"/>
  <c r="Z13" i="54"/>
  <c r="Y13" i="54"/>
  <c r="X13" i="54"/>
  <c r="W13" i="54"/>
  <c r="V13" i="54"/>
  <c r="U13" i="54"/>
  <c r="T13" i="54"/>
  <c r="S13" i="54"/>
  <c r="R13" i="54"/>
  <c r="Q13" i="54"/>
  <c r="P13" i="54"/>
  <c r="O13" i="54"/>
  <c r="N13" i="54"/>
  <c r="M13" i="54"/>
  <c r="L13" i="54"/>
  <c r="K13" i="54"/>
  <c r="J13" i="54"/>
  <c r="I13" i="54"/>
  <c r="H13" i="54"/>
  <c r="G13" i="54"/>
  <c r="F13" i="54"/>
  <c r="E13" i="54"/>
  <c r="D13" i="54"/>
  <c r="C13" i="54"/>
  <c r="B13" i="54"/>
  <c r="A13" i="54"/>
  <c r="AG12" i="54"/>
  <c r="AF12" i="54"/>
  <c r="AE12" i="54"/>
  <c r="AD12" i="54"/>
  <c r="AC12" i="54"/>
  <c r="AB12" i="54"/>
  <c r="AA12" i="54"/>
  <c r="Z12" i="54"/>
  <c r="Y12" i="54"/>
  <c r="X12" i="54"/>
  <c r="W12" i="54"/>
  <c r="V12" i="54"/>
  <c r="U12" i="54"/>
  <c r="T12" i="54"/>
  <c r="S12" i="54"/>
  <c r="R12" i="54"/>
  <c r="Q12" i="54"/>
  <c r="P12" i="54"/>
  <c r="O12" i="54"/>
  <c r="N12" i="54"/>
  <c r="M12" i="54"/>
  <c r="L12" i="54"/>
  <c r="K12" i="54"/>
  <c r="J12" i="54"/>
  <c r="I12" i="54"/>
  <c r="H12" i="54"/>
  <c r="G12" i="54"/>
  <c r="F12" i="54"/>
  <c r="E12" i="54"/>
  <c r="D12" i="54"/>
  <c r="C12" i="54"/>
  <c r="B12" i="54"/>
  <c r="A12" i="54"/>
  <c r="AG11" i="54"/>
  <c r="AF11" i="54"/>
  <c r="AE11" i="54"/>
  <c r="AD11" i="54"/>
  <c r="AC11" i="54"/>
  <c r="AB11" i="54"/>
  <c r="AA11" i="54"/>
  <c r="Z11" i="54"/>
  <c r="Y11" i="54"/>
  <c r="X11" i="54"/>
  <c r="W11" i="54"/>
  <c r="V11" i="54"/>
  <c r="U11" i="54"/>
  <c r="T11" i="54"/>
  <c r="S11" i="54"/>
  <c r="R11" i="54"/>
  <c r="Q11" i="54"/>
  <c r="P11" i="54"/>
  <c r="O11" i="54"/>
  <c r="N11" i="54"/>
  <c r="M11" i="54"/>
  <c r="L11" i="54"/>
  <c r="K11" i="54"/>
  <c r="J11" i="54"/>
  <c r="I11" i="54"/>
  <c r="H11" i="54"/>
  <c r="G11" i="54"/>
  <c r="F11" i="54"/>
  <c r="E11" i="54"/>
  <c r="D11" i="54"/>
  <c r="C11" i="54"/>
  <c r="B11" i="54"/>
  <c r="A11" i="54"/>
  <c r="AG10" i="54"/>
  <c r="AF10" i="54"/>
  <c r="AE10" i="54"/>
  <c r="AD10" i="54"/>
  <c r="AC10" i="54"/>
  <c r="AB10" i="54"/>
  <c r="AA10" i="54"/>
  <c r="Z10" i="54"/>
  <c r="Y10" i="54"/>
  <c r="X10" i="54"/>
  <c r="W10" i="54"/>
  <c r="V10" i="54"/>
  <c r="U10" i="54"/>
  <c r="T10" i="54"/>
  <c r="S10" i="54"/>
  <c r="R10" i="54"/>
  <c r="Q10" i="54"/>
  <c r="P10" i="54"/>
  <c r="O10" i="54"/>
  <c r="N10" i="54"/>
  <c r="M10" i="54"/>
  <c r="L10" i="54"/>
  <c r="K10" i="54"/>
  <c r="J10" i="54"/>
  <c r="I10" i="54"/>
  <c r="H10" i="54"/>
  <c r="G10" i="54"/>
  <c r="F10" i="54"/>
  <c r="E10" i="54"/>
  <c r="D10" i="54"/>
  <c r="C10" i="54"/>
  <c r="B10" i="54"/>
  <c r="A10" i="54"/>
  <c r="AG9" i="54"/>
  <c r="AF9" i="54"/>
  <c r="AE9" i="54"/>
  <c r="AD9" i="54"/>
  <c r="AC9" i="54"/>
  <c r="AB9" i="54"/>
  <c r="AA9" i="54"/>
  <c r="Z9" i="54"/>
  <c r="Y9" i="54"/>
  <c r="X9" i="54"/>
  <c r="W9" i="54"/>
  <c r="V9" i="54"/>
  <c r="U9" i="54"/>
  <c r="T9" i="54"/>
  <c r="S9" i="54"/>
  <c r="R9" i="54"/>
  <c r="Q9" i="54"/>
  <c r="P9" i="54"/>
  <c r="O9" i="54"/>
  <c r="N9" i="54"/>
  <c r="M9" i="54"/>
  <c r="L9" i="54"/>
  <c r="K9" i="54"/>
  <c r="J9" i="54"/>
  <c r="I9" i="54"/>
  <c r="H9" i="54"/>
  <c r="G9" i="54"/>
  <c r="F9" i="54"/>
  <c r="E9" i="54"/>
  <c r="D9" i="54"/>
  <c r="C9" i="54"/>
  <c r="B9" i="54"/>
  <c r="A9" i="54"/>
  <c r="AG8" i="54"/>
  <c r="AF8" i="54"/>
  <c r="AE8" i="54"/>
  <c r="AD8" i="54"/>
  <c r="AC8" i="54"/>
  <c r="AB8" i="54"/>
  <c r="AA8" i="54"/>
  <c r="Z8" i="54"/>
  <c r="Y8" i="54"/>
  <c r="X8" i="54"/>
  <c r="W8" i="54"/>
  <c r="V8" i="54"/>
  <c r="U8" i="54"/>
  <c r="T8" i="54"/>
  <c r="S8" i="54"/>
  <c r="R8" i="54"/>
  <c r="Q8" i="54"/>
  <c r="P8" i="54"/>
  <c r="O8" i="54"/>
  <c r="N8" i="54"/>
  <c r="M8" i="54"/>
  <c r="L8" i="54"/>
  <c r="K8" i="54"/>
  <c r="J8" i="54"/>
  <c r="I8" i="54"/>
  <c r="H8" i="54"/>
  <c r="G8" i="54"/>
  <c r="F8" i="54"/>
  <c r="E8" i="54"/>
  <c r="D8" i="54"/>
  <c r="C8" i="54"/>
  <c r="B8" i="54"/>
  <c r="A8" i="54"/>
  <c r="AG7" i="54"/>
  <c r="AF7" i="54"/>
  <c r="AE7" i="54"/>
  <c r="AD7" i="54"/>
  <c r="AC7" i="54"/>
  <c r="AB7" i="54"/>
  <c r="AA7" i="54"/>
  <c r="Z7" i="54"/>
  <c r="Y7" i="54"/>
  <c r="X7" i="54"/>
  <c r="W7" i="54"/>
  <c r="V7" i="54"/>
  <c r="U7" i="54"/>
  <c r="T7" i="54"/>
  <c r="S7" i="54"/>
  <c r="R7" i="54"/>
  <c r="Q7" i="54"/>
  <c r="P7" i="54"/>
  <c r="O7" i="54"/>
  <c r="N7" i="54"/>
  <c r="M7" i="54"/>
  <c r="L7" i="54"/>
  <c r="K7" i="54"/>
  <c r="J7" i="54"/>
  <c r="I7" i="54"/>
  <c r="H7" i="54"/>
  <c r="G7" i="54"/>
  <c r="F7" i="54"/>
  <c r="E7" i="54"/>
  <c r="D7" i="54"/>
  <c r="C7" i="54"/>
  <c r="B7" i="54"/>
  <c r="A7" i="54"/>
  <c r="AG6" i="54"/>
  <c r="AF6" i="54"/>
  <c r="AE6" i="54"/>
  <c r="AD6" i="54"/>
  <c r="AC6" i="54"/>
  <c r="AB6" i="54"/>
  <c r="AA6" i="54"/>
  <c r="Z6" i="54"/>
  <c r="Y6" i="54"/>
  <c r="X6" i="54"/>
  <c r="W6" i="54"/>
  <c r="V6" i="54"/>
  <c r="U6" i="54"/>
  <c r="T6" i="54"/>
  <c r="S6" i="54"/>
  <c r="R6" i="54"/>
  <c r="Q6" i="54"/>
  <c r="P6" i="54"/>
  <c r="O6" i="54"/>
  <c r="N6" i="54"/>
  <c r="M6" i="54"/>
  <c r="L6" i="54"/>
  <c r="K6" i="54"/>
  <c r="J6" i="54"/>
  <c r="I6" i="54"/>
  <c r="H6" i="54"/>
  <c r="G6" i="54"/>
  <c r="F6" i="54"/>
  <c r="E6" i="54"/>
  <c r="D6" i="54"/>
  <c r="C6" i="54"/>
  <c r="B6" i="54"/>
  <c r="A6" i="54"/>
  <c r="AG5" i="54"/>
  <c r="AF5" i="54"/>
  <c r="AE5" i="54"/>
  <c r="AD5" i="54"/>
  <c r="AC5" i="54"/>
  <c r="AB5" i="54"/>
  <c r="AA5" i="54"/>
  <c r="Z5" i="54"/>
  <c r="Y5" i="54"/>
  <c r="X5" i="54"/>
  <c r="W5" i="54"/>
  <c r="V5" i="54"/>
  <c r="U5" i="54"/>
  <c r="T5" i="54"/>
  <c r="S5" i="54"/>
  <c r="R5" i="54"/>
  <c r="Q5" i="54"/>
  <c r="P5" i="54"/>
  <c r="O5" i="54"/>
  <c r="N5" i="54"/>
  <c r="M5" i="54"/>
  <c r="L5" i="54"/>
  <c r="K5" i="54"/>
  <c r="J5" i="54"/>
  <c r="I5" i="54"/>
  <c r="H5" i="54"/>
  <c r="G5" i="54"/>
  <c r="F5" i="54"/>
  <c r="E5" i="54"/>
  <c r="D5" i="54"/>
  <c r="C5" i="54"/>
  <c r="B5" i="54"/>
  <c r="A5" i="54"/>
  <c r="AG4" i="54"/>
  <c r="AF4" i="54"/>
  <c r="AE4" i="54"/>
  <c r="AD4" i="54"/>
  <c r="AC4" i="54"/>
  <c r="AB4" i="54"/>
  <c r="AA4" i="54"/>
  <c r="Z4" i="54"/>
  <c r="Y4" i="54"/>
  <c r="X4" i="54"/>
  <c r="W4" i="54"/>
  <c r="V4" i="54"/>
  <c r="U4" i="54"/>
  <c r="T4" i="54"/>
  <c r="S4" i="54"/>
  <c r="R4" i="54"/>
  <c r="Q4" i="54"/>
  <c r="P4" i="54"/>
  <c r="O4" i="54"/>
  <c r="N4" i="54"/>
  <c r="M4" i="54"/>
  <c r="L4" i="54"/>
  <c r="K4" i="54"/>
  <c r="J4" i="54"/>
  <c r="I4" i="54"/>
  <c r="H4" i="54"/>
  <c r="G4" i="54"/>
  <c r="F4" i="54"/>
  <c r="E4" i="54"/>
  <c r="D4" i="54"/>
  <c r="C4" i="54"/>
  <c r="B4" i="54"/>
  <c r="A4" i="54"/>
  <c r="Y3" i="54"/>
  <c r="X3" i="54"/>
  <c r="W3" i="54"/>
  <c r="V3" i="54"/>
  <c r="U3" i="54"/>
  <c r="T3" i="54"/>
  <c r="S3" i="54"/>
  <c r="R3" i="54"/>
  <c r="Q3" i="54"/>
  <c r="P3" i="54"/>
  <c r="O3" i="54"/>
  <c r="N3" i="54"/>
  <c r="M3" i="54"/>
  <c r="L3" i="54"/>
  <c r="K3" i="54"/>
  <c r="J3" i="54"/>
  <c r="I3" i="54"/>
  <c r="H3" i="54"/>
  <c r="G3" i="54"/>
  <c r="F3" i="54"/>
  <c r="E3" i="54"/>
  <c r="D3" i="54"/>
  <c r="C3" i="54"/>
  <c r="B3" i="54"/>
  <c r="A3" i="54"/>
  <c r="AD2" i="54"/>
  <c r="AC2" i="54"/>
  <c r="AB2" i="54"/>
  <c r="AA2" i="54"/>
  <c r="Z2" i="54"/>
  <c r="Y2" i="54"/>
  <c r="X2" i="54"/>
  <c r="W2" i="54"/>
  <c r="V2" i="54"/>
  <c r="U2" i="54"/>
  <c r="T2" i="54"/>
  <c r="S2" i="54"/>
  <c r="R2" i="54"/>
  <c r="Q2" i="54"/>
  <c r="P2" i="54"/>
  <c r="O2" i="54"/>
  <c r="N2" i="54"/>
  <c r="M2" i="54"/>
  <c r="L2" i="54"/>
  <c r="K2" i="54"/>
  <c r="J2" i="54"/>
  <c r="I2" i="54"/>
  <c r="H2" i="54"/>
  <c r="G2" i="54"/>
  <c r="F2" i="54"/>
  <c r="E2" i="54"/>
  <c r="D2" i="54"/>
  <c r="C2" i="54"/>
  <c r="B2" i="54"/>
  <c r="A2" i="54"/>
  <c r="AD1" i="54"/>
  <c r="AC1" i="54"/>
  <c r="AB1" i="54"/>
  <c r="AA1" i="54"/>
  <c r="Z1" i="54"/>
  <c r="Y1" i="54"/>
  <c r="X1" i="54"/>
  <c r="W1" i="54"/>
  <c r="V1" i="54"/>
  <c r="U1" i="54"/>
  <c r="T1" i="54"/>
  <c r="S1" i="54"/>
  <c r="R1" i="54"/>
  <c r="Q1" i="54"/>
  <c r="P1" i="54"/>
  <c r="O1" i="54"/>
  <c r="N1" i="54"/>
  <c r="M1" i="54"/>
  <c r="L1" i="54"/>
  <c r="K1" i="54"/>
  <c r="J1" i="54"/>
  <c r="I1" i="54"/>
  <c r="H1" i="54"/>
  <c r="G1" i="54"/>
  <c r="F1" i="54"/>
  <c r="E1" i="54"/>
  <c r="D1" i="54"/>
  <c r="C1" i="54"/>
  <c r="B1" i="54"/>
  <c r="A1" i="54"/>
  <c r="AD90" i="51"/>
  <c r="AC90" i="51"/>
  <c r="AB90" i="51"/>
  <c r="AA90" i="51"/>
  <c r="Z90" i="51"/>
  <c r="Y90" i="51"/>
  <c r="X90" i="51"/>
  <c r="W90" i="51"/>
  <c r="V90" i="51"/>
  <c r="U90" i="51"/>
  <c r="T90" i="51"/>
  <c r="S90" i="51"/>
  <c r="R90" i="51"/>
  <c r="Q90" i="51"/>
  <c r="P90" i="51"/>
  <c r="O90" i="51"/>
  <c r="N90" i="51"/>
  <c r="M90" i="51"/>
  <c r="L90" i="51"/>
  <c r="K90" i="51"/>
  <c r="J90" i="51"/>
  <c r="I90" i="51"/>
  <c r="H90" i="51"/>
  <c r="G90" i="51"/>
  <c r="F90" i="51"/>
  <c r="E90" i="51"/>
  <c r="D90" i="51"/>
  <c r="C90" i="51"/>
  <c r="B90" i="51"/>
  <c r="A90" i="51"/>
  <c r="AD89" i="51"/>
  <c r="AC89" i="51"/>
  <c r="AB89" i="51"/>
  <c r="AA89" i="51"/>
  <c r="Z89" i="51"/>
  <c r="Y89" i="51"/>
  <c r="X89" i="51"/>
  <c r="W89" i="51"/>
  <c r="V89" i="51"/>
  <c r="U89" i="51"/>
  <c r="T89" i="51"/>
  <c r="S89" i="51"/>
  <c r="R89" i="51"/>
  <c r="Q89" i="51"/>
  <c r="P89" i="51"/>
  <c r="O89" i="51"/>
  <c r="N89" i="51"/>
  <c r="M89" i="51"/>
  <c r="L89" i="51"/>
  <c r="K89" i="51"/>
  <c r="J89" i="51"/>
  <c r="I89" i="51"/>
  <c r="H89" i="51"/>
  <c r="G89" i="51"/>
  <c r="F89" i="51"/>
  <c r="E89" i="51"/>
  <c r="D89" i="51"/>
  <c r="C89" i="51"/>
  <c r="B89" i="51"/>
  <c r="A89" i="51"/>
  <c r="AD88" i="51"/>
  <c r="AC88" i="51"/>
  <c r="AB88" i="51"/>
  <c r="AA88" i="51"/>
  <c r="Z88" i="51"/>
  <c r="Y88" i="51"/>
  <c r="X88" i="51"/>
  <c r="W88" i="51"/>
  <c r="V88" i="51"/>
  <c r="U88" i="51"/>
  <c r="T88" i="51"/>
  <c r="S88" i="51"/>
  <c r="R88" i="51"/>
  <c r="Q88" i="51"/>
  <c r="P88" i="51"/>
  <c r="O88" i="51"/>
  <c r="N88" i="51"/>
  <c r="M88" i="51"/>
  <c r="L88" i="51"/>
  <c r="K88" i="51"/>
  <c r="J88" i="51"/>
  <c r="I88" i="51"/>
  <c r="H88" i="51"/>
  <c r="G88" i="51"/>
  <c r="F88" i="51"/>
  <c r="E88" i="51"/>
  <c r="D88" i="51"/>
  <c r="C88" i="51"/>
  <c r="B88" i="51"/>
  <c r="A88" i="51"/>
  <c r="AD87" i="51"/>
  <c r="AC87" i="51"/>
  <c r="AB87" i="51"/>
  <c r="AA87" i="51"/>
  <c r="Z87" i="51"/>
  <c r="Y87" i="51"/>
  <c r="X87" i="51"/>
  <c r="W87" i="51"/>
  <c r="V87" i="51"/>
  <c r="U87" i="51"/>
  <c r="T87" i="51"/>
  <c r="S87" i="51"/>
  <c r="R87" i="51"/>
  <c r="Q87" i="51"/>
  <c r="P87" i="51"/>
  <c r="O87" i="51"/>
  <c r="N87" i="51"/>
  <c r="M87" i="51"/>
  <c r="L87" i="51"/>
  <c r="K87" i="51"/>
  <c r="J87" i="51"/>
  <c r="I87" i="51"/>
  <c r="H87" i="51"/>
  <c r="G87" i="51"/>
  <c r="F87" i="51"/>
  <c r="E87" i="51"/>
  <c r="D87" i="51"/>
  <c r="C87" i="51"/>
  <c r="B87" i="51"/>
  <c r="A87" i="51"/>
  <c r="AD86" i="51"/>
  <c r="AC86" i="51"/>
  <c r="AB86" i="51"/>
  <c r="AA86" i="51"/>
  <c r="Z86" i="51"/>
  <c r="Y86" i="51"/>
  <c r="X86" i="51"/>
  <c r="W86" i="51"/>
  <c r="V86" i="51"/>
  <c r="U86" i="51"/>
  <c r="T86" i="51"/>
  <c r="S86" i="51"/>
  <c r="R86" i="51"/>
  <c r="Q86" i="51"/>
  <c r="P86" i="51"/>
  <c r="O86" i="51"/>
  <c r="N86" i="51"/>
  <c r="M86" i="51"/>
  <c r="L86" i="51"/>
  <c r="K86" i="51"/>
  <c r="J86" i="51"/>
  <c r="I86" i="51"/>
  <c r="H86" i="51"/>
  <c r="G86" i="51"/>
  <c r="F86" i="51"/>
  <c r="E86" i="51"/>
  <c r="D86" i="51"/>
  <c r="C86" i="51"/>
  <c r="B86" i="51"/>
  <c r="A86" i="51"/>
  <c r="AD85" i="51"/>
  <c r="AC85" i="51"/>
  <c r="AB85" i="51"/>
  <c r="AA85" i="51"/>
  <c r="Z85" i="51"/>
  <c r="Y85" i="51"/>
  <c r="X85" i="51"/>
  <c r="W85" i="51"/>
  <c r="V85" i="51"/>
  <c r="U85" i="51"/>
  <c r="T85" i="51"/>
  <c r="S85" i="51"/>
  <c r="R85" i="51"/>
  <c r="Q85" i="51"/>
  <c r="P85" i="51"/>
  <c r="O85" i="51"/>
  <c r="N85" i="51"/>
  <c r="M85" i="51"/>
  <c r="L85" i="51"/>
  <c r="K85" i="51"/>
  <c r="J85" i="51"/>
  <c r="I85" i="51"/>
  <c r="H85" i="51"/>
  <c r="G85" i="51"/>
  <c r="F85" i="51"/>
  <c r="E85" i="51"/>
  <c r="D85" i="51"/>
  <c r="C85" i="51"/>
  <c r="B85" i="51"/>
  <c r="A85" i="51"/>
  <c r="AD84" i="51"/>
  <c r="AC84" i="51"/>
  <c r="AB84" i="51"/>
  <c r="AA84" i="51"/>
  <c r="Z84" i="51"/>
  <c r="Y84" i="51"/>
  <c r="X84" i="51"/>
  <c r="W84" i="51"/>
  <c r="V84" i="51"/>
  <c r="U84" i="51"/>
  <c r="T84" i="51"/>
  <c r="S84" i="51"/>
  <c r="R84" i="51"/>
  <c r="Q84" i="51"/>
  <c r="P84" i="51"/>
  <c r="O84" i="51"/>
  <c r="N84" i="51"/>
  <c r="M84" i="51"/>
  <c r="L84" i="51"/>
  <c r="K84" i="51"/>
  <c r="J84" i="51"/>
  <c r="I84" i="51"/>
  <c r="H84" i="51"/>
  <c r="G84" i="51"/>
  <c r="F84" i="51"/>
  <c r="E84" i="51"/>
  <c r="D84" i="51"/>
  <c r="C84" i="51"/>
  <c r="B84" i="51"/>
  <c r="A84" i="51"/>
  <c r="AD83" i="51"/>
  <c r="AC83" i="51"/>
  <c r="AB83" i="51"/>
  <c r="AA83" i="51"/>
  <c r="Z83" i="51"/>
  <c r="Y83" i="51"/>
  <c r="X83" i="51"/>
  <c r="W83" i="51"/>
  <c r="V83" i="51"/>
  <c r="U83" i="51"/>
  <c r="T83" i="51"/>
  <c r="S83" i="51"/>
  <c r="R83" i="51"/>
  <c r="Q83" i="51"/>
  <c r="P83" i="51"/>
  <c r="O83" i="51"/>
  <c r="N83" i="51"/>
  <c r="M83" i="51"/>
  <c r="L83" i="51"/>
  <c r="K83" i="51"/>
  <c r="J83" i="51"/>
  <c r="I83" i="51"/>
  <c r="H83" i="51"/>
  <c r="G83" i="51"/>
  <c r="F83" i="51"/>
  <c r="E83" i="51"/>
  <c r="D83" i="51"/>
  <c r="C83" i="51"/>
  <c r="B83" i="51"/>
  <c r="A83" i="51"/>
  <c r="AD82" i="51"/>
  <c r="AC82" i="51"/>
  <c r="AB82" i="51"/>
  <c r="AA82" i="51"/>
  <c r="Z82" i="51"/>
  <c r="Y82" i="51"/>
  <c r="X82" i="51"/>
  <c r="W82" i="51"/>
  <c r="V82" i="51"/>
  <c r="U82" i="51"/>
  <c r="T82" i="51"/>
  <c r="S82" i="51"/>
  <c r="R82" i="51"/>
  <c r="Q82" i="51"/>
  <c r="P82" i="51"/>
  <c r="O82" i="51"/>
  <c r="N82" i="51"/>
  <c r="M82" i="51"/>
  <c r="L82" i="51"/>
  <c r="K82" i="51"/>
  <c r="J82" i="51"/>
  <c r="I82" i="51"/>
  <c r="H82" i="51"/>
  <c r="G82" i="51"/>
  <c r="F82" i="51"/>
  <c r="E82" i="51"/>
  <c r="D82" i="51"/>
  <c r="C82" i="51"/>
  <c r="B82" i="51"/>
  <c r="A82" i="51"/>
  <c r="AD81" i="51"/>
  <c r="AC81" i="51"/>
  <c r="AB81" i="51"/>
  <c r="AA81" i="51"/>
  <c r="Z81" i="51"/>
  <c r="Y81" i="51"/>
  <c r="X81" i="51"/>
  <c r="W81" i="51"/>
  <c r="V81" i="51"/>
  <c r="U81" i="51"/>
  <c r="T81" i="51"/>
  <c r="S81" i="51"/>
  <c r="R81" i="51"/>
  <c r="Q81" i="51"/>
  <c r="P81" i="51"/>
  <c r="O81" i="51"/>
  <c r="N81" i="51"/>
  <c r="M81" i="51"/>
  <c r="L81" i="51"/>
  <c r="K81" i="51"/>
  <c r="J81" i="51"/>
  <c r="I81" i="51"/>
  <c r="H81" i="51"/>
  <c r="G81" i="51"/>
  <c r="F81" i="51"/>
  <c r="E81" i="51"/>
  <c r="D81" i="51"/>
  <c r="C81" i="51"/>
  <c r="B81" i="51"/>
  <c r="A81" i="51"/>
  <c r="AD80" i="51"/>
  <c r="AC80" i="51"/>
  <c r="AB80" i="51"/>
  <c r="AA80" i="51"/>
  <c r="Z80" i="51"/>
  <c r="Y80" i="51"/>
  <c r="X80" i="51"/>
  <c r="W80" i="51"/>
  <c r="V80" i="51"/>
  <c r="U80" i="51"/>
  <c r="T80" i="51"/>
  <c r="S80" i="51"/>
  <c r="R80" i="51"/>
  <c r="Q80" i="51"/>
  <c r="P80" i="51"/>
  <c r="O80" i="51"/>
  <c r="N80" i="51"/>
  <c r="M80" i="51"/>
  <c r="L80" i="51"/>
  <c r="K80" i="51"/>
  <c r="J80" i="51"/>
  <c r="I80" i="51"/>
  <c r="H80" i="51"/>
  <c r="G80" i="51"/>
  <c r="F80" i="51"/>
  <c r="E80" i="51"/>
  <c r="D80" i="51"/>
  <c r="C80" i="51"/>
  <c r="B80" i="51"/>
  <c r="A80" i="51"/>
  <c r="AD79" i="51"/>
  <c r="AC79" i="51"/>
  <c r="AB79" i="51"/>
  <c r="AA79" i="51"/>
  <c r="Z79" i="51"/>
  <c r="Y79" i="51"/>
  <c r="X79" i="51"/>
  <c r="W79" i="51"/>
  <c r="V79" i="51"/>
  <c r="U79" i="51"/>
  <c r="T79" i="51"/>
  <c r="S79" i="51"/>
  <c r="R79" i="51"/>
  <c r="Q79" i="51"/>
  <c r="P79" i="51"/>
  <c r="O79" i="51"/>
  <c r="N79" i="51"/>
  <c r="M79" i="51"/>
  <c r="L79" i="51"/>
  <c r="K79" i="51"/>
  <c r="J79" i="51"/>
  <c r="I79" i="51"/>
  <c r="H79" i="51"/>
  <c r="G79" i="51"/>
  <c r="F79" i="51"/>
  <c r="E79" i="51"/>
  <c r="D79" i="51"/>
  <c r="C79" i="51"/>
  <c r="B79" i="51"/>
  <c r="A79" i="51"/>
  <c r="AD78" i="51"/>
  <c r="AC78" i="51"/>
  <c r="AB78" i="51"/>
  <c r="AA78" i="51"/>
  <c r="Z78" i="51"/>
  <c r="Y78" i="51"/>
  <c r="X78" i="51"/>
  <c r="W78" i="51"/>
  <c r="V78" i="51"/>
  <c r="U78" i="51"/>
  <c r="T78" i="51"/>
  <c r="S78" i="51"/>
  <c r="R78" i="51"/>
  <c r="Q78" i="51"/>
  <c r="P78" i="51"/>
  <c r="O78" i="51"/>
  <c r="N78" i="51"/>
  <c r="M78" i="51"/>
  <c r="L78" i="51"/>
  <c r="K78" i="51"/>
  <c r="J78" i="51"/>
  <c r="I78" i="51"/>
  <c r="H78" i="51"/>
  <c r="G78" i="51"/>
  <c r="F78" i="51"/>
  <c r="E78" i="51"/>
  <c r="D78" i="51"/>
  <c r="C78" i="51"/>
  <c r="B78" i="51"/>
  <c r="A78" i="51"/>
  <c r="AD77" i="51"/>
  <c r="AC77" i="51"/>
  <c r="AB77" i="51"/>
  <c r="AA77" i="51"/>
  <c r="Z77" i="51"/>
  <c r="Y77" i="51"/>
  <c r="X77" i="51"/>
  <c r="W77" i="51"/>
  <c r="V77" i="51"/>
  <c r="U77" i="51"/>
  <c r="T77" i="51"/>
  <c r="S77" i="51"/>
  <c r="R77" i="51"/>
  <c r="Q77" i="51"/>
  <c r="P77" i="51"/>
  <c r="O77" i="51"/>
  <c r="N77" i="51"/>
  <c r="M77" i="51"/>
  <c r="L77" i="51"/>
  <c r="K77" i="51"/>
  <c r="J77" i="51"/>
  <c r="I77" i="51"/>
  <c r="H77" i="51"/>
  <c r="G77" i="51"/>
  <c r="F77" i="51"/>
  <c r="E77" i="51"/>
  <c r="D77" i="51"/>
  <c r="C77" i="51"/>
  <c r="B77" i="51"/>
  <c r="A77" i="51"/>
  <c r="AD76" i="51"/>
  <c r="AC76" i="51"/>
  <c r="AB76" i="51"/>
  <c r="AA76" i="51"/>
  <c r="Z76" i="51"/>
  <c r="Y76" i="51"/>
  <c r="X76" i="51"/>
  <c r="W76" i="51"/>
  <c r="V76" i="51"/>
  <c r="U76" i="51"/>
  <c r="T76" i="51"/>
  <c r="S76" i="51"/>
  <c r="R76" i="51"/>
  <c r="Q76" i="51"/>
  <c r="P76" i="51"/>
  <c r="O76" i="51"/>
  <c r="N76" i="51"/>
  <c r="M76" i="51"/>
  <c r="L76" i="51"/>
  <c r="K76" i="51"/>
  <c r="J76" i="51"/>
  <c r="I76" i="51"/>
  <c r="H76" i="51"/>
  <c r="G76" i="51"/>
  <c r="F76" i="51"/>
  <c r="E76" i="51"/>
  <c r="D76" i="51"/>
  <c r="C76" i="51"/>
  <c r="B76" i="51"/>
  <c r="A76" i="51"/>
  <c r="AD75" i="51"/>
  <c r="AC75" i="51"/>
  <c r="AB75" i="51"/>
  <c r="AA75" i="51"/>
  <c r="Z75" i="51"/>
  <c r="Y75" i="51"/>
  <c r="X75" i="51"/>
  <c r="W75" i="51"/>
  <c r="V75" i="51"/>
  <c r="U75" i="51"/>
  <c r="T75" i="51"/>
  <c r="S75" i="51"/>
  <c r="R75" i="51"/>
  <c r="Q75" i="51"/>
  <c r="P75" i="51"/>
  <c r="O75" i="51"/>
  <c r="N75" i="51"/>
  <c r="M75" i="51"/>
  <c r="L75" i="51"/>
  <c r="K75" i="51"/>
  <c r="J75" i="51"/>
  <c r="I75" i="51"/>
  <c r="H75" i="51"/>
  <c r="G75" i="51"/>
  <c r="F75" i="51"/>
  <c r="E75" i="51"/>
  <c r="D75" i="51"/>
  <c r="C75" i="51"/>
  <c r="B75" i="51"/>
  <c r="A75" i="51"/>
  <c r="AD74" i="51"/>
  <c r="AC74" i="51"/>
  <c r="AB74" i="51"/>
  <c r="AA74" i="51"/>
  <c r="Z74" i="51"/>
  <c r="Y74" i="51"/>
  <c r="X74" i="51"/>
  <c r="W74" i="51"/>
  <c r="V74" i="51"/>
  <c r="U74" i="51"/>
  <c r="T74" i="51"/>
  <c r="S74" i="51"/>
  <c r="R74" i="51"/>
  <c r="Q74" i="51"/>
  <c r="P74" i="51"/>
  <c r="O74" i="51"/>
  <c r="N74" i="51"/>
  <c r="M74" i="51"/>
  <c r="L74" i="51"/>
  <c r="K74" i="51"/>
  <c r="J74" i="51"/>
  <c r="I74" i="51"/>
  <c r="H74" i="51"/>
  <c r="G74" i="51"/>
  <c r="F74" i="51"/>
  <c r="E74" i="51"/>
  <c r="D74" i="51"/>
  <c r="C74" i="51"/>
  <c r="B74" i="51"/>
  <c r="A74" i="51"/>
  <c r="AD73" i="51"/>
  <c r="AC73" i="51"/>
  <c r="AB73" i="51"/>
  <c r="AA73" i="51"/>
  <c r="Z73" i="51"/>
  <c r="Y73" i="51"/>
  <c r="X73" i="51"/>
  <c r="W73" i="51"/>
  <c r="V73" i="51"/>
  <c r="U73" i="51"/>
  <c r="T73" i="51"/>
  <c r="S73" i="51"/>
  <c r="R73" i="51"/>
  <c r="Q73" i="51"/>
  <c r="P73" i="51"/>
  <c r="O73" i="51"/>
  <c r="N73" i="51"/>
  <c r="M73" i="51"/>
  <c r="L73" i="51"/>
  <c r="K73" i="51"/>
  <c r="J73" i="51"/>
  <c r="I73" i="51"/>
  <c r="H73" i="51"/>
  <c r="G73" i="51"/>
  <c r="F73" i="51"/>
  <c r="E73" i="51"/>
  <c r="D73" i="51"/>
  <c r="C73" i="51"/>
  <c r="B73" i="51"/>
  <c r="A73" i="51"/>
  <c r="AD72" i="51"/>
  <c r="AC72" i="51"/>
  <c r="AB72" i="51"/>
  <c r="AA72" i="51"/>
  <c r="Z72" i="51"/>
  <c r="Y72" i="51"/>
  <c r="X72" i="51"/>
  <c r="W72" i="51"/>
  <c r="V72" i="51"/>
  <c r="U72" i="51"/>
  <c r="T72" i="51"/>
  <c r="S72" i="51"/>
  <c r="R72" i="51"/>
  <c r="Q72" i="51"/>
  <c r="P72" i="51"/>
  <c r="O72" i="51"/>
  <c r="N72" i="51"/>
  <c r="M72" i="51"/>
  <c r="L72" i="51"/>
  <c r="K72" i="51"/>
  <c r="J72" i="51"/>
  <c r="I72" i="51"/>
  <c r="H72" i="51"/>
  <c r="G72" i="51"/>
  <c r="F72" i="51"/>
  <c r="E72" i="51"/>
  <c r="D72" i="51"/>
  <c r="C72" i="51"/>
  <c r="B72" i="51"/>
  <c r="A72" i="51"/>
  <c r="AD71" i="51"/>
  <c r="AC71" i="51"/>
  <c r="AB71" i="51"/>
  <c r="AA71" i="51"/>
  <c r="Z71" i="51"/>
  <c r="Y71" i="51"/>
  <c r="X71" i="51"/>
  <c r="W71" i="51"/>
  <c r="V71" i="51"/>
  <c r="U71" i="51"/>
  <c r="T71" i="51"/>
  <c r="S71" i="51"/>
  <c r="R71" i="51"/>
  <c r="Q71" i="51"/>
  <c r="P71" i="51"/>
  <c r="O71" i="51"/>
  <c r="N71" i="51"/>
  <c r="M71" i="51"/>
  <c r="L71" i="51"/>
  <c r="K71" i="51"/>
  <c r="J71" i="51"/>
  <c r="I71" i="51"/>
  <c r="H71" i="51"/>
  <c r="G71" i="51"/>
  <c r="F71" i="51"/>
  <c r="E71" i="51"/>
  <c r="D71" i="51"/>
  <c r="C71" i="51"/>
  <c r="B71" i="51"/>
  <c r="A71" i="51"/>
  <c r="AD70" i="51"/>
  <c r="AC70" i="51"/>
  <c r="AB70" i="51"/>
  <c r="AA70" i="51"/>
  <c r="Z70" i="51"/>
  <c r="Y70" i="51"/>
  <c r="X70" i="51"/>
  <c r="W70" i="51"/>
  <c r="V70" i="51"/>
  <c r="U70" i="51"/>
  <c r="T70" i="51"/>
  <c r="S70" i="51"/>
  <c r="R70" i="51"/>
  <c r="Q70" i="51"/>
  <c r="P70" i="51"/>
  <c r="O70" i="51"/>
  <c r="N70" i="51"/>
  <c r="M70" i="51"/>
  <c r="L70" i="51"/>
  <c r="K70" i="51"/>
  <c r="J70" i="51"/>
  <c r="I70" i="51"/>
  <c r="H70" i="51"/>
  <c r="G70" i="51"/>
  <c r="F70" i="51"/>
  <c r="E70" i="51"/>
  <c r="D70" i="51"/>
  <c r="C70" i="51"/>
  <c r="B70" i="51"/>
  <c r="A70" i="51"/>
  <c r="AD69" i="51"/>
  <c r="AC69" i="51"/>
  <c r="AB69" i="51"/>
  <c r="AA69" i="51"/>
  <c r="Z69" i="51"/>
  <c r="Y69" i="51"/>
  <c r="X69" i="51"/>
  <c r="W69" i="51"/>
  <c r="V69" i="51"/>
  <c r="U69" i="51"/>
  <c r="T69" i="51"/>
  <c r="S69" i="51"/>
  <c r="R69" i="51"/>
  <c r="Q69" i="51"/>
  <c r="P69" i="51"/>
  <c r="O69" i="51"/>
  <c r="N69" i="51"/>
  <c r="M69" i="51"/>
  <c r="L69" i="51"/>
  <c r="K69" i="51"/>
  <c r="J69" i="51"/>
  <c r="I69" i="51"/>
  <c r="H69" i="51"/>
  <c r="G69" i="51"/>
  <c r="F69" i="51"/>
  <c r="E69" i="51"/>
  <c r="D69" i="51"/>
  <c r="C69" i="51"/>
  <c r="B69" i="51"/>
  <c r="A69" i="51"/>
  <c r="AD68" i="51"/>
  <c r="AC68" i="51"/>
  <c r="AB68" i="51"/>
  <c r="AA68" i="51"/>
  <c r="Z68" i="51"/>
  <c r="Y68" i="51"/>
  <c r="X68" i="51"/>
  <c r="W68" i="51"/>
  <c r="V68" i="51"/>
  <c r="U68" i="51"/>
  <c r="T68" i="51"/>
  <c r="S68" i="51"/>
  <c r="R68" i="51"/>
  <c r="Q68" i="51"/>
  <c r="P68" i="51"/>
  <c r="O68" i="51"/>
  <c r="N68" i="51"/>
  <c r="M68" i="51"/>
  <c r="L68" i="51"/>
  <c r="K68" i="51"/>
  <c r="J68" i="51"/>
  <c r="I68" i="51"/>
  <c r="H68" i="51"/>
  <c r="G68" i="51"/>
  <c r="F68" i="51"/>
  <c r="E68" i="51"/>
  <c r="D68" i="51"/>
  <c r="C68" i="51"/>
  <c r="B68" i="51"/>
  <c r="A68" i="51"/>
  <c r="AD67" i="51"/>
  <c r="AC67" i="51"/>
  <c r="AB67" i="51"/>
  <c r="AA67" i="51"/>
  <c r="Z67" i="51"/>
  <c r="Y67" i="51"/>
  <c r="X67" i="51"/>
  <c r="W67" i="51"/>
  <c r="V67" i="51"/>
  <c r="U67" i="51"/>
  <c r="T67" i="51"/>
  <c r="S67" i="51"/>
  <c r="R67" i="51"/>
  <c r="Q67" i="51"/>
  <c r="P67" i="51"/>
  <c r="O67" i="51"/>
  <c r="N67" i="51"/>
  <c r="M67" i="51"/>
  <c r="L67" i="51"/>
  <c r="K67" i="51"/>
  <c r="J67" i="51"/>
  <c r="I67" i="51"/>
  <c r="H67" i="51"/>
  <c r="G67" i="51"/>
  <c r="F67" i="51"/>
  <c r="E67" i="51"/>
  <c r="D67" i="51"/>
  <c r="C67" i="51"/>
  <c r="B67" i="51"/>
  <c r="A67" i="51"/>
  <c r="AD66" i="51"/>
  <c r="AC66" i="51"/>
  <c r="AB66" i="51"/>
  <c r="AA66" i="51"/>
  <c r="Z66" i="51"/>
  <c r="Y66" i="51"/>
  <c r="X66" i="51"/>
  <c r="W66" i="51"/>
  <c r="V66" i="51"/>
  <c r="U66" i="51"/>
  <c r="T66" i="51"/>
  <c r="S66" i="51"/>
  <c r="R66" i="51"/>
  <c r="Q66" i="51"/>
  <c r="P66" i="51"/>
  <c r="O66" i="51"/>
  <c r="N66" i="51"/>
  <c r="M66" i="51"/>
  <c r="L66" i="51"/>
  <c r="K66" i="51"/>
  <c r="J66" i="51"/>
  <c r="I66" i="51"/>
  <c r="H66" i="51"/>
  <c r="G66" i="51"/>
  <c r="F66" i="51"/>
  <c r="E66" i="51"/>
  <c r="D66" i="51"/>
  <c r="C66" i="51"/>
  <c r="B66" i="51"/>
  <c r="A66" i="51"/>
  <c r="AD65" i="51"/>
  <c r="AC65" i="51"/>
  <c r="AB65" i="51"/>
  <c r="AA65" i="51"/>
  <c r="Z65" i="51"/>
  <c r="Y65" i="51"/>
  <c r="X65" i="51"/>
  <c r="W65" i="51"/>
  <c r="V65" i="51"/>
  <c r="U65" i="51"/>
  <c r="T65" i="51"/>
  <c r="S65" i="51"/>
  <c r="R65" i="51"/>
  <c r="Q65" i="51"/>
  <c r="P65" i="51"/>
  <c r="O65" i="51"/>
  <c r="N65" i="51"/>
  <c r="M65" i="51"/>
  <c r="L65" i="51"/>
  <c r="K65" i="51"/>
  <c r="J65" i="51"/>
  <c r="I65" i="51"/>
  <c r="H65" i="51"/>
  <c r="G65" i="51"/>
  <c r="F65" i="51"/>
  <c r="E65" i="51"/>
  <c r="D65" i="51"/>
  <c r="C65" i="51"/>
  <c r="B65" i="51"/>
  <c r="A65" i="51"/>
  <c r="AD64" i="51"/>
  <c r="AC64" i="51"/>
  <c r="AB64" i="51"/>
  <c r="AA64" i="51"/>
  <c r="Z64" i="51"/>
  <c r="Y64" i="51"/>
  <c r="X64" i="51"/>
  <c r="W64" i="51"/>
  <c r="V64" i="51"/>
  <c r="U64" i="51"/>
  <c r="T64" i="51"/>
  <c r="S64" i="51"/>
  <c r="R64" i="51"/>
  <c r="Q64" i="51"/>
  <c r="P64" i="51"/>
  <c r="O64" i="51"/>
  <c r="N64" i="51"/>
  <c r="M64" i="51"/>
  <c r="L64" i="51"/>
  <c r="K64" i="51"/>
  <c r="J64" i="51"/>
  <c r="I64" i="51"/>
  <c r="H64" i="51"/>
  <c r="G64" i="51"/>
  <c r="F64" i="51"/>
  <c r="E64" i="51"/>
  <c r="D64" i="51"/>
  <c r="C64" i="51"/>
  <c r="B64" i="51"/>
  <c r="A64" i="51"/>
  <c r="AG63" i="51"/>
  <c r="AF63" i="51"/>
  <c r="AE63" i="51"/>
  <c r="AD63" i="51"/>
  <c r="AC63" i="51"/>
  <c r="AB63" i="51"/>
  <c r="AA63" i="51"/>
  <c r="Z63" i="51"/>
  <c r="Y63" i="51"/>
  <c r="X63" i="51"/>
  <c r="W63" i="51"/>
  <c r="V63" i="51"/>
  <c r="U63" i="51"/>
  <c r="T63" i="51"/>
  <c r="S63" i="51"/>
  <c r="R63" i="51"/>
  <c r="Q63" i="51"/>
  <c r="P63" i="51"/>
  <c r="O63" i="51"/>
  <c r="N63" i="51"/>
  <c r="M63" i="51"/>
  <c r="L63" i="51"/>
  <c r="K63" i="51"/>
  <c r="J63" i="51"/>
  <c r="I63" i="51"/>
  <c r="H63" i="51"/>
  <c r="G63" i="51"/>
  <c r="F63" i="51"/>
  <c r="E63" i="51"/>
  <c r="D63" i="51"/>
  <c r="C63" i="51"/>
  <c r="B63" i="51"/>
  <c r="A63" i="51"/>
  <c r="AG62" i="51"/>
  <c r="AF62" i="51"/>
  <c r="AE62" i="51"/>
  <c r="AD62" i="51"/>
  <c r="AC62" i="51"/>
  <c r="AB62" i="51"/>
  <c r="AA62" i="51"/>
  <c r="Z62" i="51"/>
  <c r="Y62" i="51"/>
  <c r="X62" i="51"/>
  <c r="W62" i="51"/>
  <c r="V62" i="51"/>
  <c r="U62" i="51"/>
  <c r="T62" i="51"/>
  <c r="S62" i="51"/>
  <c r="R62" i="51"/>
  <c r="Q62" i="51"/>
  <c r="P62" i="51"/>
  <c r="O62" i="51"/>
  <c r="N62" i="51"/>
  <c r="M62" i="51"/>
  <c r="L62" i="51"/>
  <c r="K62" i="51"/>
  <c r="J62" i="51"/>
  <c r="I62" i="51"/>
  <c r="H62" i="51"/>
  <c r="G62" i="51"/>
  <c r="F62" i="51"/>
  <c r="E62" i="51"/>
  <c r="D62" i="51"/>
  <c r="C62" i="51"/>
  <c r="B62" i="51"/>
  <c r="A62" i="51"/>
  <c r="AG61" i="51"/>
  <c r="AF61" i="51"/>
  <c r="AE61" i="51"/>
  <c r="AD61" i="51"/>
  <c r="AC61" i="51"/>
  <c r="AB61" i="51"/>
  <c r="AA61" i="51"/>
  <c r="Z61" i="51"/>
  <c r="Y61" i="51"/>
  <c r="X61" i="51"/>
  <c r="W61" i="51"/>
  <c r="V61" i="51"/>
  <c r="U61" i="51"/>
  <c r="T61" i="51"/>
  <c r="S61" i="51"/>
  <c r="R61" i="51"/>
  <c r="Q61" i="51"/>
  <c r="P61" i="51"/>
  <c r="O61" i="51"/>
  <c r="N61" i="51"/>
  <c r="M61" i="51"/>
  <c r="L61" i="51"/>
  <c r="K61" i="51"/>
  <c r="J61" i="51"/>
  <c r="I61" i="51"/>
  <c r="H61" i="51"/>
  <c r="G61" i="51"/>
  <c r="F61" i="51"/>
  <c r="E61" i="51"/>
  <c r="D61" i="51"/>
  <c r="C61" i="51"/>
  <c r="B61" i="51"/>
  <c r="A61" i="51"/>
  <c r="AG60" i="51"/>
  <c r="AF60" i="51"/>
  <c r="AE60" i="51"/>
  <c r="AD60" i="51"/>
  <c r="AC60" i="51"/>
  <c r="AB60" i="51"/>
  <c r="AA60" i="51"/>
  <c r="Z60" i="51"/>
  <c r="Y60" i="51"/>
  <c r="X60" i="51"/>
  <c r="W60" i="51"/>
  <c r="V60" i="51"/>
  <c r="U60" i="51"/>
  <c r="T60" i="51"/>
  <c r="S60" i="51"/>
  <c r="R60" i="51"/>
  <c r="Q60" i="51"/>
  <c r="P60" i="51"/>
  <c r="O60" i="51"/>
  <c r="N60" i="51"/>
  <c r="M60" i="51"/>
  <c r="L60" i="51"/>
  <c r="K60" i="51"/>
  <c r="J60" i="51"/>
  <c r="I60" i="51"/>
  <c r="H60" i="51"/>
  <c r="G60" i="51"/>
  <c r="F60" i="51"/>
  <c r="E60" i="51"/>
  <c r="D60" i="51"/>
  <c r="C60" i="51"/>
  <c r="B60" i="51"/>
  <c r="A60" i="51"/>
  <c r="AG59" i="51"/>
  <c r="AF59" i="51"/>
  <c r="AE59" i="51"/>
  <c r="AD59" i="51"/>
  <c r="AC59" i="51"/>
  <c r="AB59" i="51"/>
  <c r="AA59" i="51"/>
  <c r="Z59" i="51"/>
  <c r="Y59" i="51"/>
  <c r="X59" i="51"/>
  <c r="W59" i="51"/>
  <c r="V59" i="51"/>
  <c r="U59" i="51"/>
  <c r="T59" i="51"/>
  <c r="S59" i="51"/>
  <c r="R59" i="51"/>
  <c r="Q59" i="51"/>
  <c r="P59" i="51"/>
  <c r="O59" i="51"/>
  <c r="N59" i="51"/>
  <c r="M59" i="51"/>
  <c r="L59" i="51"/>
  <c r="K59" i="51"/>
  <c r="J59" i="51"/>
  <c r="I59" i="51"/>
  <c r="H59" i="51"/>
  <c r="G59" i="51"/>
  <c r="F59" i="51"/>
  <c r="E59" i="51"/>
  <c r="D59" i="51"/>
  <c r="C59" i="51"/>
  <c r="B59" i="51"/>
  <c r="A59" i="51"/>
  <c r="AG58" i="51"/>
  <c r="AF58" i="51"/>
  <c r="AE58" i="51"/>
  <c r="AD58" i="51"/>
  <c r="AC58" i="51"/>
  <c r="AB58" i="51"/>
  <c r="AA58" i="51"/>
  <c r="Z58" i="51"/>
  <c r="Y58" i="51"/>
  <c r="X58" i="51"/>
  <c r="W58" i="51"/>
  <c r="V58" i="51"/>
  <c r="U58" i="51"/>
  <c r="T58" i="51"/>
  <c r="S58" i="51"/>
  <c r="R58" i="51"/>
  <c r="Q58" i="51"/>
  <c r="P58" i="51"/>
  <c r="O58" i="51"/>
  <c r="N58" i="51"/>
  <c r="M58" i="51"/>
  <c r="L58" i="51"/>
  <c r="K58" i="51"/>
  <c r="J58" i="51"/>
  <c r="I58" i="51"/>
  <c r="H58" i="51"/>
  <c r="G58" i="51"/>
  <c r="F58" i="51"/>
  <c r="E58" i="51"/>
  <c r="D58" i="51"/>
  <c r="C58" i="51"/>
  <c r="B58" i="51"/>
  <c r="A58" i="51"/>
  <c r="AG57" i="51"/>
  <c r="AF57" i="51"/>
  <c r="AE57" i="51"/>
  <c r="AD57" i="51"/>
  <c r="AC57" i="51"/>
  <c r="AB57" i="51"/>
  <c r="AA57" i="51"/>
  <c r="Z57" i="51"/>
  <c r="Y57" i="51"/>
  <c r="X57" i="51"/>
  <c r="W57" i="51"/>
  <c r="V57" i="51"/>
  <c r="U57" i="51"/>
  <c r="T57" i="51"/>
  <c r="S57" i="51"/>
  <c r="R57" i="51"/>
  <c r="Q57" i="51"/>
  <c r="P57" i="51"/>
  <c r="O57" i="51"/>
  <c r="N57" i="51"/>
  <c r="M57" i="51"/>
  <c r="L57" i="51"/>
  <c r="K57" i="51"/>
  <c r="J57" i="51"/>
  <c r="I57" i="51"/>
  <c r="H57" i="51"/>
  <c r="G57" i="51"/>
  <c r="F57" i="51"/>
  <c r="E57" i="51"/>
  <c r="D57" i="51"/>
  <c r="C57" i="51"/>
  <c r="B57" i="51"/>
  <c r="A57" i="51"/>
  <c r="AG56" i="51"/>
  <c r="AF56" i="51"/>
  <c r="AE56" i="51"/>
  <c r="AD56" i="51"/>
  <c r="AC56" i="51"/>
  <c r="AB56" i="51"/>
  <c r="AA56" i="51"/>
  <c r="Z56" i="51"/>
  <c r="Y56" i="51"/>
  <c r="X56" i="51"/>
  <c r="W56" i="51"/>
  <c r="V56" i="51"/>
  <c r="U56" i="51"/>
  <c r="T56" i="51"/>
  <c r="S56" i="51"/>
  <c r="R56" i="51"/>
  <c r="Q56" i="51"/>
  <c r="P56" i="51"/>
  <c r="O56" i="51"/>
  <c r="N56" i="51"/>
  <c r="M56" i="51"/>
  <c r="L56" i="51"/>
  <c r="K56" i="51"/>
  <c r="J56" i="51"/>
  <c r="I56" i="51"/>
  <c r="H56" i="51"/>
  <c r="G56" i="51"/>
  <c r="F56" i="51"/>
  <c r="E56" i="51"/>
  <c r="D56" i="51"/>
  <c r="C56" i="51"/>
  <c r="B56" i="51"/>
  <c r="A56" i="51"/>
  <c r="AG55" i="51"/>
  <c r="AF55" i="51"/>
  <c r="AE55" i="51"/>
  <c r="AD55" i="51"/>
  <c r="AC55" i="51"/>
  <c r="AB55" i="51"/>
  <c r="AA55" i="51"/>
  <c r="Z55" i="51"/>
  <c r="Y55" i="51"/>
  <c r="X55" i="51"/>
  <c r="W55" i="51"/>
  <c r="V55" i="51"/>
  <c r="U55" i="51"/>
  <c r="T55" i="51"/>
  <c r="S55" i="51"/>
  <c r="R55" i="51"/>
  <c r="Q55" i="51"/>
  <c r="P55" i="51"/>
  <c r="O55" i="51"/>
  <c r="N55" i="51"/>
  <c r="M55" i="51"/>
  <c r="L55" i="51"/>
  <c r="K55" i="51"/>
  <c r="J55" i="51"/>
  <c r="I55" i="51"/>
  <c r="H55" i="51"/>
  <c r="G55" i="51"/>
  <c r="F55" i="51"/>
  <c r="E55" i="51"/>
  <c r="D55" i="51"/>
  <c r="C55" i="51"/>
  <c r="B55" i="51"/>
  <c r="A55" i="51"/>
  <c r="AG54" i="51"/>
  <c r="AF54" i="51"/>
  <c r="AE54" i="51"/>
  <c r="AD54" i="51"/>
  <c r="AC54" i="51"/>
  <c r="AB54" i="51"/>
  <c r="AA54" i="51"/>
  <c r="Z54" i="51"/>
  <c r="Y54" i="51"/>
  <c r="X54" i="51"/>
  <c r="W54" i="51"/>
  <c r="V54" i="51"/>
  <c r="U54" i="51"/>
  <c r="T54" i="51"/>
  <c r="S54" i="51"/>
  <c r="R54" i="51"/>
  <c r="Q54" i="51"/>
  <c r="P54" i="51"/>
  <c r="O54" i="51"/>
  <c r="N54" i="51"/>
  <c r="M54" i="51"/>
  <c r="L54" i="51"/>
  <c r="K54" i="51"/>
  <c r="J54" i="51"/>
  <c r="I54" i="51"/>
  <c r="H54" i="51"/>
  <c r="G54" i="51"/>
  <c r="F54" i="51"/>
  <c r="E54" i="51"/>
  <c r="D54" i="51"/>
  <c r="C54" i="51"/>
  <c r="B54" i="51"/>
  <c r="A54" i="51"/>
  <c r="AG53" i="51"/>
  <c r="AF53" i="51"/>
  <c r="AE53" i="51"/>
  <c r="AD53" i="51"/>
  <c r="AC53" i="51"/>
  <c r="AB53" i="51"/>
  <c r="AA53" i="51"/>
  <c r="Z53" i="51"/>
  <c r="Y53" i="51"/>
  <c r="X53" i="51"/>
  <c r="W53" i="51"/>
  <c r="V53" i="51"/>
  <c r="U53" i="51"/>
  <c r="T53" i="51"/>
  <c r="S53" i="51"/>
  <c r="R53" i="51"/>
  <c r="Q53" i="51"/>
  <c r="P53" i="51"/>
  <c r="O53" i="51"/>
  <c r="N53" i="51"/>
  <c r="M53" i="51"/>
  <c r="L53" i="51"/>
  <c r="K53" i="51"/>
  <c r="J53" i="51"/>
  <c r="I53" i="51"/>
  <c r="H53" i="51"/>
  <c r="G53" i="51"/>
  <c r="F53" i="51"/>
  <c r="E53" i="51"/>
  <c r="D53" i="51"/>
  <c r="C53" i="51"/>
  <c r="B53" i="51"/>
  <c r="A53" i="51"/>
  <c r="AG52" i="51"/>
  <c r="AF52" i="51"/>
  <c r="AE52" i="51"/>
  <c r="AD52" i="51"/>
  <c r="AC52" i="51"/>
  <c r="AB52" i="51"/>
  <c r="AA52" i="51"/>
  <c r="Z52" i="51"/>
  <c r="Y52" i="51"/>
  <c r="X52" i="51"/>
  <c r="W52" i="51"/>
  <c r="V52" i="51"/>
  <c r="U52" i="51"/>
  <c r="T52" i="51"/>
  <c r="S52" i="51"/>
  <c r="R52" i="51"/>
  <c r="Q52" i="51"/>
  <c r="P52" i="51"/>
  <c r="O52" i="51"/>
  <c r="N52" i="51"/>
  <c r="M52" i="51"/>
  <c r="L52" i="51"/>
  <c r="K52" i="51"/>
  <c r="J52" i="51"/>
  <c r="I52" i="51"/>
  <c r="H52" i="51"/>
  <c r="G52" i="51"/>
  <c r="F52" i="51"/>
  <c r="E52" i="51"/>
  <c r="D52" i="51"/>
  <c r="C52" i="51"/>
  <c r="B52" i="51"/>
  <c r="A52" i="51"/>
  <c r="AG51" i="51"/>
  <c r="AF51" i="51"/>
  <c r="AE51" i="51"/>
  <c r="AD51" i="51"/>
  <c r="AC51" i="51"/>
  <c r="AB51" i="51"/>
  <c r="AA51" i="51"/>
  <c r="Z51" i="51"/>
  <c r="Y51" i="51"/>
  <c r="X51" i="51"/>
  <c r="W51" i="51"/>
  <c r="V51" i="51"/>
  <c r="U51" i="51"/>
  <c r="T51" i="51"/>
  <c r="S51" i="51"/>
  <c r="R51" i="51"/>
  <c r="Q51" i="51"/>
  <c r="P51" i="51"/>
  <c r="O51" i="51"/>
  <c r="N51" i="51"/>
  <c r="M51" i="51"/>
  <c r="L51" i="51"/>
  <c r="K51" i="51"/>
  <c r="J51" i="51"/>
  <c r="I51" i="51"/>
  <c r="H51" i="51"/>
  <c r="G51" i="51"/>
  <c r="F51" i="51"/>
  <c r="E51" i="51"/>
  <c r="D51" i="51"/>
  <c r="C51" i="51"/>
  <c r="B51" i="51"/>
  <c r="A51" i="51"/>
  <c r="AG50" i="51"/>
  <c r="AF50" i="51"/>
  <c r="AE50" i="51"/>
  <c r="AD50" i="51"/>
  <c r="AC50" i="51"/>
  <c r="AB50" i="51"/>
  <c r="AA50" i="51"/>
  <c r="Z50" i="51"/>
  <c r="Y50" i="51"/>
  <c r="X50" i="51"/>
  <c r="W50" i="51"/>
  <c r="V50" i="51"/>
  <c r="U50" i="51"/>
  <c r="T50" i="51"/>
  <c r="S50" i="51"/>
  <c r="R50" i="51"/>
  <c r="Q50" i="51"/>
  <c r="P50" i="51"/>
  <c r="O50" i="51"/>
  <c r="N50" i="51"/>
  <c r="M50" i="51"/>
  <c r="L50" i="51"/>
  <c r="K50" i="51"/>
  <c r="J50" i="51"/>
  <c r="I50" i="51"/>
  <c r="H50" i="51"/>
  <c r="G50" i="51"/>
  <c r="F50" i="51"/>
  <c r="E50" i="51"/>
  <c r="D50" i="51"/>
  <c r="C50" i="51"/>
  <c r="B50" i="51"/>
  <c r="A50" i="51"/>
  <c r="AG49" i="51"/>
  <c r="AF49" i="51"/>
  <c r="AE49" i="51"/>
  <c r="AD49" i="51"/>
  <c r="AC49" i="51"/>
  <c r="AB49" i="51"/>
  <c r="AA49" i="51"/>
  <c r="Z49" i="51"/>
  <c r="Y49" i="51"/>
  <c r="X49" i="51"/>
  <c r="W49" i="51"/>
  <c r="V49" i="51"/>
  <c r="U49" i="51"/>
  <c r="T49" i="51"/>
  <c r="S49" i="51"/>
  <c r="R49" i="51"/>
  <c r="Q49" i="51"/>
  <c r="P49" i="51"/>
  <c r="O49" i="51"/>
  <c r="N49" i="51"/>
  <c r="M49" i="51"/>
  <c r="L49" i="51"/>
  <c r="K49" i="51"/>
  <c r="J49" i="51"/>
  <c r="I49" i="51"/>
  <c r="H49" i="51"/>
  <c r="G49" i="51"/>
  <c r="F49" i="51"/>
  <c r="E49" i="51"/>
  <c r="D49" i="51"/>
  <c r="C49" i="51"/>
  <c r="B49" i="51"/>
  <c r="A49" i="51"/>
  <c r="AG48" i="51"/>
  <c r="AF48" i="51"/>
  <c r="AE48" i="51"/>
  <c r="AD48" i="51"/>
  <c r="AC48" i="51"/>
  <c r="AB48" i="51"/>
  <c r="AA48" i="51"/>
  <c r="Z48" i="51"/>
  <c r="Y48" i="51"/>
  <c r="X48" i="51"/>
  <c r="W48" i="51"/>
  <c r="V48" i="51"/>
  <c r="U48" i="51"/>
  <c r="T48" i="51"/>
  <c r="S48" i="51"/>
  <c r="R48" i="51"/>
  <c r="Q48" i="51"/>
  <c r="P48" i="51"/>
  <c r="O48" i="51"/>
  <c r="N48" i="51"/>
  <c r="M48" i="51"/>
  <c r="L48" i="51"/>
  <c r="K48" i="51"/>
  <c r="J48" i="51"/>
  <c r="I48" i="51"/>
  <c r="H48" i="51"/>
  <c r="G48" i="51"/>
  <c r="F48" i="51"/>
  <c r="E48" i="51"/>
  <c r="D48" i="51"/>
  <c r="C48" i="51"/>
  <c r="B48" i="51"/>
  <c r="A48" i="51"/>
  <c r="AG47" i="51"/>
  <c r="AF47" i="51"/>
  <c r="AE47" i="51"/>
  <c r="AD47" i="51"/>
  <c r="AC47" i="51"/>
  <c r="AB47" i="51"/>
  <c r="AA47" i="51"/>
  <c r="Z47" i="51"/>
  <c r="Y47" i="51"/>
  <c r="X47" i="51"/>
  <c r="W47" i="51"/>
  <c r="V47" i="51"/>
  <c r="U47" i="51"/>
  <c r="T47" i="51"/>
  <c r="S47" i="51"/>
  <c r="R47" i="51"/>
  <c r="Q47" i="51"/>
  <c r="P47" i="51"/>
  <c r="O47" i="51"/>
  <c r="N47" i="51"/>
  <c r="M47" i="51"/>
  <c r="L47" i="51"/>
  <c r="K47" i="51"/>
  <c r="J47" i="51"/>
  <c r="I47" i="51"/>
  <c r="H47" i="51"/>
  <c r="G47" i="51"/>
  <c r="F47" i="51"/>
  <c r="E47" i="51"/>
  <c r="D47" i="51"/>
  <c r="C47" i="51"/>
  <c r="B47" i="51"/>
  <c r="A47" i="51"/>
  <c r="AG46" i="51"/>
  <c r="AF46" i="51"/>
  <c r="AE46" i="51"/>
  <c r="AD46" i="51"/>
  <c r="AC46" i="51"/>
  <c r="AB46" i="51"/>
  <c r="AA46" i="51"/>
  <c r="Z46" i="51"/>
  <c r="Y46" i="51"/>
  <c r="X46" i="51"/>
  <c r="W46" i="51"/>
  <c r="V46" i="51"/>
  <c r="U46" i="51"/>
  <c r="T46" i="51"/>
  <c r="S46" i="51"/>
  <c r="R46" i="51"/>
  <c r="Q46" i="51"/>
  <c r="P46" i="51"/>
  <c r="O46" i="51"/>
  <c r="N46" i="51"/>
  <c r="M46" i="51"/>
  <c r="L46" i="51"/>
  <c r="K46" i="51"/>
  <c r="J46" i="51"/>
  <c r="I46" i="51"/>
  <c r="H46" i="51"/>
  <c r="G46" i="51"/>
  <c r="F46" i="51"/>
  <c r="E46" i="51"/>
  <c r="D46" i="51"/>
  <c r="C46" i="51"/>
  <c r="B46" i="51"/>
  <c r="A46" i="51"/>
  <c r="AG45" i="51"/>
  <c r="AF45" i="51"/>
  <c r="AE45" i="51"/>
  <c r="AD45" i="51"/>
  <c r="AC45" i="51"/>
  <c r="AB45" i="51"/>
  <c r="AA45" i="51"/>
  <c r="Z45" i="51"/>
  <c r="Y45" i="51"/>
  <c r="X45" i="51"/>
  <c r="W45" i="51"/>
  <c r="V45" i="51"/>
  <c r="U45" i="51"/>
  <c r="T45" i="51"/>
  <c r="S45" i="51"/>
  <c r="R45" i="51"/>
  <c r="Q45" i="51"/>
  <c r="P45" i="51"/>
  <c r="O45" i="51"/>
  <c r="N45" i="51"/>
  <c r="M45" i="51"/>
  <c r="L45" i="51"/>
  <c r="K45" i="51"/>
  <c r="J45" i="51"/>
  <c r="I45" i="51"/>
  <c r="H45" i="51"/>
  <c r="G45" i="51"/>
  <c r="F45" i="51"/>
  <c r="E45" i="51"/>
  <c r="D45" i="51"/>
  <c r="C45" i="51"/>
  <c r="B45" i="51"/>
  <c r="A45" i="51"/>
  <c r="AG44" i="51"/>
  <c r="AF44" i="51"/>
  <c r="AE44" i="51"/>
  <c r="AD44" i="51"/>
  <c r="AC44" i="51"/>
  <c r="AB44" i="51"/>
  <c r="AA44" i="51"/>
  <c r="Z44" i="51"/>
  <c r="Y44" i="51"/>
  <c r="X44" i="51"/>
  <c r="W44" i="51"/>
  <c r="V44" i="51"/>
  <c r="U44" i="51"/>
  <c r="T44" i="51"/>
  <c r="S44" i="51"/>
  <c r="R44" i="51"/>
  <c r="Q44" i="51"/>
  <c r="P44" i="51"/>
  <c r="O44" i="51"/>
  <c r="N44" i="51"/>
  <c r="M44" i="51"/>
  <c r="L44" i="51"/>
  <c r="K44" i="51"/>
  <c r="J44" i="51"/>
  <c r="I44" i="51"/>
  <c r="H44" i="51"/>
  <c r="G44" i="51"/>
  <c r="F44" i="51"/>
  <c r="E44" i="51"/>
  <c r="D44" i="51"/>
  <c r="C44" i="51"/>
  <c r="B44" i="51"/>
  <c r="A44" i="51"/>
  <c r="AG43" i="51"/>
  <c r="AF43" i="51"/>
  <c r="AE43" i="51"/>
  <c r="AD43" i="51"/>
  <c r="AC43" i="51"/>
  <c r="AB43" i="51"/>
  <c r="AA43" i="51"/>
  <c r="Z43" i="51"/>
  <c r="Y43" i="51"/>
  <c r="X43" i="51"/>
  <c r="W43" i="51"/>
  <c r="V43" i="51"/>
  <c r="U43" i="51"/>
  <c r="T43" i="51"/>
  <c r="S43" i="51"/>
  <c r="R43" i="51"/>
  <c r="Q43" i="51"/>
  <c r="P43" i="51"/>
  <c r="O43" i="51"/>
  <c r="N43" i="51"/>
  <c r="M43" i="51"/>
  <c r="L43" i="51"/>
  <c r="K43" i="51"/>
  <c r="J43" i="51"/>
  <c r="I43" i="51"/>
  <c r="H43" i="51"/>
  <c r="G43" i="51"/>
  <c r="F43" i="51"/>
  <c r="E43" i="51"/>
  <c r="D43" i="51"/>
  <c r="C43" i="51"/>
  <c r="B43" i="51"/>
  <c r="A43" i="51"/>
  <c r="AG42" i="51"/>
  <c r="AF42" i="51"/>
  <c r="AE42" i="51"/>
  <c r="AD42" i="51"/>
  <c r="AC42" i="51"/>
  <c r="AB42" i="51"/>
  <c r="AA42" i="51"/>
  <c r="Z42" i="51"/>
  <c r="Y42" i="51"/>
  <c r="X42" i="51"/>
  <c r="W42" i="51"/>
  <c r="V42" i="51"/>
  <c r="U42" i="51"/>
  <c r="T42" i="51"/>
  <c r="S42" i="51"/>
  <c r="R42" i="51"/>
  <c r="Q42" i="51"/>
  <c r="P42" i="51"/>
  <c r="O42" i="51"/>
  <c r="N42" i="51"/>
  <c r="M42" i="51"/>
  <c r="L42" i="51"/>
  <c r="K42" i="51"/>
  <c r="J42" i="51"/>
  <c r="I42" i="51"/>
  <c r="H42" i="51"/>
  <c r="G42" i="51"/>
  <c r="F42" i="51"/>
  <c r="E42" i="51"/>
  <c r="D42" i="51"/>
  <c r="C42" i="51"/>
  <c r="B42" i="51"/>
  <c r="A42" i="51"/>
  <c r="AG41" i="51"/>
  <c r="AF41" i="51"/>
  <c r="AE41" i="51"/>
  <c r="AD41" i="51"/>
  <c r="AC41" i="51"/>
  <c r="AB41" i="51"/>
  <c r="AA41" i="51"/>
  <c r="Z41" i="51"/>
  <c r="Y41" i="51"/>
  <c r="X41" i="51"/>
  <c r="W41" i="51"/>
  <c r="V41" i="51"/>
  <c r="U41" i="51"/>
  <c r="T41" i="51"/>
  <c r="S41" i="51"/>
  <c r="R41" i="51"/>
  <c r="Q41" i="51"/>
  <c r="P41" i="51"/>
  <c r="O41" i="51"/>
  <c r="N41" i="51"/>
  <c r="M41" i="51"/>
  <c r="L41" i="51"/>
  <c r="K41" i="51"/>
  <c r="J41" i="51"/>
  <c r="I41" i="51"/>
  <c r="H41" i="51"/>
  <c r="G41" i="51"/>
  <c r="F41" i="51"/>
  <c r="E41" i="51"/>
  <c r="D41" i="51"/>
  <c r="C41" i="51"/>
  <c r="B41" i="51"/>
  <c r="A41" i="51"/>
  <c r="AG40" i="51"/>
  <c r="AF40" i="51"/>
  <c r="AE40" i="51"/>
  <c r="AD40" i="51"/>
  <c r="AC40" i="51"/>
  <c r="AB40" i="51"/>
  <c r="AA40" i="51"/>
  <c r="Z40" i="51"/>
  <c r="Y40" i="51"/>
  <c r="X40" i="51"/>
  <c r="W40" i="51"/>
  <c r="V40" i="51"/>
  <c r="U40" i="51"/>
  <c r="T40" i="51"/>
  <c r="S40" i="51"/>
  <c r="R40" i="51"/>
  <c r="Q40" i="51"/>
  <c r="P40" i="51"/>
  <c r="O40" i="51"/>
  <c r="N40" i="51"/>
  <c r="M40" i="51"/>
  <c r="L40" i="51"/>
  <c r="K40" i="51"/>
  <c r="J40" i="51"/>
  <c r="I40" i="51"/>
  <c r="H40" i="51"/>
  <c r="G40" i="51"/>
  <c r="F40" i="51"/>
  <c r="E40" i="51"/>
  <c r="D40" i="51"/>
  <c r="C40" i="51"/>
  <c r="B40" i="51"/>
  <c r="A40" i="51"/>
  <c r="AG39" i="51"/>
  <c r="AF39" i="51"/>
  <c r="AE39" i="51"/>
  <c r="AD39" i="51"/>
  <c r="AC39" i="51"/>
  <c r="AB39" i="51"/>
  <c r="AA39" i="51"/>
  <c r="Z39" i="51"/>
  <c r="Y39" i="51"/>
  <c r="X39" i="51"/>
  <c r="W39" i="51"/>
  <c r="V39" i="51"/>
  <c r="U39" i="51"/>
  <c r="T39" i="51"/>
  <c r="S39" i="51"/>
  <c r="R39" i="51"/>
  <c r="Q39" i="51"/>
  <c r="P39" i="51"/>
  <c r="O39" i="51"/>
  <c r="N39" i="51"/>
  <c r="M39" i="51"/>
  <c r="L39" i="51"/>
  <c r="K39" i="51"/>
  <c r="J39" i="51"/>
  <c r="I39" i="51"/>
  <c r="H39" i="51"/>
  <c r="G39" i="51"/>
  <c r="F39" i="51"/>
  <c r="E39" i="51"/>
  <c r="D39" i="51"/>
  <c r="C39" i="51"/>
  <c r="B39" i="51"/>
  <c r="A39" i="51"/>
  <c r="AG38" i="51"/>
  <c r="AF38" i="51"/>
  <c r="AE38" i="51"/>
  <c r="AD38" i="51"/>
  <c r="AC38" i="51"/>
  <c r="AB38" i="51"/>
  <c r="AA38" i="51"/>
  <c r="Z38" i="51"/>
  <c r="Y38" i="51"/>
  <c r="X38" i="51"/>
  <c r="W38" i="51"/>
  <c r="V38" i="51"/>
  <c r="U38" i="51"/>
  <c r="T38" i="51"/>
  <c r="S38" i="51"/>
  <c r="R38" i="51"/>
  <c r="Q38" i="51"/>
  <c r="P38" i="51"/>
  <c r="O38" i="51"/>
  <c r="N38" i="51"/>
  <c r="M38" i="51"/>
  <c r="L38" i="51"/>
  <c r="K38" i="51"/>
  <c r="J38" i="51"/>
  <c r="I38" i="51"/>
  <c r="H38" i="51"/>
  <c r="G38" i="51"/>
  <c r="F38" i="51"/>
  <c r="E38" i="51"/>
  <c r="D38" i="51"/>
  <c r="C38" i="51"/>
  <c r="B38" i="51"/>
  <c r="A38" i="51"/>
  <c r="AG37" i="51"/>
  <c r="AF37" i="51"/>
  <c r="AE37" i="51"/>
  <c r="AD37" i="51"/>
  <c r="AC37" i="51"/>
  <c r="AB37" i="51"/>
  <c r="AA37" i="51"/>
  <c r="Z37" i="51"/>
  <c r="Y37" i="51"/>
  <c r="X37" i="51"/>
  <c r="W37" i="51"/>
  <c r="V37" i="51"/>
  <c r="U37" i="51"/>
  <c r="T37" i="51"/>
  <c r="S37" i="51"/>
  <c r="R37" i="51"/>
  <c r="Q37" i="51"/>
  <c r="P37" i="51"/>
  <c r="O37" i="51"/>
  <c r="N37" i="51"/>
  <c r="M37" i="51"/>
  <c r="L37" i="51"/>
  <c r="K37" i="51"/>
  <c r="J37" i="51"/>
  <c r="I37" i="51"/>
  <c r="H37" i="51"/>
  <c r="G37" i="51"/>
  <c r="F37" i="51"/>
  <c r="E37" i="51"/>
  <c r="D37" i="51"/>
  <c r="C37" i="51"/>
  <c r="B37" i="51"/>
  <c r="A37" i="51"/>
  <c r="AG36" i="51"/>
  <c r="AF36" i="51"/>
  <c r="AE36" i="51"/>
  <c r="AD36" i="51"/>
  <c r="AC36" i="51"/>
  <c r="AB36" i="51"/>
  <c r="AA36" i="51"/>
  <c r="Z36" i="51"/>
  <c r="Y36" i="51"/>
  <c r="X36" i="51"/>
  <c r="W36" i="51"/>
  <c r="V36" i="51"/>
  <c r="U36" i="51"/>
  <c r="T36" i="51"/>
  <c r="S36" i="51"/>
  <c r="R36" i="51"/>
  <c r="Q36" i="51"/>
  <c r="P36" i="51"/>
  <c r="O36" i="51"/>
  <c r="N36" i="51"/>
  <c r="M36" i="51"/>
  <c r="L36" i="51"/>
  <c r="K36" i="51"/>
  <c r="J36" i="51"/>
  <c r="I36" i="51"/>
  <c r="H36" i="51"/>
  <c r="G36" i="51"/>
  <c r="F36" i="51"/>
  <c r="E36" i="51"/>
  <c r="D36" i="51"/>
  <c r="C36" i="51"/>
  <c r="B36" i="51"/>
  <c r="A36" i="51"/>
  <c r="AG35" i="51"/>
  <c r="AF35" i="51"/>
  <c r="AE35" i="51"/>
  <c r="AD35" i="51"/>
  <c r="AC35" i="51"/>
  <c r="AB35" i="51"/>
  <c r="AA35" i="51"/>
  <c r="Z35" i="51"/>
  <c r="Y35" i="51"/>
  <c r="X35" i="51"/>
  <c r="W35" i="51"/>
  <c r="V35" i="51"/>
  <c r="U35" i="51"/>
  <c r="T35" i="51"/>
  <c r="S35" i="51"/>
  <c r="R35" i="51"/>
  <c r="Q35" i="51"/>
  <c r="P35" i="51"/>
  <c r="O35" i="51"/>
  <c r="N35" i="51"/>
  <c r="M35" i="51"/>
  <c r="L35" i="51"/>
  <c r="K35" i="51"/>
  <c r="J35" i="51"/>
  <c r="I35" i="51"/>
  <c r="H35" i="51"/>
  <c r="G35" i="51"/>
  <c r="F35" i="51"/>
  <c r="E35" i="51"/>
  <c r="D35" i="51"/>
  <c r="C35" i="51"/>
  <c r="B35" i="51"/>
  <c r="A35" i="51"/>
  <c r="AG34" i="51"/>
  <c r="AF34" i="51"/>
  <c r="AE34" i="51"/>
  <c r="AD34" i="51"/>
  <c r="AC34" i="51"/>
  <c r="AB34" i="51"/>
  <c r="AA34" i="51"/>
  <c r="Z34" i="51"/>
  <c r="Y34" i="51"/>
  <c r="X34" i="51"/>
  <c r="W34" i="51"/>
  <c r="V34" i="51"/>
  <c r="U34" i="51"/>
  <c r="T34" i="51"/>
  <c r="S34" i="51"/>
  <c r="R34" i="51"/>
  <c r="Q34" i="51"/>
  <c r="P34" i="51"/>
  <c r="O34" i="51"/>
  <c r="N34" i="51"/>
  <c r="M34" i="51"/>
  <c r="L34" i="51"/>
  <c r="K34" i="51"/>
  <c r="J34" i="51"/>
  <c r="I34" i="51"/>
  <c r="H34" i="51"/>
  <c r="G34" i="51"/>
  <c r="F34" i="51"/>
  <c r="E34" i="51"/>
  <c r="D34" i="51"/>
  <c r="C34" i="51"/>
  <c r="B34" i="51"/>
  <c r="A34" i="51"/>
  <c r="AG33" i="51"/>
  <c r="AF33" i="51"/>
  <c r="AE33" i="51"/>
  <c r="AD33" i="51"/>
  <c r="AC33" i="51"/>
  <c r="AB33" i="51"/>
  <c r="AA33" i="51"/>
  <c r="Z33" i="51"/>
  <c r="Y33" i="51"/>
  <c r="X33" i="51"/>
  <c r="W33" i="51"/>
  <c r="V33" i="51"/>
  <c r="U33" i="51"/>
  <c r="T33" i="51"/>
  <c r="S33" i="51"/>
  <c r="R33" i="51"/>
  <c r="Q33" i="51"/>
  <c r="P33" i="51"/>
  <c r="O33" i="51"/>
  <c r="N33" i="51"/>
  <c r="M33" i="51"/>
  <c r="L33" i="51"/>
  <c r="K33" i="51"/>
  <c r="J33" i="51"/>
  <c r="I33" i="51"/>
  <c r="H33" i="51"/>
  <c r="G33" i="51"/>
  <c r="F33" i="51"/>
  <c r="E33" i="51"/>
  <c r="D33" i="51"/>
  <c r="C33" i="51"/>
  <c r="B33" i="51"/>
  <c r="A33" i="51"/>
  <c r="AG32" i="51"/>
  <c r="AF32" i="51"/>
  <c r="AE32" i="51"/>
  <c r="AD32" i="51"/>
  <c r="AC32" i="51"/>
  <c r="AB32" i="51"/>
  <c r="AA32" i="51"/>
  <c r="Z32" i="51"/>
  <c r="Y32" i="51"/>
  <c r="X32" i="51"/>
  <c r="W32" i="51"/>
  <c r="V32" i="51"/>
  <c r="U32" i="51"/>
  <c r="T32" i="51"/>
  <c r="S32" i="51"/>
  <c r="R32" i="51"/>
  <c r="Q32" i="51"/>
  <c r="P32" i="51"/>
  <c r="O32" i="51"/>
  <c r="N32" i="51"/>
  <c r="M32" i="51"/>
  <c r="L32" i="51"/>
  <c r="K32" i="51"/>
  <c r="J32" i="51"/>
  <c r="I32" i="51"/>
  <c r="H32" i="51"/>
  <c r="G32" i="51"/>
  <c r="F32" i="51"/>
  <c r="E32" i="51"/>
  <c r="D32" i="51"/>
  <c r="C32" i="51"/>
  <c r="B32" i="51"/>
  <c r="A32" i="51"/>
  <c r="AG31" i="51"/>
  <c r="AF31" i="51"/>
  <c r="AE31" i="51"/>
  <c r="AD31" i="51"/>
  <c r="AC31" i="51"/>
  <c r="AB31" i="51"/>
  <c r="AA31" i="51"/>
  <c r="Z31" i="51"/>
  <c r="Y31" i="51"/>
  <c r="X31" i="51"/>
  <c r="W31" i="51"/>
  <c r="V31" i="51"/>
  <c r="U31" i="51"/>
  <c r="T31" i="51"/>
  <c r="S31" i="51"/>
  <c r="R31" i="51"/>
  <c r="Q31" i="51"/>
  <c r="P31" i="51"/>
  <c r="O31" i="51"/>
  <c r="N31" i="51"/>
  <c r="M31" i="51"/>
  <c r="L31" i="51"/>
  <c r="K31" i="51"/>
  <c r="J31" i="51"/>
  <c r="I31" i="51"/>
  <c r="H31" i="51"/>
  <c r="G31" i="51"/>
  <c r="F31" i="51"/>
  <c r="E31" i="51"/>
  <c r="D31" i="51"/>
  <c r="C31" i="51"/>
  <c r="B31" i="51"/>
  <c r="A31" i="51"/>
  <c r="AG30" i="51"/>
  <c r="AF30" i="51"/>
  <c r="AE30" i="51"/>
  <c r="AD30" i="51"/>
  <c r="AC30" i="51"/>
  <c r="AB30" i="51"/>
  <c r="AA30" i="51"/>
  <c r="Z30" i="51"/>
  <c r="Y30" i="51"/>
  <c r="X30" i="51"/>
  <c r="W30" i="51"/>
  <c r="V30" i="51"/>
  <c r="U30" i="51"/>
  <c r="T30" i="51"/>
  <c r="S30" i="51"/>
  <c r="R30" i="51"/>
  <c r="Q30" i="51"/>
  <c r="P30" i="51"/>
  <c r="O30" i="51"/>
  <c r="N30" i="51"/>
  <c r="M30" i="51"/>
  <c r="L30" i="51"/>
  <c r="K30" i="51"/>
  <c r="J30" i="51"/>
  <c r="I30" i="51"/>
  <c r="H30" i="51"/>
  <c r="G30" i="51"/>
  <c r="F30" i="51"/>
  <c r="E30" i="51"/>
  <c r="D30" i="51"/>
  <c r="C30" i="51"/>
  <c r="B30" i="51"/>
  <c r="A30" i="51"/>
  <c r="AG29" i="51"/>
  <c r="AF29" i="51"/>
  <c r="AE29" i="51"/>
  <c r="AD29" i="51"/>
  <c r="AC29" i="51"/>
  <c r="AB29" i="51"/>
  <c r="AA29" i="51"/>
  <c r="Z29" i="51"/>
  <c r="Y29" i="51"/>
  <c r="X29" i="51"/>
  <c r="W29" i="51"/>
  <c r="V29" i="51"/>
  <c r="U29" i="51"/>
  <c r="T29" i="51"/>
  <c r="S29" i="51"/>
  <c r="R29" i="51"/>
  <c r="Q29" i="51"/>
  <c r="P29" i="51"/>
  <c r="O29" i="51"/>
  <c r="N29" i="51"/>
  <c r="M29" i="51"/>
  <c r="L29" i="51"/>
  <c r="K29" i="51"/>
  <c r="J29" i="51"/>
  <c r="I29" i="51"/>
  <c r="H29" i="51"/>
  <c r="G29" i="51"/>
  <c r="F29" i="51"/>
  <c r="E29" i="51"/>
  <c r="D29" i="51"/>
  <c r="C29" i="51"/>
  <c r="B29" i="51"/>
  <c r="A29" i="51"/>
  <c r="AG28" i="51"/>
  <c r="AF28" i="51"/>
  <c r="AE28" i="51"/>
  <c r="AD28" i="51"/>
  <c r="AC28" i="51"/>
  <c r="AB28" i="51"/>
  <c r="AA28" i="51"/>
  <c r="Z28" i="51"/>
  <c r="Y28" i="51"/>
  <c r="X28" i="51"/>
  <c r="W28" i="51"/>
  <c r="V28" i="51"/>
  <c r="U28" i="51"/>
  <c r="T28" i="51"/>
  <c r="S28" i="51"/>
  <c r="R28" i="51"/>
  <c r="Q28" i="51"/>
  <c r="P28" i="51"/>
  <c r="O28" i="51"/>
  <c r="N28" i="51"/>
  <c r="M28" i="51"/>
  <c r="L28" i="51"/>
  <c r="K28" i="51"/>
  <c r="J28" i="51"/>
  <c r="I28" i="51"/>
  <c r="H28" i="51"/>
  <c r="G28" i="51"/>
  <c r="F28" i="51"/>
  <c r="E28" i="51"/>
  <c r="D28" i="51"/>
  <c r="C28" i="51"/>
  <c r="B28" i="51"/>
  <c r="A28" i="51"/>
  <c r="AG27" i="51"/>
  <c r="AF27" i="51"/>
  <c r="AE27" i="51"/>
  <c r="AD27" i="51"/>
  <c r="AC27" i="51"/>
  <c r="AB27" i="51"/>
  <c r="AA27" i="51"/>
  <c r="Z27" i="51"/>
  <c r="Y27" i="51"/>
  <c r="X27" i="51"/>
  <c r="W27" i="51"/>
  <c r="V27" i="51"/>
  <c r="U27" i="51"/>
  <c r="T27" i="51"/>
  <c r="S27" i="51"/>
  <c r="R27" i="51"/>
  <c r="Q27" i="51"/>
  <c r="P27" i="51"/>
  <c r="O27" i="51"/>
  <c r="N27" i="51"/>
  <c r="M27" i="51"/>
  <c r="L27" i="51"/>
  <c r="K27" i="51"/>
  <c r="J27" i="51"/>
  <c r="I27" i="51"/>
  <c r="H27" i="51"/>
  <c r="G27" i="51"/>
  <c r="F27" i="51"/>
  <c r="E27" i="51"/>
  <c r="D27" i="51"/>
  <c r="C27" i="51"/>
  <c r="B27" i="51"/>
  <c r="A27" i="51"/>
  <c r="AG26" i="51"/>
  <c r="AF26" i="51"/>
  <c r="AE26" i="51"/>
  <c r="AD26" i="51"/>
  <c r="AC26" i="51"/>
  <c r="AB26" i="51"/>
  <c r="AA26" i="51"/>
  <c r="Z26" i="51"/>
  <c r="Y26" i="51"/>
  <c r="X26" i="51"/>
  <c r="W26" i="51"/>
  <c r="V26" i="51"/>
  <c r="U26" i="51"/>
  <c r="T26" i="51"/>
  <c r="S26" i="51"/>
  <c r="R26" i="51"/>
  <c r="Q26" i="51"/>
  <c r="P26" i="51"/>
  <c r="O26" i="51"/>
  <c r="N26" i="51"/>
  <c r="M26" i="51"/>
  <c r="L26" i="51"/>
  <c r="K26" i="51"/>
  <c r="J26" i="51"/>
  <c r="I26" i="51"/>
  <c r="H26" i="51"/>
  <c r="G26" i="51"/>
  <c r="F26" i="51"/>
  <c r="E26" i="51"/>
  <c r="D26" i="51"/>
  <c r="C26" i="51"/>
  <c r="B26" i="51"/>
  <c r="A26" i="51"/>
  <c r="AG25" i="51"/>
  <c r="AF25" i="51"/>
  <c r="AE25" i="51"/>
  <c r="AD25" i="51"/>
  <c r="AC25" i="51"/>
  <c r="AB25" i="51"/>
  <c r="AA25" i="51"/>
  <c r="Z25" i="51"/>
  <c r="Y25" i="51"/>
  <c r="X25" i="51"/>
  <c r="W25" i="51"/>
  <c r="V25" i="51"/>
  <c r="U25" i="51"/>
  <c r="T25" i="51"/>
  <c r="S25" i="51"/>
  <c r="R25" i="51"/>
  <c r="Q25" i="51"/>
  <c r="P25" i="51"/>
  <c r="O25" i="51"/>
  <c r="N25" i="51"/>
  <c r="M25" i="51"/>
  <c r="L25" i="51"/>
  <c r="K25" i="51"/>
  <c r="J25" i="51"/>
  <c r="I25" i="51"/>
  <c r="H25" i="51"/>
  <c r="G25" i="51"/>
  <c r="F25" i="51"/>
  <c r="E25" i="51"/>
  <c r="D25" i="51"/>
  <c r="C25" i="51"/>
  <c r="B25" i="51"/>
  <c r="A25" i="51"/>
  <c r="AG24" i="51"/>
  <c r="AF24" i="51"/>
  <c r="AE24" i="51"/>
  <c r="AD24" i="51"/>
  <c r="AC24" i="51"/>
  <c r="AB24" i="51"/>
  <c r="AA24" i="51"/>
  <c r="Z24" i="51"/>
  <c r="Y24" i="51"/>
  <c r="X24" i="51"/>
  <c r="W24" i="51"/>
  <c r="V24" i="51"/>
  <c r="U24" i="51"/>
  <c r="T24" i="51"/>
  <c r="S24" i="51"/>
  <c r="R24" i="51"/>
  <c r="Q24" i="51"/>
  <c r="P24" i="51"/>
  <c r="O24" i="51"/>
  <c r="N24" i="51"/>
  <c r="M24" i="51"/>
  <c r="L24" i="51"/>
  <c r="K24" i="51"/>
  <c r="J24" i="51"/>
  <c r="I24" i="51"/>
  <c r="H24" i="51"/>
  <c r="G24" i="51"/>
  <c r="F24" i="51"/>
  <c r="E24" i="51"/>
  <c r="D24" i="51"/>
  <c r="C24" i="51"/>
  <c r="B24" i="51"/>
  <c r="A24" i="51"/>
  <c r="AG23" i="51"/>
  <c r="AF23" i="51"/>
  <c r="AE23" i="51"/>
  <c r="AD23" i="51"/>
  <c r="AC23" i="51"/>
  <c r="AB23" i="51"/>
  <c r="AA23" i="51"/>
  <c r="Z23" i="51"/>
  <c r="Y23" i="51"/>
  <c r="X23" i="51"/>
  <c r="W23" i="51"/>
  <c r="V23" i="51"/>
  <c r="U23" i="51"/>
  <c r="T23" i="51"/>
  <c r="S23" i="51"/>
  <c r="R23" i="51"/>
  <c r="Q23" i="51"/>
  <c r="P23" i="51"/>
  <c r="O23" i="51"/>
  <c r="N23" i="51"/>
  <c r="M23" i="51"/>
  <c r="L23" i="51"/>
  <c r="K23" i="51"/>
  <c r="J23" i="51"/>
  <c r="I23" i="51"/>
  <c r="H23" i="51"/>
  <c r="G23" i="51"/>
  <c r="F23" i="51"/>
  <c r="E23" i="51"/>
  <c r="D23" i="51"/>
  <c r="C23" i="51"/>
  <c r="B23" i="51"/>
  <c r="A23" i="51"/>
  <c r="AG22" i="51"/>
  <c r="AF22" i="51"/>
  <c r="AE22" i="51"/>
  <c r="AD22" i="51"/>
  <c r="AC22" i="51"/>
  <c r="AB22" i="51"/>
  <c r="AA22" i="51"/>
  <c r="Z22" i="51"/>
  <c r="Y22" i="51"/>
  <c r="X22" i="51"/>
  <c r="W22" i="51"/>
  <c r="V22" i="51"/>
  <c r="U22" i="51"/>
  <c r="T22" i="51"/>
  <c r="S22" i="51"/>
  <c r="R22" i="51"/>
  <c r="Q22" i="51"/>
  <c r="P22" i="51"/>
  <c r="O22" i="51"/>
  <c r="N22" i="51"/>
  <c r="M22" i="51"/>
  <c r="L22" i="51"/>
  <c r="K22" i="51"/>
  <c r="J22" i="51"/>
  <c r="I22" i="51"/>
  <c r="H22" i="51"/>
  <c r="G22" i="51"/>
  <c r="F22" i="51"/>
  <c r="E22" i="51"/>
  <c r="D22" i="51"/>
  <c r="C22" i="51"/>
  <c r="B22" i="51"/>
  <c r="A22" i="51"/>
  <c r="AG21" i="51"/>
  <c r="AF21" i="51"/>
  <c r="AE21" i="51"/>
  <c r="AD21" i="51"/>
  <c r="AC21" i="51"/>
  <c r="AB21" i="51"/>
  <c r="AA21" i="51"/>
  <c r="Z21" i="51"/>
  <c r="Y21" i="51"/>
  <c r="X21" i="51"/>
  <c r="W21" i="51"/>
  <c r="V21" i="51"/>
  <c r="U21" i="51"/>
  <c r="T21" i="51"/>
  <c r="S21" i="51"/>
  <c r="R21" i="51"/>
  <c r="Q21" i="51"/>
  <c r="P21" i="51"/>
  <c r="O21" i="51"/>
  <c r="N21" i="51"/>
  <c r="M21" i="51"/>
  <c r="L21" i="51"/>
  <c r="K21" i="51"/>
  <c r="J21" i="51"/>
  <c r="I21" i="51"/>
  <c r="H21" i="51"/>
  <c r="G21" i="51"/>
  <c r="F21" i="51"/>
  <c r="E21" i="51"/>
  <c r="D21" i="51"/>
  <c r="C21" i="51"/>
  <c r="B21" i="51"/>
  <c r="A21" i="51"/>
  <c r="AG20" i="51"/>
  <c r="AF20" i="51"/>
  <c r="AE20" i="51"/>
  <c r="AD20" i="51"/>
  <c r="AC20" i="51"/>
  <c r="AB20" i="51"/>
  <c r="AA20" i="51"/>
  <c r="Z20" i="51"/>
  <c r="Y20" i="51"/>
  <c r="X20" i="51"/>
  <c r="W20" i="51"/>
  <c r="V20" i="51"/>
  <c r="U20" i="51"/>
  <c r="T20" i="51"/>
  <c r="S20" i="51"/>
  <c r="R20" i="51"/>
  <c r="Q20" i="51"/>
  <c r="P20" i="51"/>
  <c r="O20" i="51"/>
  <c r="N20" i="51"/>
  <c r="M20" i="51"/>
  <c r="L20" i="51"/>
  <c r="K20" i="51"/>
  <c r="J20" i="51"/>
  <c r="I20" i="51"/>
  <c r="H20" i="51"/>
  <c r="G20" i="51"/>
  <c r="F20" i="51"/>
  <c r="E20" i="51"/>
  <c r="D20" i="51"/>
  <c r="C20" i="51"/>
  <c r="B20" i="51"/>
  <c r="A20" i="51"/>
  <c r="AG19" i="51"/>
  <c r="AF19" i="51"/>
  <c r="AE19" i="51"/>
  <c r="AD19" i="51"/>
  <c r="AC19" i="51"/>
  <c r="AB19" i="51"/>
  <c r="AA19" i="51"/>
  <c r="Z19" i="51"/>
  <c r="Y19" i="51"/>
  <c r="X19" i="51"/>
  <c r="W19" i="51"/>
  <c r="V19" i="51"/>
  <c r="U19" i="51"/>
  <c r="T19" i="51"/>
  <c r="S19" i="51"/>
  <c r="R19" i="51"/>
  <c r="Q19" i="51"/>
  <c r="P19" i="51"/>
  <c r="O19" i="51"/>
  <c r="N19" i="51"/>
  <c r="M19" i="51"/>
  <c r="L19" i="51"/>
  <c r="K19" i="51"/>
  <c r="J19" i="51"/>
  <c r="I19" i="51"/>
  <c r="H19" i="51"/>
  <c r="G19" i="51"/>
  <c r="F19" i="51"/>
  <c r="E19" i="51"/>
  <c r="D19" i="51"/>
  <c r="C19" i="51"/>
  <c r="B19" i="51"/>
  <c r="A19" i="51"/>
  <c r="AG18" i="51"/>
  <c r="AF18" i="51"/>
  <c r="AE18" i="51"/>
  <c r="AD18" i="51"/>
  <c r="AC18" i="51"/>
  <c r="AB18" i="51"/>
  <c r="AA18" i="51"/>
  <c r="Z18" i="51"/>
  <c r="Y18" i="51"/>
  <c r="X18" i="51"/>
  <c r="W18" i="51"/>
  <c r="V18" i="51"/>
  <c r="U18" i="51"/>
  <c r="T18" i="51"/>
  <c r="S18" i="51"/>
  <c r="R18" i="51"/>
  <c r="Q18" i="51"/>
  <c r="P18" i="51"/>
  <c r="O18" i="51"/>
  <c r="N18" i="51"/>
  <c r="M18" i="51"/>
  <c r="L18" i="51"/>
  <c r="K18" i="51"/>
  <c r="J18" i="51"/>
  <c r="I18" i="51"/>
  <c r="H18" i="51"/>
  <c r="G18" i="51"/>
  <c r="F18" i="51"/>
  <c r="E18" i="51"/>
  <c r="D18" i="51"/>
  <c r="C18" i="51"/>
  <c r="B18" i="51"/>
  <c r="A18" i="51"/>
  <c r="AG17" i="51"/>
  <c r="AF17" i="51"/>
  <c r="AE17" i="51"/>
  <c r="AD17" i="51"/>
  <c r="AC17" i="51"/>
  <c r="AB17" i="51"/>
  <c r="AA17" i="51"/>
  <c r="Z17" i="51"/>
  <c r="Y17" i="51"/>
  <c r="X17" i="51"/>
  <c r="W17" i="51"/>
  <c r="V17" i="51"/>
  <c r="U17" i="51"/>
  <c r="T17" i="51"/>
  <c r="S17" i="51"/>
  <c r="R17" i="51"/>
  <c r="Q17" i="51"/>
  <c r="P17" i="51"/>
  <c r="O17" i="51"/>
  <c r="N17" i="51"/>
  <c r="M17" i="51"/>
  <c r="L17" i="51"/>
  <c r="K17" i="51"/>
  <c r="J17" i="51"/>
  <c r="I17" i="51"/>
  <c r="H17" i="51"/>
  <c r="G17" i="51"/>
  <c r="F17" i="51"/>
  <c r="E17" i="51"/>
  <c r="D17" i="51"/>
  <c r="C17" i="51"/>
  <c r="B17" i="51"/>
  <c r="A17" i="51"/>
  <c r="AG16" i="51"/>
  <c r="AF16" i="51"/>
  <c r="AE16" i="51"/>
  <c r="AD16" i="51"/>
  <c r="AC16" i="51"/>
  <c r="AB16" i="51"/>
  <c r="AA16" i="51"/>
  <c r="Z16" i="51"/>
  <c r="Y16" i="51"/>
  <c r="X16" i="51"/>
  <c r="W16" i="51"/>
  <c r="V16" i="51"/>
  <c r="U16" i="51"/>
  <c r="T16" i="51"/>
  <c r="S16" i="51"/>
  <c r="R16" i="51"/>
  <c r="Q16" i="51"/>
  <c r="P16" i="51"/>
  <c r="O16" i="51"/>
  <c r="N16" i="51"/>
  <c r="M16" i="51"/>
  <c r="L16" i="51"/>
  <c r="K16" i="51"/>
  <c r="J16" i="51"/>
  <c r="I16" i="51"/>
  <c r="H16" i="51"/>
  <c r="G16" i="51"/>
  <c r="F16" i="51"/>
  <c r="E16" i="51"/>
  <c r="D16" i="51"/>
  <c r="C16" i="51"/>
  <c r="B16" i="51"/>
  <c r="A16" i="51"/>
  <c r="AG15" i="51"/>
  <c r="AF15" i="51"/>
  <c r="AE15" i="51"/>
  <c r="AD15" i="51"/>
  <c r="AC15" i="51"/>
  <c r="AB15" i="51"/>
  <c r="AA15" i="51"/>
  <c r="Z15" i="51"/>
  <c r="Y15" i="51"/>
  <c r="X15" i="51"/>
  <c r="W15" i="51"/>
  <c r="V15" i="51"/>
  <c r="U15" i="51"/>
  <c r="T15" i="51"/>
  <c r="S15" i="51"/>
  <c r="R15" i="51"/>
  <c r="Q15" i="51"/>
  <c r="P15" i="51"/>
  <c r="O15" i="51"/>
  <c r="N15" i="51"/>
  <c r="M15" i="51"/>
  <c r="L15" i="51"/>
  <c r="K15" i="51"/>
  <c r="J15" i="51"/>
  <c r="I15" i="51"/>
  <c r="H15" i="51"/>
  <c r="G15" i="51"/>
  <c r="F15" i="51"/>
  <c r="E15" i="51"/>
  <c r="D15" i="51"/>
  <c r="C15" i="51"/>
  <c r="B15" i="51"/>
  <c r="A15" i="51"/>
  <c r="AG14" i="51"/>
  <c r="AF14" i="51"/>
  <c r="AE14" i="51"/>
  <c r="AD14" i="51"/>
  <c r="AC14" i="51"/>
  <c r="AB14" i="51"/>
  <c r="AA14" i="51"/>
  <c r="Z14" i="51"/>
  <c r="Y14" i="51"/>
  <c r="X14" i="51"/>
  <c r="W14" i="51"/>
  <c r="V14" i="51"/>
  <c r="U14" i="51"/>
  <c r="T14" i="51"/>
  <c r="S14" i="51"/>
  <c r="R14" i="51"/>
  <c r="Q14" i="51"/>
  <c r="P14" i="51"/>
  <c r="O14" i="51"/>
  <c r="N14" i="51"/>
  <c r="M14" i="51"/>
  <c r="L14" i="51"/>
  <c r="K14" i="51"/>
  <c r="J14" i="51"/>
  <c r="I14" i="51"/>
  <c r="H14" i="51"/>
  <c r="G14" i="51"/>
  <c r="F14" i="51"/>
  <c r="E14" i="51"/>
  <c r="D14" i="51"/>
  <c r="C14" i="51"/>
  <c r="B14" i="51"/>
  <c r="A14" i="51"/>
  <c r="AG13" i="51"/>
  <c r="AF13" i="51"/>
  <c r="AE13" i="51"/>
  <c r="AD13" i="51"/>
  <c r="AC13" i="51"/>
  <c r="AB13" i="51"/>
  <c r="AA13" i="51"/>
  <c r="Z13" i="51"/>
  <c r="Y13" i="51"/>
  <c r="X13" i="51"/>
  <c r="W13" i="51"/>
  <c r="V13" i="51"/>
  <c r="U13" i="51"/>
  <c r="T13" i="51"/>
  <c r="S13" i="51"/>
  <c r="R13" i="51"/>
  <c r="Q13" i="51"/>
  <c r="P13" i="51"/>
  <c r="O13" i="51"/>
  <c r="N13" i="51"/>
  <c r="M13" i="51"/>
  <c r="L13" i="51"/>
  <c r="K13" i="51"/>
  <c r="J13" i="51"/>
  <c r="I13" i="51"/>
  <c r="H13" i="51"/>
  <c r="G13" i="51"/>
  <c r="F13" i="51"/>
  <c r="E13" i="51"/>
  <c r="D13" i="51"/>
  <c r="C13" i="51"/>
  <c r="B13" i="51"/>
  <c r="A13" i="51"/>
  <c r="AG12" i="51"/>
  <c r="AF12" i="51"/>
  <c r="AE12" i="51"/>
  <c r="AD12" i="51"/>
  <c r="AC12" i="51"/>
  <c r="AB12" i="51"/>
  <c r="AA12" i="51"/>
  <c r="Z12" i="51"/>
  <c r="Y12" i="51"/>
  <c r="X12" i="51"/>
  <c r="W12" i="51"/>
  <c r="V12" i="51"/>
  <c r="U12" i="51"/>
  <c r="T12" i="51"/>
  <c r="S12" i="51"/>
  <c r="R12" i="51"/>
  <c r="Q12" i="51"/>
  <c r="P12" i="51"/>
  <c r="O12" i="51"/>
  <c r="N12" i="51"/>
  <c r="M12" i="51"/>
  <c r="L12" i="51"/>
  <c r="K12" i="51"/>
  <c r="J12" i="51"/>
  <c r="I12" i="51"/>
  <c r="H12" i="51"/>
  <c r="G12" i="51"/>
  <c r="F12" i="51"/>
  <c r="E12" i="51"/>
  <c r="D12" i="51"/>
  <c r="C12" i="51"/>
  <c r="B12" i="51"/>
  <c r="A12" i="51"/>
  <c r="AG11" i="51"/>
  <c r="AF11" i="51"/>
  <c r="AE11" i="51"/>
  <c r="AD11" i="51"/>
  <c r="AC11" i="51"/>
  <c r="AB11" i="51"/>
  <c r="AA11" i="51"/>
  <c r="Z11" i="51"/>
  <c r="Y11" i="51"/>
  <c r="X11" i="51"/>
  <c r="W11" i="51"/>
  <c r="V11" i="51"/>
  <c r="U11" i="51"/>
  <c r="T11" i="51"/>
  <c r="S11" i="51"/>
  <c r="R11" i="51"/>
  <c r="Q11" i="51"/>
  <c r="P11" i="51"/>
  <c r="O11" i="51"/>
  <c r="N11" i="51"/>
  <c r="M11" i="51"/>
  <c r="L11" i="51"/>
  <c r="K11" i="51"/>
  <c r="J11" i="51"/>
  <c r="I11" i="51"/>
  <c r="H11" i="51"/>
  <c r="G11" i="51"/>
  <c r="F11" i="51"/>
  <c r="E11" i="51"/>
  <c r="D11" i="51"/>
  <c r="C11" i="51"/>
  <c r="B11" i="51"/>
  <c r="A11" i="51"/>
  <c r="AG10" i="51"/>
  <c r="AF10" i="51"/>
  <c r="AE10" i="51"/>
  <c r="AD10" i="51"/>
  <c r="AC10" i="51"/>
  <c r="AB10" i="51"/>
  <c r="AA10" i="51"/>
  <c r="Z10" i="51"/>
  <c r="Y10" i="51"/>
  <c r="X10" i="51"/>
  <c r="W10" i="51"/>
  <c r="V10" i="51"/>
  <c r="U10" i="51"/>
  <c r="T10" i="51"/>
  <c r="S10" i="51"/>
  <c r="R10" i="51"/>
  <c r="Q10" i="51"/>
  <c r="P10" i="51"/>
  <c r="O10" i="51"/>
  <c r="N10" i="51"/>
  <c r="M10" i="51"/>
  <c r="L10" i="51"/>
  <c r="K10" i="51"/>
  <c r="J10" i="51"/>
  <c r="I10" i="51"/>
  <c r="H10" i="51"/>
  <c r="G10" i="51"/>
  <c r="F10" i="51"/>
  <c r="E10" i="51"/>
  <c r="D10" i="51"/>
  <c r="C10" i="51"/>
  <c r="B10" i="51"/>
  <c r="A10" i="51"/>
  <c r="AG9" i="51"/>
  <c r="AF9" i="51"/>
  <c r="AE9" i="51"/>
  <c r="AD9" i="51"/>
  <c r="AC9" i="51"/>
  <c r="AB9" i="51"/>
  <c r="AA9" i="51"/>
  <c r="Z9" i="51"/>
  <c r="Y9" i="51"/>
  <c r="X9" i="51"/>
  <c r="W9" i="51"/>
  <c r="V9" i="51"/>
  <c r="U9" i="51"/>
  <c r="T9" i="51"/>
  <c r="S9" i="51"/>
  <c r="R9" i="51"/>
  <c r="Q9" i="51"/>
  <c r="P9" i="51"/>
  <c r="O9" i="51"/>
  <c r="N9" i="51"/>
  <c r="M9" i="51"/>
  <c r="L9" i="51"/>
  <c r="K9" i="51"/>
  <c r="J9" i="51"/>
  <c r="I9" i="51"/>
  <c r="H9" i="51"/>
  <c r="G9" i="51"/>
  <c r="F9" i="51"/>
  <c r="E9" i="51"/>
  <c r="D9" i="51"/>
  <c r="C9" i="51"/>
  <c r="B9" i="51"/>
  <c r="A9" i="51"/>
  <c r="AG8" i="51"/>
  <c r="AF8" i="51"/>
  <c r="AE8" i="51"/>
  <c r="AD8" i="51"/>
  <c r="AC8" i="51"/>
  <c r="AB8" i="51"/>
  <c r="AA8" i="51"/>
  <c r="Z8" i="51"/>
  <c r="Y8" i="51"/>
  <c r="X8" i="51"/>
  <c r="W8" i="51"/>
  <c r="V8" i="51"/>
  <c r="U8" i="51"/>
  <c r="T8" i="51"/>
  <c r="S8" i="51"/>
  <c r="R8" i="51"/>
  <c r="Q8" i="51"/>
  <c r="P8" i="51"/>
  <c r="O8" i="51"/>
  <c r="N8" i="51"/>
  <c r="M8" i="51"/>
  <c r="L8" i="51"/>
  <c r="K8" i="51"/>
  <c r="J8" i="51"/>
  <c r="I8" i="51"/>
  <c r="H8" i="51"/>
  <c r="G8" i="51"/>
  <c r="F8" i="51"/>
  <c r="E8" i="51"/>
  <c r="D8" i="51"/>
  <c r="C8" i="51"/>
  <c r="B8" i="51"/>
  <c r="A8" i="51"/>
  <c r="AG7" i="51"/>
  <c r="AF7" i="51"/>
  <c r="AE7" i="51"/>
  <c r="AD7" i="51"/>
  <c r="AC7" i="51"/>
  <c r="AB7" i="51"/>
  <c r="AA7" i="51"/>
  <c r="Z7" i="51"/>
  <c r="Y7" i="51"/>
  <c r="X7" i="51"/>
  <c r="W7" i="51"/>
  <c r="V7" i="51"/>
  <c r="U7" i="51"/>
  <c r="T7" i="51"/>
  <c r="S7" i="51"/>
  <c r="R7" i="51"/>
  <c r="Q7" i="51"/>
  <c r="P7" i="51"/>
  <c r="O7" i="51"/>
  <c r="N7" i="51"/>
  <c r="M7" i="51"/>
  <c r="L7" i="51"/>
  <c r="K7" i="51"/>
  <c r="J7" i="51"/>
  <c r="I7" i="51"/>
  <c r="H7" i="51"/>
  <c r="G7" i="51"/>
  <c r="F7" i="51"/>
  <c r="E7" i="51"/>
  <c r="D7" i="51"/>
  <c r="C7" i="51"/>
  <c r="B7" i="51"/>
  <c r="A7" i="51"/>
  <c r="AG6" i="51"/>
  <c r="AF6" i="51"/>
  <c r="AE6" i="51"/>
  <c r="AD6" i="51"/>
  <c r="AC6" i="51"/>
  <c r="AB6" i="51"/>
  <c r="AA6" i="51"/>
  <c r="Z6" i="51"/>
  <c r="Y6" i="51"/>
  <c r="X6" i="51"/>
  <c r="W6" i="51"/>
  <c r="V6" i="51"/>
  <c r="U6" i="51"/>
  <c r="T6" i="51"/>
  <c r="S6" i="51"/>
  <c r="R6" i="51"/>
  <c r="Q6" i="51"/>
  <c r="P6" i="51"/>
  <c r="O6" i="51"/>
  <c r="N6" i="51"/>
  <c r="M6" i="51"/>
  <c r="L6" i="51"/>
  <c r="K6" i="51"/>
  <c r="J6" i="51"/>
  <c r="I6" i="51"/>
  <c r="H6" i="51"/>
  <c r="G6" i="51"/>
  <c r="F6" i="51"/>
  <c r="E6" i="51"/>
  <c r="D6" i="51"/>
  <c r="C6" i="51"/>
  <c r="B6" i="51"/>
  <c r="A6" i="51"/>
  <c r="AG5" i="51"/>
  <c r="AF5" i="51"/>
  <c r="AE5" i="51"/>
  <c r="AD5" i="51"/>
  <c r="AC5" i="51"/>
  <c r="AB5" i="51"/>
  <c r="AA5" i="51"/>
  <c r="Z5" i="51"/>
  <c r="Y5" i="51"/>
  <c r="X5" i="51"/>
  <c r="W5" i="51"/>
  <c r="V5" i="51"/>
  <c r="U5" i="51"/>
  <c r="T5" i="51"/>
  <c r="S5" i="51"/>
  <c r="R5" i="51"/>
  <c r="Q5" i="51"/>
  <c r="P5" i="51"/>
  <c r="O5" i="51"/>
  <c r="N5" i="51"/>
  <c r="M5" i="51"/>
  <c r="L5" i="51"/>
  <c r="K5" i="51"/>
  <c r="J5" i="51"/>
  <c r="I5" i="51"/>
  <c r="H5" i="51"/>
  <c r="G5" i="51"/>
  <c r="F5" i="51"/>
  <c r="E5" i="51"/>
  <c r="D5" i="51"/>
  <c r="C5" i="51"/>
  <c r="B5" i="51"/>
  <c r="A5" i="51"/>
  <c r="AG4" i="51"/>
  <c r="AF4" i="51"/>
  <c r="AE4" i="51"/>
  <c r="AD4" i="51"/>
  <c r="AC4" i="51"/>
  <c r="AB4" i="51"/>
  <c r="AA4" i="51"/>
  <c r="Z4" i="51"/>
  <c r="Y4" i="51"/>
  <c r="X4" i="51"/>
  <c r="W4" i="51"/>
  <c r="V4" i="51"/>
  <c r="U4" i="51"/>
  <c r="T4" i="51"/>
  <c r="S4" i="51"/>
  <c r="R4" i="51"/>
  <c r="Q4" i="51"/>
  <c r="P4" i="51"/>
  <c r="O4" i="51"/>
  <c r="N4" i="51"/>
  <c r="M4" i="51"/>
  <c r="L4" i="51"/>
  <c r="K4" i="51"/>
  <c r="J4" i="51"/>
  <c r="I4" i="51"/>
  <c r="H4" i="51"/>
  <c r="G4" i="51"/>
  <c r="F4" i="51"/>
  <c r="E4" i="51"/>
  <c r="D4" i="51"/>
  <c r="C4" i="51"/>
  <c r="B4" i="51"/>
  <c r="A4" i="51"/>
  <c r="Y3" i="51"/>
  <c r="X3" i="51"/>
  <c r="W3" i="51"/>
  <c r="V3" i="51"/>
  <c r="U3" i="51"/>
  <c r="T3" i="51"/>
  <c r="S3" i="51"/>
  <c r="R3" i="51"/>
  <c r="Q3" i="51"/>
  <c r="P3" i="51"/>
  <c r="O3" i="51"/>
  <c r="N3" i="51"/>
  <c r="M3" i="51"/>
  <c r="L3" i="51"/>
  <c r="K3" i="51"/>
  <c r="J3" i="51"/>
  <c r="I3" i="51"/>
  <c r="H3" i="51"/>
  <c r="G3" i="51"/>
  <c r="F3" i="51"/>
  <c r="E3" i="51"/>
  <c r="D3" i="51"/>
  <c r="C3" i="51"/>
  <c r="B3" i="51"/>
  <c r="A3" i="51"/>
  <c r="AD2" i="51"/>
  <c r="AC2" i="51"/>
  <c r="AB2" i="51"/>
  <c r="AA2" i="51"/>
  <c r="Z2" i="51"/>
  <c r="Y2" i="51"/>
  <c r="X2" i="51"/>
  <c r="W2" i="51"/>
  <c r="V2" i="51"/>
  <c r="U2" i="51"/>
  <c r="T2" i="51"/>
  <c r="S2" i="51"/>
  <c r="R2" i="51"/>
  <c r="Q2" i="51"/>
  <c r="P2" i="51"/>
  <c r="O2" i="51"/>
  <c r="N2" i="51"/>
  <c r="M2" i="51"/>
  <c r="L2" i="51"/>
  <c r="K2" i="51"/>
  <c r="J2" i="51"/>
  <c r="I2" i="51"/>
  <c r="H2" i="51"/>
  <c r="G2" i="51"/>
  <c r="F2" i="51"/>
  <c r="E2" i="51"/>
  <c r="D2" i="51"/>
  <c r="C2" i="51"/>
  <c r="B2" i="51"/>
  <c r="A2" i="51"/>
  <c r="AD1" i="51"/>
  <c r="AC1" i="51"/>
  <c r="AB1" i="51"/>
  <c r="AA1" i="51"/>
  <c r="Z1" i="51"/>
  <c r="Y1" i="51"/>
  <c r="X1" i="51"/>
  <c r="W1" i="51"/>
  <c r="V1" i="51"/>
  <c r="U1" i="51"/>
  <c r="T1" i="51"/>
  <c r="S1" i="51"/>
  <c r="R1" i="51"/>
  <c r="Q1" i="51"/>
  <c r="P1" i="51"/>
  <c r="O1" i="51"/>
  <c r="N1" i="51"/>
  <c r="M1" i="51"/>
  <c r="L1" i="51"/>
  <c r="K1" i="51"/>
  <c r="J1" i="51"/>
  <c r="I1" i="51"/>
  <c r="H1" i="51"/>
  <c r="G1" i="51"/>
  <c r="F1" i="51"/>
  <c r="E1" i="51"/>
  <c r="D1" i="51"/>
  <c r="C1" i="51"/>
  <c r="B1" i="51"/>
  <c r="A1" i="51"/>
  <c r="BX63" i="17"/>
  <c r="BW63" i="17"/>
  <c r="BV63" i="17"/>
  <c r="BU63" i="17"/>
  <c r="BX62" i="17"/>
  <c r="BW62" i="17"/>
  <c r="BV62" i="17"/>
  <c r="BU62" i="17"/>
  <c r="BX61" i="17"/>
  <c r="BW61" i="17"/>
  <c r="BV61" i="17"/>
  <c r="BU61" i="17"/>
  <c r="BX60" i="17"/>
  <c r="BW60" i="17"/>
  <c r="BV60" i="17"/>
  <c r="BU60" i="17"/>
  <c r="BX59" i="17"/>
  <c r="BW59" i="17"/>
  <c r="BV59" i="17"/>
  <c r="BU59" i="17"/>
  <c r="BX58" i="17"/>
  <c r="BW58" i="17"/>
  <c r="BV58" i="17"/>
  <c r="BU58" i="17"/>
  <c r="BX57" i="17"/>
  <c r="BW57" i="17"/>
  <c r="BV57" i="17"/>
  <c r="BU57" i="17"/>
  <c r="BX56" i="17"/>
  <c r="BW56" i="17"/>
  <c r="BV56" i="17"/>
  <c r="BU56" i="17"/>
  <c r="BX55" i="17"/>
  <c r="BW55" i="17"/>
  <c r="BV55" i="17"/>
  <c r="BU55" i="17"/>
  <c r="BX54" i="17"/>
  <c r="BW54" i="17"/>
  <c r="BV54" i="17"/>
  <c r="BU54" i="17"/>
  <c r="BX53" i="17"/>
  <c r="BW53" i="17"/>
  <c r="BV53" i="17"/>
  <c r="BU53" i="17"/>
  <c r="BX52" i="17"/>
  <c r="BW52" i="17"/>
  <c r="BV52" i="17"/>
  <c r="BU52" i="17"/>
  <c r="BX51" i="17"/>
  <c r="BW51" i="17"/>
  <c r="BV51" i="17"/>
  <c r="BU51" i="17"/>
  <c r="BX50" i="17"/>
  <c r="BW50" i="17"/>
  <c r="BV50" i="17"/>
  <c r="BU50" i="17"/>
  <c r="BX49" i="17"/>
  <c r="BW49" i="17"/>
  <c r="BV49" i="17"/>
  <c r="BU49" i="17"/>
  <c r="BX48" i="17"/>
  <c r="BW48" i="17"/>
  <c r="BV48" i="17"/>
  <c r="BU48" i="17"/>
  <c r="BX47" i="17"/>
  <c r="BW47" i="17"/>
  <c r="BV47" i="17"/>
  <c r="BU47" i="17"/>
  <c r="BX46" i="17"/>
  <c r="BW46" i="17"/>
  <c r="BV46" i="17"/>
  <c r="BU46" i="17"/>
  <c r="BX45" i="17"/>
  <c r="BW45" i="17"/>
  <c r="BV45" i="17"/>
  <c r="BU45" i="17"/>
  <c r="BX44" i="17"/>
  <c r="BW44" i="17"/>
  <c r="BV44" i="17"/>
  <c r="BU44" i="17"/>
  <c r="BX43" i="17"/>
  <c r="BW43" i="17"/>
  <c r="BV43" i="17"/>
  <c r="BU43" i="17"/>
  <c r="BX42" i="17"/>
  <c r="BW42" i="17"/>
  <c r="BV42" i="17"/>
  <c r="BU42" i="17"/>
  <c r="BX41" i="17"/>
  <c r="BW41" i="17"/>
  <c r="BV41" i="17"/>
  <c r="BU41" i="17"/>
  <c r="BX40" i="17"/>
  <c r="BW40" i="17"/>
  <c r="BV40" i="17"/>
  <c r="BU40" i="17"/>
  <c r="BX39" i="17"/>
  <c r="BW39" i="17"/>
  <c r="BV39" i="17"/>
  <c r="BU39" i="17"/>
  <c r="BX38" i="17"/>
  <c r="BW38" i="17"/>
  <c r="BV38" i="17"/>
  <c r="BU38" i="17"/>
  <c r="BX37" i="17"/>
  <c r="BW37" i="17"/>
  <c r="BV37" i="17"/>
  <c r="BU37" i="17"/>
  <c r="BX36" i="17"/>
  <c r="BW36" i="17"/>
  <c r="BV36" i="17"/>
  <c r="BU36" i="17"/>
  <c r="BX35" i="17"/>
  <c r="BW35" i="17"/>
  <c r="BV35" i="17"/>
  <c r="BU35" i="17"/>
  <c r="BX34" i="17"/>
  <c r="BW34" i="17"/>
  <c r="BV34" i="17"/>
  <c r="BU34" i="17"/>
  <c r="BX33" i="17"/>
  <c r="BW33" i="17"/>
  <c r="BV33" i="17"/>
  <c r="BU33" i="17"/>
  <c r="BX32" i="17"/>
  <c r="BW32" i="17"/>
  <c r="BV32" i="17"/>
  <c r="BU32" i="17"/>
  <c r="BX31" i="17"/>
  <c r="BW31" i="17"/>
  <c r="BV31" i="17"/>
  <c r="BU31" i="17"/>
  <c r="BX30" i="17"/>
  <c r="BW30" i="17"/>
  <c r="BV30" i="17"/>
  <c r="BU30" i="17"/>
  <c r="BX29" i="17"/>
  <c r="BW29" i="17"/>
  <c r="BV29" i="17"/>
  <c r="BU29" i="17"/>
  <c r="BX28" i="17"/>
  <c r="BW28" i="17"/>
  <c r="BV28" i="17"/>
  <c r="BU28" i="17"/>
  <c r="BX27" i="17"/>
  <c r="BW27" i="17"/>
  <c r="BV27" i="17"/>
  <c r="BU27" i="17"/>
  <c r="BX26" i="17"/>
  <c r="BW26" i="17"/>
  <c r="BV26" i="17"/>
  <c r="BU26" i="17"/>
  <c r="BX25" i="17"/>
  <c r="BW25" i="17"/>
  <c r="BV25" i="17"/>
  <c r="BU25" i="17"/>
  <c r="BX24" i="17"/>
  <c r="BW24" i="17"/>
  <c r="BV24" i="17"/>
  <c r="BU24" i="17"/>
  <c r="BX23" i="17"/>
  <c r="BW23" i="17"/>
  <c r="BV23" i="17"/>
  <c r="BU23" i="17"/>
  <c r="BX22" i="17"/>
  <c r="BW22" i="17"/>
  <c r="BV22" i="17"/>
  <c r="BU22" i="17"/>
  <c r="BX21" i="17"/>
  <c r="BW21" i="17"/>
  <c r="BV21" i="17"/>
  <c r="BU21" i="17"/>
  <c r="BX20" i="17"/>
  <c r="BW20" i="17"/>
  <c r="BV20" i="17"/>
  <c r="BU20" i="17"/>
  <c r="BX19" i="17"/>
  <c r="BW19" i="17"/>
  <c r="BV19" i="17"/>
  <c r="BU19" i="17"/>
  <c r="BX18" i="17"/>
  <c r="BW18" i="17"/>
  <c r="BV18" i="17"/>
  <c r="BU18" i="17"/>
  <c r="BX17" i="17"/>
  <c r="BW17" i="17"/>
  <c r="BV17" i="17"/>
  <c r="BU17" i="17"/>
  <c r="BX16" i="17"/>
  <c r="BW16" i="17"/>
  <c r="BV16" i="17"/>
  <c r="BU16" i="17"/>
  <c r="BX15" i="17"/>
  <c r="BW15" i="17"/>
  <c r="BV15" i="17"/>
  <c r="BU15" i="17"/>
  <c r="BX14" i="17"/>
  <c r="BW14" i="17"/>
  <c r="BV14" i="17"/>
  <c r="BU14" i="17"/>
  <c r="BX13" i="17"/>
  <c r="BW13" i="17"/>
  <c r="BV13" i="17"/>
  <c r="BU13" i="17"/>
  <c r="BX12" i="17"/>
  <c r="BW12" i="17"/>
  <c r="BV12" i="17"/>
  <c r="BU12" i="17"/>
  <c r="BX11" i="17"/>
  <c r="BW11" i="17"/>
  <c r="BV11" i="17"/>
  <c r="BU11" i="17"/>
  <c r="BX10" i="17"/>
  <c r="BW10" i="17"/>
  <c r="BV10" i="17"/>
  <c r="BU10" i="17"/>
  <c r="BX9" i="17"/>
  <c r="BW9" i="17"/>
  <c r="BV9" i="17"/>
  <c r="BU9" i="17"/>
  <c r="BX8" i="17"/>
  <c r="BW8" i="17"/>
  <c r="BV8" i="17"/>
  <c r="BU8" i="17"/>
  <c r="BX7" i="17"/>
  <c r="BW7" i="17"/>
  <c r="BV7" i="17"/>
  <c r="BU7" i="17"/>
  <c r="BX6" i="17"/>
  <c r="BW6" i="17"/>
  <c r="BV6" i="17"/>
  <c r="BU6" i="17"/>
  <c r="BX5" i="17"/>
  <c r="BW5" i="17"/>
  <c r="BV5" i="17"/>
  <c r="BU5" i="17"/>
  <c r="BX4" i="17"/>
  <c r="BW4" i="17"/>
  <c r="BV4" i="17"/>
  <c r="BU4" i="17"/>
  <c r="BX3" i="17"/>
  <c r="BW3" i="17"/>
  <c r="BY2" i="17"/>
  <c r="BW2" i="17"/>
  <c r="BV2" i="17"/>
  <c r="BU2" i="17"/>
  <c r="BY1" i="17"/>
  <c r="BW1" i="17"/>
  <c r="BV1" i="17"/>
  <c r="BU1" i="17"/>
  <c r="BG82" i="17"/>
  <c r="BG81" i="17"/>
  <c r="BJ79" i="17"/>
  <c r="BI79" i="17"/>
  <c r="BH79" i="17"/>
  <c r="BG79" i="17"/>
  <c r="BB79" i="17"/>
  <c r="BA79" i="17"/>
  <c r="AW79" i="17"/>
  <c r="AV79" i="17"/>
  <c r="AR79" i="17"/>
  <c r="AQ79" i="17"/>
  <c r="AM79" i="17"/>
  <c r="AL79" i="17"/>
  <c r="AH79" i="17"/>
  <c r="AG79" i="17"/>
  <c r="K79" i="17"/>
  <c r="J79" i="17"/>
  <c r="BL78" i="17"/>
  <c r="BK78" i="17"/>
  <c r="BJ78" i="17"/>
  <c r="BI78" i="17"/>
  <c r="BH78" i="17"/>
  <c r="BG78" i="17"/>
  <c r="BB78" i="17"/>
  <c r="BA78" i="17"/>
  <c r="AW78" i="17"/>
  <c r="AV78" i="17"/>
  <c r="AR78" i="17"/>
  <c r="AQ78" i="17"/>
  <c r="AM78" i="17"/>
  <c r="AL78" i="17"/>
  <c r="AH78" i="17"/>
  <c r="AG78" i="17"/>
  <c r="AF78" i="17"/>
  <c r="V78" i="17"/>
  <c r="P78" i="17"/>
  <c r="N78" i="17"/>
  <c r="M78" i="17"/>
  <c r="L78" i="17"/>
  <c r="K78" i="17"/>
  <c r="J78" i="17"/>
  <c r="B78" i="17"/>
  <c r="BL77" i="17"/>
  <c r="BK77" i="17"/>
  <c r="BJ77" i="17"/>
  <c r="BI77" i="17"/>
  <c r="BH77" i="17"/>
  <c r="BG77" i="17"/>
  <c r="BB77" i="17"/>
  <c r="BA77" i="17"/>
  <c r="AW77" i="17"/>
  <c r="AV77" i="17"/>
  <c r="AR77" i="17"/>
  <c r="AQ77" i="17"/>
  <c r="AM77" i="17"/>
  <c r="AL77" i="17"/>
  <c r="AH77" i="17"/>
  <c r="AG77" i="17"/>
  <c r="AF77" i="17"/>
  <c r="V77" i="17"/>
  <c r="P77" i="17"/>
  <c r="N77" i="17"/>
  <c r="M77" i="17"/>
  <c r="L77" i="17"/>
  <c r="K77" i="17"/>
  <c r="J77" i="17"/>
  <c r="B77" i="17"/>
  <c r="BL76" i="17"/>
  <c r="BK76" i="17"/>
  <c r="BJ76" i="17"/>
  <c r="BI76" i="17"/>
  <c r="BH76" i="17"/>
  <c r="BG76" i="17"/>
  <c r="BB76" i="17"/>
  <c r="BA76" i="17"/>
  <c r="AW76" i="17"/>
  <c r="AV76" i="17"/>
  <c r="AR76" i="17"/>
  <c r="AQ76" i="17"/>
  <c r="AM76" i="17"/>
  <c r="AL76" i="17"/>
  <c r="AH76" i="17"/>
  <c r="AG76" i="17"/>
  <c r="AF76" i="17"/>
  <c r="V76" i="17"/>
  <c r="P76" i="17"/>
  <c r="N76" i="17"/>
  <c r="M76" i="17"/>
  <c r="L76" i="17"/>
  <c r="K76" i="17"/>
  <c r="J76" i="17"/>
  <c r="B76" i="17"/>
  <c r="BL75" i="17"/>
  <c r="BK75" i="17"/>
  <c r="BJ75" i="17"/>
  <c r="BI75" i="17"/>
  <c r="BH75" i="17"/>
  <c r="BG75" i="17"/>
  <c r="BB75" i="17"/>
  <c r="BA75" i="17"/>
  <c r="AW75" i="17"/>
  <c r="AV75" i="17"/>
  <c r="AR75" i="17"/>
  <c r="AQ75" i="17"/>
  <c r="AM75" i="17"/>
  <c r="AL75" i="17"/>
  <c r="AH75" i="17"/>
  <c r="AG75" i="17"/>
  <c r="AF75" i="17"/>
  <c r="V75" i="17"/>
  <c r="P75" i="17"/>
  <c r="N75" i="17"/>
  <c r="M75" i="17"/>
  <c r="L75" i="17"/>
  <c r="K75" i="17"/>
  <c r="J75" i="17"/>
  <c r="B75" i="17"/>
  <c r="BO74" i="17"/>
  <c r="BL74" i="17"/>
  <c r="BK74" i="17"/>
  <c r="BJ74" i="17"/>
  <c r="BI74" i="17"/>
  <c r="BH74" i="17"/>
  <c r="BG74" i="17"/>
  <c r="BB74" i="17"/>
  <c r="BA74" i="17"/>
  <c r="AW74" i="17"/>
  <c r="AV74" i="17"/>
  <c r="AR74" i="17"/>
  <c r="AQ74" i="17"/>
  <c r="AM74" i="17"/>
  <c r="AL74" i="17"/>
  <c r="AH74" i="17"/>
  <c r="AG74" i="17"/>
  <c r="AF74" i="17"/>
  <c r="Y74" i="17"/>
  <c r="X74" i="17"/>
  <c r="V74" i="17"/>
  <c r="P74" i="17"/>
  <c r="N74" i="17"/>
  <c r="M74" i="17"/>
  <c r="L74" i="17"/>
  <c r="K74" i="17"/>
  <c r="J74" i="17"/>
  <c r="B74" i="17"/>
  <c r="BO73" i="17"/>
  <c r="BM73" i="17"/>
  <c r="BL73" i="17"/>
  <c r="BK73" i="17"/>
  <c r="BJ73" i="17"/>
  <c r="BI73" i="17"/>
  <c r="BH73" i="17"/>
  <c r="BG73" i="17"/>
  <c r="BF73" i="17"/>
  <c r="BB73" i="17"/>
  <c r="BA73" i="17"/>
  <c r="AW73" i="17"/>
  <c r="AV73" i="17"/>
  <c r="AR73" i="17"/>
  <c r="AQ73" i="17"/>
  <c r="AM73" i="17"/>
  <c r="AL73" i="17"/>
  <c r="AH73" i="17"/>
  <c r="AG73" i="17"/>
  <c r="AF73" i="17"/>
  <c r="Y73" i="17"/>
  <c r="X73" i="17"/>
  <c r="V73" i="17"/>
  <c r="P73" i="17"/>
  <c r="N73" i="17"/>
  <c r="M73" i="17"/>
  <c r="L73" i="17"/>
  <c r="K73" i="17"/>
  <c r="J73" i="17"/>
  <c r="B73" i="17"/>
  <c r="BO72" i="17"/>
  <c r="BM72" i="17"/>
  <c r="BL72" i="17"/>
  <c r="BK72" i="17"/>
  <c r="BJ72" i="17"/>
  <c r="BI72" i="17"/>
  <c r="BH72" i="17"/>
  <c r="BG72" i="17"/>
  <c r="BF72" i="17"/>
  <c r="BB72" i="17"/>
  <c r="BA72" i="17"/>
  <c r="AW72" i="17"/>
  <c r="AV72" i="17"/>
  <c r="AR72" i="17"/>
  <c r="AQ72" i="17"/>
  <c r="AM72" i="17"/>
  <c r="AL72" i="17"/>
  <c r="AH72" i="17"/>
  <c r="AG72" i="17"/>
  <c r="AF72" i="17"/>
  <c r="Y72" i="17"/>
  <c r="X72" i="17"/>
  <c r="V72" i="17"/>
  <c r="P72" i="17"/>
  <c r="N72" i="17"/>
  <c r="M72" i="17"/>
  <c r="L72" i="17"/>
  <c r="K72" i="17"/>
  <c r="J72" i="17"/>
  <c r="BO71" i="17"/>
  <c r="BM71" i="17"/>
  <c r="BL71" i="17"/>
  <c r="BK71" i="17"/>
  <c r="BJ71" i="17"/>
  <c r="BI71" i="17"/>
  <c r="BH71" i="17"/>
  <c r="BG71" i="17"/>
  <c r="BF71" i="17"/>
  <c r="BB71" i="17"/>
  <c r="BA71" i="17"/>
  <c r="AW71" i="17"/>
  <c r="AV71" i="17"/>
  <c r="AR71" i="17"/>
  <c r="AQ71" i="17"/>
  <c r="AM71" i="17"/>
  <c r="AL71" i="17"/>
  <c r="AH71" i="17"/>
  <c r="AG71" i="17"/>
  <c r="AF71" i="17"/>
  <c r="Y71" i="17"/>
  <c r="X71" i="17"/>
  <c r="V71" i="17"/>
  <c r="P71" i="17"/>
  <c r="N71" i="17"/>
  <c r="M71" i="17"/>
  <c r="L71" i="17"/>
  <c r="K71" i="17"/>
  <c r="J71" i="17"/>
  <c r="B71" i="17"/>
  <c r="BO70" i="17"/>
  <c r="BM70" i="17"/>
  <c r="BL70" i="17"/>
  <c r="BK70" i="17"/>
  <c r="BJ70" i="17"/>
  <c r="BI70" i="17"/>
  <c r="BH70" i="17"/>
  <c r="BG70" i="17"/>
  <c r="BF70" i="17"/>
  <c r="BB70" i="17"/>
  <c r="BA70" i="17"/>
  <c r="AW70" i="17"/>
  <c r="AV70" i="17"/>
  <c r="AR70" i="17"/>
  <c r="AQ70" i="17"/>
  <c r="AM70" i="17"/>
  <c r="AL70" i="17"/>
  <c r="AH70" i="17"/>
  <c r="AG70" i="17"/>
  <c r="AF70" i="17"/>
  <c r="Y70" i="17"/>
  <c r="X70" i="17"/>
  <c r="V70" i="17"/>
  <c r="P70" i="17"/>
  <c r="N70" i="17"/>
  <c r="M70" i="17"/>
  <c r="L70" i="17"/>
  <c r="K70" i="17"/>
  <c r="J70" i="17"/>
  <c r="B70" i="17"/>
  <c r="BO69" i="17"/>
  <c r="BM69" i="17"/>
  <c r="BL69" i="17"/>
  <c r="BK69" i="17"/>
  <c r="BJ69" i="17"/>
  <c r="BI69" i="17"/>
  <c r="BH69" i="17"/>
  <c r="BG69" i="17"/>
  <c r="BF69" i="17"/>
  <c r="BB69" i="17"/>
  <c r="BA69" i="17"/>
  <c r="AW69" i="17"/>
  <c r="AV69" i="17"/>
  <c r="AR69" i="17"/>
  <c r="AQ69" i="17"/>
  <c r="AM69" i="17"/>
  <c r="AL69" i="17"/>
  <c r="AH69" i="17"/>
  <c r="AG69" i="17"/>
  <c r="AF69" i="17"/>
  <c r="Y69" i="17"/>
  <c r="X69" i="17"/>
  <c r="V69" i="17"/>
  <c r="P69" i="17"/>
  <c r="N69" i="17"/>
  <c r="M69" i="17"/>
  <c r="L69" i="17"/>
  <c r="K69" i="17"/>
  <c r="J69" i="17"/>
  <c r="BO68" i="17"/>
  <c r="BM68" i="17"/>
  <c r="BL68" i="17"/>
  <c r="BK68" i="17"/>
  <c r="BJ68" i="17"/>
  <c r="BI68" i="17"/>
  <c r="BH68" i="17"/>
  <c r="BG68" i="17"/>
  <c r="BF68" i="17"/>
  <c r="BB68" i="17"/>
  <c r="BA68" i="17"/>
  <c r="AW68" i="17"/>
  <c r="AV68" i="17"/>
  <c r="AR68" i="17"/>
  <c r="AQ68" i="17"/>
  <c r="AM68" i="17"/>
  <c r="AL68" i="17"/>
  <c r="AH68" i="17"/>
  <c r="AG68" i="17"/>
  <c r="AF68" i="17"/>
  <c r="Y68" i="17"/>
  <c r="X68" i="17"/>
  <c r="V68" i="17"/>
  <c r="P68" i="17"/>
  <c r="N68" i="17"/>
  <c r="M68" i="17"/>
  <c r="L68" i="17"/>
  <c r="K68" i="17"/>
  <c r="J68" i="17"/>
  <c r="B68" i="17"/>
  <c r="BO67" i="17"/>
  <c r="BM67" i="17"/>
  <c r="BL67" i="17"/>
  <c r="BK67" i="17"/>
  <c r="BJ67" i="17"/>
  <c r="BI67" i="17"/>
  <c r="BH67" i="17"/>
  <c r="BG67" i="17"/>
  <c r="BF67" i="17"/>
  <c r="BB67" i="17"/>
  <c r="BA67" i="17"/>
  <c r="AW67" i="17"/>
  <c r="AV67" i="17"/>
  <c r="AR67" i="17"/>
  <c r="AQ67" i="17"/>
  <c r="AM67" i="17"/>
  <c r="AL67" i="17"/>
  <c r="AH67" i="17"/>
  <c r="AG67" i="17"/>
  <c r="AF67" i="17"/>
  <c r="Y67" i="17"/>
  <c r="X67" i="17"/>
  <c r="V67" i="17"/>
  <c r="P67" i="17"/>
  <c r="N67" i="17"/>
  <c r="M67" i="17"/>
  <c r="L67" i="17"/>
  <c r="K67" i="17"/>
  <c r="J67" i="17"/>
  <c r="B67" i="17"/>
  <c r="BO66" i="17"/>
  <c r="BM66" i="17"/>
  <c r="BL66" i="17"/>
  <c r="BK66" i="17"/>
  <c r="BJ66" i="17"/>
  <c r="BI66" i="17"/>
  <c r="BH66" i="17"/>
  <c r="BG66" i="17"/>
  <c r="BF66" i="17"/>
  <c r="BB66" i="17"/>
  <c r="BA66" i="17"/>
  <c r="AW66" i="17"/>
  <c r="AV66" i="17"/>
  <c r="AR66" i="17"/>
  <c r="AQ66" i="17"/>
  <c r="AM66" i="17"/>
  <c r="AL66" i="17"/>
  <c r="AH66" i="17"/>
  <c r="AG66" i="17"/>
  <c r="AF66" i="17"/>
  <c r="Y66" i="17"/>
  <c r="X66" i="17"/>
  <c r="V66" i="17"/>
  <c r="P66" i="17"/>
  <c r="N66" i="17"/>
  <c r="M66" i="17"/>
  <c r="L66" i="17"/>
  <c r="K66" i="17"/>
  <c r="J66" i="17"/>
  <c r="B66" i="17"/>
  <c r="BP65" i="17"/>
  <c r="BO65" i="17"/>
  <c r="BM65" i="17"/>
  <c r="BL65" i="17"/>
  <c r="BK65" i="17"/>
  <c r="BJ65" i="17"/>
  <c r="BI65" i="17"/>
  <c r="BH65" i="17"/>
  <c r="BG65" i="17"/>
  <c r="BF65" i="17"/>
  <c r="BB65" i="17"/>
  <c r="BA65" i="17"/>
  <c r="AW65" i="17"/>
  <c r="AV65" i="17"/>
  <c r="AR65" i="17"/>
  <c r="AQ65" i="17"/>
  <c r="AM65" i="17"/>
  <c r="AL65" i="17"/>
  <c r="AH65" i="17"/>
  <c r="AG65" i="17"/>
  <c r="AF65" i="17"/>
  <c r="AE65" i="17"/>
  <c r="AD65" i="17"/>
  <c r="AC65" i="17"/>
  <c r="AB65" i="17"/>
  <c r="AA65" i="17"/>
  <c r="Z65" i="17"/>
  <c r="Y65" i="17"/>
  <c r="X65" i="17"/>
  <c r="W65" i="17"/>
  <c r="V65" i="17"/>
  <c r="T65" i="17"/>
  <c r="R65" i="17"/>
  <c r="P65" i="17"/>
  <c r="N65" i="17"/>
  <c r="M65" i="17"/>
  <c r="L65" i="17"/>
  <c r="K65" i="17"/>
  <c r="J65" i="17"/>
  <c r="B65" i="17"/>
  <c r="BT63" i="17"/>
  <c r="BS63" i="17"/>
  <c r="BR63" i="17"/>
  <c r="BQ63" i="17"/>
  <c r="BP63" i="17"/>
  <c r="BO63" i="17"/>
  <c r="BN63" i="17"/>
  <c r="BM63" i="17"/>
  <c r="BL63" i="17"/>
  <c r="BK63" i="17"/>
  <c r="BJ63" i="17"/>
  <c r="BI63" i="17"/>
  <c r="BH63" i="17"/>
  <c r="BG63" i="17"/>
  <c r="BF63" i="17"/>
  <c r="BE63" i="17"/>
  <c r="BD63" i="17"/>
  <c r="BC63" i="17"/>
  <c r="BB63" i="17"/>
  <c r="BA63" i="17"/>
  <c r="AZ63" i="17"/>
  <c r="AY63" i="17"/>
  <c r="AX63" i="17"/>
  <c r="AW63" i="17"/>
  <c r="AV63" i="17"/>
  <c r="AU63" i="17"/>
  <c r="AT63" i="17"/>
  <c r="AS63" i="17"/>
  <c r="AR63" i="17"/>
  <c r="AQ63" i="17"/>
  <c r="AP63" i="17"/>
  <c r="AO63" i="17"/>
  <c r="AN63" i="17"/>
  <c r="AM63" i="17"/>
  <c r="AL63" i="17"/>
  <c r="AK63" i="17"/>
  <c r="AJ63" i="17"/>
  <c r="AI63" i="17"/>
  <c r="AH63" i="17"/>
  <c r="AG63" i="17"/>
  <c r="AF63" i="17"/>
  <c r="AE63" i="17"/>
  <c r="AD63" i="17"/>
  <c r="AC63" i="17"/>
  <c r="AB63" i="17"/>
  <c r="AA63" i="17"/>
  <c r="Z63" i="17"/>
  <c r="Y63" i="17"/>
  <c r="X63" i="17"/>
  <c r="W63" i="17"/>
  <c r="V63" i="17"/>
  <c r="U63" i="17"/>
  <c r="T63" i="17"/>
  <c r="S63" i="17"/>
  <c r="R63" i="17"/>
  <c r="Q63" i="17"/>
  <c r="P63" i="17"/>
  <c r="O63" i="17"/>
  <c r="N63" i="17"/>
  <c r="M63" i="17"/>
  <c r="L63" i="17"/>
  <c r="K63" i="17"/>
  <c r="J63" i="17"/>
  <c r="I63" i="17"/>
  <c r="H63" i="17"/>
  <c r="G63" i="17"/>
  <c r="F63" i="17"/>
  <c r="E63" i="17"/>
  <c r="D63" i="17"/>
  <c r="C63" i="17"/>
  <c r="B63" i="17"/>
  <c r="A63" i="17"/>
  <c r="BT62" i="17"/>
  <c r="BS62" i="17"/>
  <c r="BR62" i="17"/>
  <c r="BQ62" i="17"/>
  <c r="BP62" i="17"/>
  <c r="BO62" i="17"/>
  <c r="BN62" i="17"/>
  <c r="BM62" i="17"/>
  <c r="BL62" i="17"/>
  <c r="BK62" i="17"/>
  <c r="BJ62" i="17"/>
  <c r="BI62" i="17"/>
  <c r="BH62" i="17"/>
  <c r="BG62" i="17"/>
  <c r="BF62" i="17"/>
  <c r="BE62" i="17"/>
  <c r="BD62" i="17"/>
  <c r="BC62" i="17"/>
  <c r="BB62" i="17"/>
  <c r="BA62" i="17"/>
  <c r="AZ62" i="17"/>
  <c r="AY62" i="17"/>
  <c r="AX62" i="17"/>
  <c r="AW62" i="17"/>
  <c r="AV62" i="17"/>
  <c r="AU62" i="17"/>
  <c r="AT62" i="17"/>
  <c r="AS62" i="17"/>
  <c r="AR62" i="17"/>
  <c r="AQ62" i="17"/>
  <c r="AP62" i="17"/>
  <c r="AO62" i="17"/>
  <c r="AN62" i="17"/>
  <c r="AM62" i="17"/>
  <c r="AL62" i="17"/>
  <c r="AK62" i="17"/>
  <c r="AJ62" i="17"/>
  <c r="AI62" i="17"/>
  <c r="AH62" i="17"/>
  <c r="AG62" i="17"/>
  <c r="AF62" i="17"/>
  <c r="AE62" i="17"/>
  <c r="AD62" i="17"/>
  <c r="AC62" i="17"/>
  <c r="AB62" i="17"/>
  <c r="AA62" i="17"/>
  <c r="Z62" i="17"/>
  <c r="Y62" i="17"/>
  <c r="X62" i="17"/>
  <c r="W62" i="17"/>
  <c r="V62" i="17"/>
  <c r="U62" i="17"/>
  <c r="T62" i="17"/>
  <c r="S62" i="17"/>
  <c r="R62" i="17"/>
  <c r="Q62" i="17"/>
  <c r="P62" i="17"/>
  <c r="O62" i="17"/>
  <c r="N62" i="17"/>
  <c r="M62" i="17"/>
  <c r="L62" i="17"/>
  <c r="K62" i="17"/>
  <c r="J62" i="17"/>
  <c r="I62" i="17"/>
  <c r="H62" i="17"/>
  <c r="G62" i="17"/>
  <c r="F62" i="17"/>
  <c r="E62" i="17"/>
  <c r="D62" i="17"/>
  <c r="C62" i="17"/>
  <c r="B62" i="17"/>
  <c r="A62" i="17"/>
  <c r="BT61" i="17"/>
  <c r="BS61" i="17"/>
  <c r="BR61" i="17"/>
  <c r="BQ61" i="17"/>
  <c r="BP61" i="17"/>
  <c r="BO61" i="17"/>
  <c r="BN61" i="17"/>
  <c r="BM61" i="17"/>
  <c r="BL61" i="17"/>
  <c r="BK61" i="17"/>
  <c r="BJ61" i="17"/>
  <c r="BI61" i="17"/>
  <c r="BH61" i="17"/>
  <c r="BG61" i="17"/>
  <c r="BF61" i="17"/>
  <c r="BE61" i="17"/>
  <c r="BD61" i="17"/>
  <c r="BC61" i="17"/>
  <c r="BB61" i="17"/>
  <c r="BA61" i="17"/>
  <c r="AZ61" i="17"/>
  <c r="AY61" i="17"/>
  <c r="AX61" i="17"/>
  <c r="AW61" i="17"/>
  <c r="AV61" i="17"/>
  <c r="AU61" i="17"/>
  <c r="AT61" i="17"/>
  <c r="AS61" i="17"/>
  <c r="AR61" i="17"/>
  <c r="AQ61" i="17"/>
  <c r="AP61" i="17"/>
  <c r="AO61" i="17"/>
  <c r="AN61" i="17"/>
  <c r="AM61" i="17"/>
  <c r="AL61" i="17"/>
  <c r="AK61" i="17"/>
  <c r="AJ61" i="17"/>
  <c r="AI61" i="17"/>
  <c r="AH61" i="17"/>
  <c r="AG61" i="17"/>
  <c r="AF61" i="17"/>
  <c r="AE61" i="17"/>
  <c r="AD61" i="17"/>
  <c r="AC61" i="17"/>
  <c r="AB61" i="17"/>
  <c r="AA61" i="17"/>
  <c r="Z61" i="17"/>
  <c r="Y61" i="17"/>
  <c r="X61" i="17"/>
  <c r="W61" i="17"/>
  <c r="V61" i="17"/>
  <c r="U61" i="17"/>
  <c r="T61" i="17"/>
  <c r="S61" i="17"/>
  <c r="R61" i="17"/>
  <c r="Q61" i="17"/>
  <c r="P61" i="17"/>
  <c r="O61" i="17"/>
  <c r="N61" i="17"/>
  <c r="M61" i="17"/>
  <c r="L61" i="17"/>
  <c r="K61" i="17"/>
  <c r="J61" i="17"/>
  <c r="I61" i="17"/>
  <c r="H61" i="17"/>
  <c r="G61" i="17"/>
  <c r="F61" i="17"/>
  <c r="E61" i="17"/>
  <c r="D61" i="17"/>
  <c r="C61" i="17"/>
  <c r="B61" i="17"/>
  <c r="A61" i="17"/>
  <c r="BT60" i="17"/>
  <c r="BS60" i="17"/>
  <c r="BR60" i="17"/>
  <c r="BQ60" i="17"/>
  <c r="BP60" i="17"/>
  <c r="BO60" i="17"/>
  <c r="BN60" i="17"/>
  <c r="BM60" i="17"/>
  <c r="BL60" i="17"/>
  <c r="BK60" i="17"/>
  <c r="BJ60" i="17"/>
  <c r="BI60" i="17"/>
  <c r="BH60" i="17"/>
  <c r="BG60" i="17"/>
  <c r="BF60" i="17"/>
  <c r="BE60" i="17"/>
  <c r="BD60" i="17"/>
  <c r="BC60" i="17"/>
  <c r="BB60" i="17"/>
  <c r="BA60" i="17"/>
  <c r="AZ60" i="17"/>
  <c r="AY60" i="17"/>
  <c r="AX60" i="17"/>
  <c r="AW60" i="17"/>
  <c r="AV60" i="17"/>
  <c r="AU60" i="17"/>
  <c r="AT60" i="17"/>
  <c r="AS60" i="17"/>
  <c r="AR60" i="17"/>
  <c r="AQ60" i="17"/>
  <c r="AP60" i="17"/>
  <c r="AO60" i="17"/>
  <c r="AN60" i="17"/>
  <c r="AM60" i="17"/>
  <c r="AL60" i="17"/>
  <c r="AK60" i="17"/>
  <c r="AJ60" i="17"/>
  <c r="AI60" i="17"/>
  <c r="AH60" i="17"/>
  <c r="AG60" i="17"/>
  <c r="AF60" i="17"/>
  <c r="AE60" i="17"/>
  <c r="AD60" i="17"/>
  <c r="AC60" i="17"/>
  <c r="AB60" i="17"/>
  <c r="AA60" i="17"/>
  <c r="Z60" i="17"/>
  <c r="Y60" i="17"/>
  <c r="X60" i="17"/>
  <c r="W60" i="17"/>
  <c r="V60" i="17"/>
  <c r="U60" i="17"/>
  <c r="T60" i="17"/>
  <c r="S60" i="17"/>
  <c r="R60" i="17"/>
  <c r="Q60" i="17"/>
  <c r="P60" i="17"/>
  <c r="O60" i="17"/>
  <c r="N60" i="17"/>
  <c r="M60" i="17"/>
  <c r="L60" i="17"/>
  <c r="K60" i="17"/>
  <c r="J60" i="17"/>
  <c r="I60" i="17"/>
  <c r="H60" i="17"/>
  <c r="G60" i="17"/>
  <c r="F60" i="17"/>
  <c r="E60" i="17"/>
  <c r="D60" i="17"/>
  <c r="C60" i="17"/>
  <c r="B60" i="17"/>
  <c r="A60" i="17"/>
  <c r="BT59" i="17"/>
  <c r="BS59" i="17"/>
  <c r="BR59" i="17"/>
  <c r="BQ59" i="17"/>
  <c r="BP59" i="17"/>
  <c r="BO59" i="17"/>
  <c r="BN59" i="17"/>
  <c r="BM59" i="17"/>
  <c r="BL59" i="17"/>
  <c r="BK59" i="17"/>
  <c r="BJ59" i="17"/>
  <c r="BI59" i="17"/>
  <c r="BH59" i="17"/>
  <c r="BG59" i="17"/>
  <c r="BF59" i="17"/>
  <c r="BE59" i="17"/>
  <c r="BD59" i="17"/>
  <c r="BC59" i="17"/>
  <c r="BB59" i="17"/>
  <c r="BA59" i="17"/>
  <c r="AZ59" i="17"/>
  <c r="AY59" i="17"/>
  <c r="AX59" i="17"/>
  <c r="AW59" i="17"/>
  <c r="AV59" i="17"/>
  <c r="AU59" i="17"/>
  <c r="AT59" i="17"/>
  <c r="AS59" i="17"/>
  <c r="AR59" i="17"/>
  <c r="AQ59" i="17"/>
  <c r="AP59" i="17"/>
  <c r="AO59" i="17"/>
  <c r="AN59" i="17"/>
  <c r="AM59" i="17"/>
  <c r="AL59" i="17"/>
  <c r="AK59" i="17"/>
  <c r="AJ59" i="17"/>
  <c r="AI59" i="17"/>
  <c r="AH59" i="17"/>
  <c r="AG59" i="17"/>
  <c r="AF59" i="17"/>
  <c r="AE59" i="17"/>
  <c r="AD59" i="17"/>
  <c r="AC59" i="17"/>
  <c r="AB59" i="17"/>
  <c r="AA59" i="17"/>
  <c r="Z59" i="17"/>
  <c r="Y59" i="17"/>
  <c r="X59" i="17"/>
  <c r="W59" i="17"/>
  <c r="V59" i="17"/>
  <c r="U59" i="17"/>
  <c r="T59" i="17"/>
  <c r="S59" i="17"/>
  <c r="R59" i="17"/>
  <c r="Q59" i="17"/>
  <c r="P59" i="17"/>
  <c r="O59" i="17"/>
  <c r="N59" i="17"/>
  <c r="M59" i="17"/>
  <c r="L59" i="17"/>
  <c r="K59" i="17"/>
  <c r="J59" i="17"/>
  <c r="I59" i="17"/>
  <c r="H59" i="17"/>
  <c r="G59" i="17"/>
  <c r="F59" i="17"/>
  <c r="E59" i="17"/>
  <c r="D59" i="17"/>
  <c r="C59" i="17"/>
  <c r="B59" i="17"/>
  <c r="A59" i="17"/>
  <c r="BT58" i="17"/>
  <c r="BS58" i="17"/>
  <c r="BR58" i="17"/>
  <c r="BQ58" i="17"/>
  <c r="BP58" i="17"/>
  <c r="BO58" i="17"/>
  <c r="BN58" i="17"/>
  <c r="BM58" i="17"/>
  <c r="BL58" i="17"/>
  <c r="BK58" i="17"/>
  <c r="BJ58" i="17"/>
  <c r="BI58" i="17"/>
  <c r="BH58" i="17"/>
  <c r="BG58" i="17"/>
  <c r="BF58" i="17"/>
  <c r="BE58" i="17"/>
  <c r="BD58" i="17"/>
  <c r="BC58" i="17"/>
  <c r="BB58" i="17"/>
  <c r="BA58" i="17"/>
  <c r="AZ58" i="17"/>
  <c r="AY58" i="17"/>
  <c r="AX58" i="17"/>
  <c r="AW58" i="17"/>
  <c r="AV58" i="17"/>
  <c r="AU58" i="17"/>
  <c r="AT58" i="17"/>
  <c r="AS58" i="17"/>
  <c r="AR58" i="17"/>
  <c r="AQ58" i="17"/>
  <c r="AP58" i="17"/>
  <c r="AO58" i="17"/>
  <c r="AN58" i="17"/>
  <c r="AM58" i="17"/>
  <c r="AL58" i="17"/>
  <c r="AK58" i="17"/>
  <c r="AJ58" i="17"/>
  <c r="AI58" i="17"/>
  <c r="AH58" i="17"/>
  <c r="AG58" i="17"/>
  <c r="AF58" i="17"/>
  <c r="AE58" i="17"/>
  <c r="AD58" i="17"/>
  <c r="AC58" i="17"/>
  <c r="AB58" i="17"/>
  <c r="AA58" i="17"/>
  <c r="Z58" i="17"/>
  <c r="Y58" i="17"/>
  <c r="X58" i="17"/>
  <c r="W58" i="17"/>
  <c r="V58" i="17"/>
  <c r="U58" i="17"/>
  <c r="T58" i="17"/>
  <c r="S58" i="17"/>
  <c r="R58" i="17"/>
  <c r="Q58" i="17"/>
  <c r="P58" i="17"/>
  <c r="O58" i="17"/>
  <c r="N58" i="17"/>
  <c r="M58" i="17"/>
  <c r="L58" i="17"/>
  <c r="K58" i="17"/>
  <c r="J58" i="17"/>
  <c r="I58" i="17"/>
  <c r="H58" i="17"/>
  <c r="G58" i="17"/>
  <c r="F58" i="17"/>
  <c r="E58" i="17"/>
  <c r="D58" i="17"/>
  <c r="C58" i="17"/>
  <c r="B58" i="17"/>
  <c r="A58" i="17"/>
  <c r="BT57" i="17"/>
  <c r="BS57" i="17"/>
  <c r="BR57" i="17"/>
  <c r="BQ57" i="17"/>
  <c r="BP57" i="17"/>
  <c r="BO57" i="17"/>
  <c r="BN57" i="17"/>
  <c r="BM57" i="17"/>
  <c r="BL57" i="17"/>
  <c r="BK57" i="17"/>
  <c r="BJ57" i="17"/>
  <c r="BI57" i="17"/>
  <c r="BH57" i="17"/>
  <c r="BG57" i="17"/>
  <c r="BF57" i="17"/>
  <c r="BE57" i="17"/>
  <c r="BD57" i="17"/>
  <c r="BC57" i="17"/>
  <c r="BB57" i="17"/>
  <c r="BA57" i="17"/>
  <c r="AZ57" i="17"/>
  <c r="AY57" i="17"/>
  <c r="AX57" i="17"/>
  <c r="AW57" i="17"/>
  <c r="AV57" i="17"/>
  <c r="AU57" i="17"/>
  <c r="AT57" i="17"/>
  <c r="AS57" i="17"/>
  <c r="AR57" i="17"/>
  <c r="AQ57" i="17"/>
  <c r="AP57" i="17"/>
  <c r="AO57" i="17"/>
  <c r="AN57" i="17"/>
  <c r="AM57" i="17"/>
  <c r="AL57" i="17"/>
  <c r="AK57" i="17"/>
  <c r="AJ57" i="17"/>
  <c r="AI57" i="17"/>
  <c r="AH57" i="17"/>
  <c r="AG57" i="17"/>
  <c r="AF57" i="17"/>
  <c r="AE57" i="17"/>
  <c r="AD57" i="17"/>
  <c r="AC57" i="17"/>
  <c r="AB57" i="17"/>
  <c r="AA57" i="17"/>
  <c r="Z57" i="17"/>
  <c r="Y57" i="17"/>
  <c r="X57" i="17"/>
  <c r="W57" i="17"/>
  <c r="V57" i="17"/>
  <c r="U57" i="17"/>
  <c r="T57" i="17"/>
  <c r="S57" i="17"/>
  <c r="R57" i="17"/>
  <c r="Q57" i="17"/>
  <c r="P57" i="17"/>
  <c r="O57" i="17"/>
  <c r="N57" i="17"/>
  <c r="M57" i="17"/>
  <c r="L57" i="17"/>
  <c r="K57" i="17"/>
  <c r="J57" i="17"/>
  <c r="I57" i="17"/>
  <c r="H57" i="17"/>
  <c r="G57" i="17"/>
  <c r="F57" i="17"/>
  <c r="E57" i="17"/>
  <c r="D57" i="17"/>
  <c r="C57" i="17"/>
  <c r="B57" i="17"/>
  <c r="A57" i="17"/>
  <c r="BT56" i="17"/>
  <c r="BS56" i="17"/>
  <c r="BR56" i="17"/>
  <c r="BQ56" i="17"/>
  <c r="BP56" i="17"/>
  <c r="BO56" i="17"/>
  <c r="BN56" i="17"/>
  <c r="BM56" i="17"/>
  <c r="BL56" i="17"/>
  <c r="BK56" i="17"/>
  <c r="BJ56" i="17"/>
  <c r="BI56" i="17"/>
  <c r="BH56" i="17"/>
  <c r="BG56" i="17"/>
  <c r="BF56" i="17"/>
  <c r="BE56" i="17"/>
  <c r="BD56" i="17"/>
  <c r="BC56" i="17"/>
  <c r="BB56" i="17"/>
  <c r="BA56" i="17"/>
  <c r="AZ56" i="17"/>
  <c r="AY56" i="17"/>
  <c r="AX56" i="17"/>
  <c r="AW56" i="17"/>
  <c r="AV56" i="17"/>
  <c r="AU56" i="17"/>
  <c r="AT56" i="17"/>
  <c r="AS56" i="17"/>
  <c r="AR56" i="17"/>
  <c r="AQ56" i="17"/>
  <c r="AP56" i="17"/>
  <c r="AO56" i="17"/>
  <c r="AN56" i="17"/>
  <c r="AM56" i="17"/>
  <c r="AL56" i="17"/>
  <c r="AK56" i="17"/>
  <c r="AJ56" i="17"/>
  <c r="AI56" i="17"/>
  <c r="AH56" i="17"/>
  <c r="AG56" i="17"/>
  <c r="AF56" i="17"/>
  <c r="AE56" i="17"/>
  <c r="AD56" i="17"/>
  <c r="AC56" i="17"/>
  <c r="AB56" i="17"/>
  <c r="AA56" i="17"/>
  <c r="Z56" i="17"/>
  <c r="Y56" i="17"/>
  <c r="X56" i="17"/>
  <c r="W56" i="17"/>
  <c r="V56" i="17"/>
  <c r="U56" i="17"/>
  <c r="T56" i="17"/>
  <c r="S56" i="17"/>
  <c r="R56" i="17"/>
  <c r="Q56" i="17"/>
  <c r="P56" i="17"/>
  <c r="O56" i="17"/>
  <c r="N56" i="17"/>
  <c r="M56" i="17"/>
  <c r="L56" i="17"/>
  <c r="K56" i="17"/>
  <c r="J56" i="17"/>
  <c r="I56" i="17"/>
  <c r="H56" i="17"/>
  <c r="G56" i="17"/>
  <c r="F56" i="17"/>
  <c r="E56" i="17"/>
  <c r="D56" i="17"/>
  <c r="C56" i="17"/>
  <c r="B56" i="17"/>
  <c r="A56" i="17"/>
  <c r="BT55" i="17"/>
  <c r="BS55" i="17"/>
  <c r="BR55" i="17"/>
  <c r="BQ55" i="17"/>
  <c r="BP55" i="17"/>
  <c r="BO55" i="17"/>
  <c r="BN55" i="17"/>
  <c r="BM55" i="17"/>
  <c r="BL55" i="17"/>
  <c r="BK55" i="17"/>
  <c r="BJ55" i="17"/>
  <c r="BI55" i="17"/>
  <c r="BH55" i="17"/>
  <c r="BG55" i="17"/>
  <c r="BF55" i="17"/>
  <c r="BE55" i="17"/>
  <c r="BD55" i="17"/>
  <c r="BC55" i="17"/>
  <c r="BB55" i="17"/>
  <c r="BA55" i="17"/>
  <c r="AZ55" i="17"/>
  <c r="AY55" i="17"/>
  <c r="AX55" i="17"/>
  <c r="AW55" i="17"/>
  <c r="AV55" i="17"/>
  <c r="AU55" i="17"/>
  <c r="AT55" i="17"/>
  <c r="AS55" i="17"/>
  <c r="AR55" i="17"/>
  <c r="AQ55" i="17"/>
  <c r="AP55" i="17"/>
  <c r="AO55" i="17"/>
  <c r="AN55" i="17"/>
  <c r="AM55" i="17"/>
  <c r="AL55" i="17"/>
  <c r="AK55" i="17"/>
  <c r="AJ55" i="17"/>
  <c r="AI55" i="17"/>
  <c r="AH55" i="17"/>
  <c r="AG55" i="17"/>
  <c r="AF55" i="17"/>
  <c r="AE55" i="17"/>
  <c r="AD55" i="17"/>
  <c r="AC55" i="17"/>
  <c r="AB55" i="17"/>
  <c r="AA55" i="17"/>
  <c r="Z55" i="17"/>
  <c r="Y55" i="17"/>
  <c r="X55" i="17"/>
  <c r="W55" i="17"/>
  <c r="V55" i="17"/>
  <c r="U55" i="17"/>
  <c r="T55" i="17"/>
  <c r="S55" i="17"/>
  <c r="R55" i="17"/>
  <c r="Q55" i="17"/>
  <c r="P55" i="17"/>
  <c r="O55" i="17"/>
  <c r="N55" i="17"/>
  <c r="M55" i="17"/>
  <c r="L55" i="17"/>
  <c r="K55" i="17"/>
  <c r="J55" i="17"/>
  <c r="I55" i="17"/>
  <c r="H55" i="17"/>
  <c r="G55" i="17"/>
  <c r="F55" i="17"/>
  <c r="E55" i="17"/>
  <c r="D55" i="17"/>
  <c r="C55" i="17"/>
  <c r="B55" i="17"/>
  <c r="A55" i="17"/>
  <c r="BT54" i="17"/>
  <c r="BS54" i="17"/>
  <c r="BR54" i="17"/>
  <c r="BQ54" i="17"/>
  <c r="BP54" i="17"/>
  <c r="BO54" i="17"/>
  <c r="BN54" i="17"/>
  <c r="BM54" i="17"/>
  <c r="BL54" i="17"/>
  <c r="BK54" i="17"/>
  <c r="BJ54" i="17"/>
  <c r="BI54" i="17"/>
  <c r="BH54" i="17"/>
  <c r="BG54" i="17"/>
  <c r="BF54" i="17"/>
  <c r="BE54" i="17"/>
  <c r="BD54" i="17"/>
  <c r="BC54" i="17"/>
  <c r="BB54" i="17"/>
  <c r="BA54" i="17"/>
  <c r="AZ54" i="17"/>
  <c r="AY54" i="17"/>
  <c r="AX54" i="17"/>
  <c r="AW54" i="17"/>
  <c r="AV54" i="17"/>
  <c r="AU54" i="17"/>
  <c r="AT54" i="17"/>
  <c r="AS54" i="17"/>
  <c r="AR54" i="17"/>
  <c r="AQ54" i="17"/>
  <c r="AP54" i="17"/>
  <c r="AO54" i="17"/>
  <c r="AN54" i="17"/>
  <c r="AM54" i="17"/>
  <c r="AL54" i="17"/>
  <c r="AK54" i="17"/>
  <c r="AJ54" i="17"/>
  <c r="AI54" i="17"/>
  <c r="AH54" i="17"/>
  <c r="AG54" i="17"/>
  <c r="AF54" i="17"/>
  <c r="AE54" i="17"/>
  <c r="AD54" i="17"/>
  <c r="AC54" i="17"/>
  <c r="AB54" i="17"/>
  <c r="AA54" i="17"/>
  <c r="Z54" i="17"/>
  <c r="Y54" i="17"/>
  <c r="X54" i="17"/>
  <c r="W54" i="17"/>
  <c r="V54" i="17"/>
  <c r="U54" i="17"/>
  <c r="T54" i="17"/>
  <c r="S54" i="17"/>
  <c r="R54" i="17"/>
  <c r="Q54" i="17"/>
  <c r="P54" i="17"/>
  <c r="O54" i="17"/>
  <c r="N54" i="17"/>
  <c r="M54" i="17"/>
  <c r="L54" i="17"/>
  <c r="K54" i="17"/>
  <c r="J54" i="17"/>
  <c r="I54" i="17"/>
  <c r="H54" i="17"/>
  <c r="G54" i="17"/>
  <c r="F54" i="17"/>
  <c r="E54" i="17"/>
  <c r="D54" i="17"/>
  <c r="C54" i="17"/>
  <c r="B54" i="17"/>
  <c r="A54" i="17"/>
  <c r="BT53" i="17"/>
  <c r="BS53" i="17"/>
  <c r="BR53" i="17"/>
  <c r="BQ53" i="17"/>
  <c r="BP53" i="17"/>
  <c r="BO53" i="17"/>
  <c r="BN53" i="17"/>
  <c r="BM53" i="17"/>
  <c r="BL53" i="17"/>
  <c r="BK53" i="17"/>
  <c r="BJ53" i="17"/>
  <c r="BI53" i="17"/>
  <c r="BH53" i="17"/>
  <c r="BG53" i="17"/>
  <c r="BF53" i="17"/>
  <c r="BE53" i="17"/>
  <c r="BD53" i="17"/>
  <c r="BC53" i="17"/>
  <c r="BB53" i="17"/>
  <c r="BA53" i="17"/>
  <c r="AZ53" i="17"/>
  <c r="AY53" i="17"/>
  <c r="AX53" i="17"/>
  <c r="AW53" i="17"/>
  <c r="AV53" i="17"/>
  <c r="AU53" i="17"/>
  <c r="AT53" i="17"/>
  <c r="AS53" i="17"/>
  <c r="AR53" i="17"/>
  <c r="AQ53" i="17"/>
  <c r="AP53" i="17"/>
  <c r="AO53" i="17"/>
  <c r="AN53" i="17"/>
  <c r="AM53" i="17"/>
  <c r="AL53" i="17"/>
  <c r="AK53" i="17"/>
  <c r="AJ53" i="17"/>
  <c r="AI53" i="17"/>
  <c r="AH53" i="17"/>
  <c r="AG53" i="17"/>
  <c r="AF53" i="17"/>
  <c r="AE53" i="17"/>
  <c r="AD53" i="17"/>
  <c r="AC53" i="17"/>
  <c r="AB53" i="17"/>
  <c r="AA53" i="17"/>
  <c r="Z53" i="17"/>
  <c r="Y53" i="17"/>
  <c r="X53" i="17"/>
  <c r="W53" i="17"/>
  <c r="V53" i="17"/>
  <c r="U53" i="17"/>
  <c r="T53" i="17"/>
  <c r="S53" i="17"/>
  <c r="R53" i="17"/>
  <c r="Q53" i="17"/>
  <c r="P53" i="17"/>
  <c r="O53" i="17"/>
  <c r="N53" i="17"/>
  <c r="M53" i="17"/>
  <c r="L53" i="17"/>
  <c r="K53" i="17"/>
  <c r="J53" i="17"/>
  <c r="I53" i="17"/>
  <c r="H53" i="17"/>
  <c r="G53" i="17"/>
  <c r="F53" i="17"/>
  <c r="E53" i="17"/>
  <c r="D53" i="17"/>
  <c r="C53" i="17"/>
  <c r="B53" i="17"/>
  <c r="A53" i="17"/>
  <c r="BT52" i="17"/>
  <c r="BS52" i="17"/>
  <c r="BR52" i="17"/>
  <c r="BQ52" i="17"/>
  <c r="BP52" i="17"/>
  <c r="BO52" i="17"/>
  <c r="BN52" i="17"/>
  <c r="BM52" i="17"/>
  <c r="BL52" i="17"/>
  <c r="BK52" i="17"/>
  <c r="BJ52" i="17"/>
  <c r="BI52" i="17"/>
  <c r="BH52" i="17"/>
  <c r="BG52" i="17"/>
  <c r="BF52" i="17"/>
  <c r="BE52" i="17"/>
  <c r="BD52" i="17"/>
  <c r="BC52" i="17"/>
  <c r="BB52" i="17"/>
  <c r="BA52" i="17"/>
  <c r="AZ52" i="17"/>
  <c r="AY52" i="17"/>
  <c r="AX52" i="17"/>
  <c r="AW52" i="17"/>
  <c r="AV52" i="17"/>
  <c r="AU52" i="17"/>
  <c r="AT52" i="17"/>
  <c r="AS52" i="17"/>
  <c r="AR52" i="17"/>
  <c r="AQ52" i="17"/>
  <c r="AP52" i="17"/>
  <c r="AO52" i="17"/>
  <c r="AN52" i="17"/>
  <c r="AM52" i="17"/>
  <c r="AL52" i="17"/>
  <c r="AK52" i="17"/>
  <c r="AJ52" i="17"/>
  <c r="AI52" i="17"/>
  <c r="AH52" i="17"/>
  <c r="AG52" i="17"/>
  <c r="AF52" i="17"/>
  <c r="AE52" i="17"/>
  <c r="AD52" i="17"/>
  <c r="AC52" i="17"/>
  <c r="AB52" i="17"/>
  <c r="AA52" i="17"/>
  <c r="Z52" i="17"/>
  <c r="Y52" i="17"/>
  <c r="X52" i="17"/>
  <c r="W52" i="17"/>
  <c r="V52" i="17"/>
  <c r="U52" i="17"/>
  <c r="T52" i="17"/>
  <c r="S52" i="17"/>
  <c r="R52" i="17"/>
  <c r="Q52" i="17"/>
  <c r="P52" i="17"/>
  <c r="O52" i="17"/>
  <c r="N52" i="17"/>
  <c r="M52" i="17"/>
  <c r="L52" i="17"/>
  <c r="K52" i="17"/>
  <c r="J52" i="17"/>
  <c r="I52" i="17"/>
  <c r="H52" i="17"/>
  <c r="G52" i="17"/>
  <c r="F52" i="17"/>
  <c r="E52" i="17"/>
  <c r="D52" i="17"/>
  <c r="C52" i="17"/>
  <c r="B52" i="17"/>
  <c r="A52" i="17"/>
  <c r="BT51" i="17"/>
  <c r="BS51" i="17"/>
  <c r="BR51" i="17"/>
  <c r="BQ51" i="17"/>
  <c r="BP51" i="17"/>
  <c r="BO51" i="17"/>
  <c r="BN51" i="17"/>
  <c r="BM51" i="17"/>
  <c r="BL51" i="17"/>
  <c r="BK51" i="17"/>
  <c r="BJ51" i="17"/>
  <c r="BI51" i="17"/>
  <c r="BH51" i="17"/>
  <c r="BG51" i="17"/>
  <c r="BF51" i="17"/>
  <c r="BE51" i="17"/>
  <c r="BD51" i="17"/>
  <c r="BC51" i="17"/>
  <c r="BB51" i="17"/>
  <c r="BA51" i="17"/>
  <c r="AZ51" i="17"/>
  <c r="AY51" i="17"/>
  <c r="AX51" i="17"/>
  <c r="AW51" i="17"/>
  <c r="AV51" i="17"/>
  <c r="AU51" i="17"/>
  <c r="AT51" i="17"/>
  <c r="AS51" i="17"/>
  <c r="AR51" i="17"/>
  <c r="AQ51" i="17"/>
  <c r="AP51" i="17"/>
  <c r="AO51" i="17"/>
  <c r="AN51" i="17"/>
  <c r="AM51" i="17"/>
  <c r="AL51" i="17"/>
  <c r="AK51" i="17"/>
  <c r="AJ51" i="17"/>
  <c r="AI51" i="17"/>
  <c r="AH51" i="17"/>
  <c r="AG51" i="17"/>
  <c r="AF51" i="17"/>
  <c r="AE51" i="17"/>
  <c r="AD51" i="17"/>
  <c r="AC51" i="17"/>
  <c r="AB51" i="17"/>
  <c r="AA51" i="17"/>
  <c r="Z51" i="17"/>
  <c r="Y51" i="17"/>
  <c r="X51" i="17"/>
  <c r="W51" i="17"/>
  <c r="V51" i="17"/>
  <c r="U51" i="17"/>
  <c r="T51" i="17"/>
  <c r="S51" i="17"/>
  <c r="R51" i="17"/>
  <c r="Q51" i="17"/>
  <c r="P51" i="17"/>
  <c r="O51" i="17"/>
  <c r="N51" i="17"/>
  <c r="M51" i="17"/>
  <c r="L51" i="17"/>
  <c r="K51" i="17"/>
  <c r="J51" i="17"/>
  <c r="I51" i="17"/>
  <c r="H51" i="17"/>
  <c r="G51" i="17"/>
  <c r="F51" i="17"/>
  <c r="E51" i="17"/>
  <c r="D51" i="17"/>
  <c r="C51" i="17"/>
  <c r="B51" i="17"/>
  <c r="A51" i="17"/>
  <c r="BT50" i="17"/>
  <c r="BS50" i="17"/>
  <c r="BR50" i="17"/>
  <c r="BQ50" i="17"/>
  <c r="BP50" i="17"/>
  <c r="BO50" i="17"/>
  <c r="BN50" i="17"/>
  <c r="BM50" i="17"/>
  <c r="BL50" i="17"/>
  <c r="BK50" i="17"/>
  <c r="BJ50" i="17"/>
  <c r="BI50" i="17"/>
  <c r="BH50" i="17"/>
  <c r="BG50" i="17"/>
  <c r="BF50" i="17"/>
  <c r="BE50" i="17"/>
  <c r="BD50" i="17"/>
  <c r="BC50" i="17"/>
  <c r="BB50" i="17"/>
  <c r="BA50" i="17"/>
  <c r="AZ50" i="17"/>
  <c r="AY50" i="17"/>
  <c r="AX50" i="17"/>
  <c r="AW50" i="17"/>
  <c r="AV50" i="17"/>
  <c r="AU50" i="17"/>
  <c r="AT50" i="17"/>
  <c r="AS50" i="17"/>
  <c r="AR50" i="17"/>
  <c r="AQ50" i="17"/>
  <c r="AP50" i="17"/>
  <c r="AO50" i="17"/>
  <c r="AN50" i="17"/>
  <c r="AM50" i="17"/>
  <c r="AL50" i="17"/>
  <c r="AK50" i="17"/>
  <c r="AJ50" i="17"/>
  <c r="AI50" i="17"/>
  <c r="AH50" i="17"/>
  <c r="AG50" i="17"/>
  <c r="AF50" i="17"/>
  <c r="AE50" i="17"/>
  <c r="AD50" i="17"/>
  <c r="AC50" i="17"/>
  <c r="AB50" i="17"/>
  <c r="AA50" i="17"/>
  <c r="Z50" i="17"/>
  <c r="Y50" i="17"/>
  <c r="X50" i="17"/>
  <c r="W50" i="17"/>
  <c r="V50" i="17"/>
  <c r="U50" i="17"/>
  <c r="T50" i="17"/>
  <c r="S50" i="17"/>
  <c r="R50" i="17"/>
  <c r="Q50" i="17"/>
  <c r="P50" i="17"/>
  <c r="O50" i="17"/>
  <c r="N50" i="17"/>
  <c r="M50" i="17"/>
  <c r="L50" i="17"/>
  <c r="K50" i="17"/>
  <c r="J50" i="17"/>
  <c r="I50" i="17"/>
  <c r="H50" i="17"/>
  <c r="G50" i="17"/>
  <c r="F50" i="17"/>
  <c r="E50" i="17"/>
  <c r="D50" i="17"/>
  <c r="C50" i="17"/>
  <c r="B50" i="17"/>
  <c r="A50" i="17"/>
  <c r="BT49" i="17"/>
  <c r="BS49" i="17"/>
  <c r="BR49" i="17"/>
  <c r="BQ49" i="17"/>
  <c r="BP49" i="17"/>
  <c r="BO49" i="17"/>
  <c r="BN49" i="17"/>
  <c r="BM49" i="17"/>
  <c r="BL49" i="17"/>
  <c r="BK49" i="17"/>
  <c r="BJ49" i="17"/>
  <c r="BI49" i="17"/>
  <c r="BH49" i="17"/>
  <c r="BG49" i="17"/>
  <c r="BF49" i="17"/>
  <c r="BE49" i="17"/>
  <c r="BD49" i="17"/>
  <c r="BC49" i="17"/>
  <c r="BB49" i="17"/>
  <c r="BA49" i="17"/>
  <c r="AZ49" i="17"/>
  <c r="AY49" i="17"/>
  <c r="AX49" i="17"/>
  <c r="AW49" i="17"/>
  <c r="AV49" i="17"/>
  <c r="AU49" i="17"/>
  <c r="AT49" i="17"/>
  <c r="AS49" i="17"/>
  <c r="AR49" i="17"/>
  <c r="AQ49" i="17"/>
  <c r="AP49" i="17"/>
  <c r="AO49" i="17"/>
  <c r="AN49" i="17"/>
  <c r="AM49" i="17"/>
  <c r="AL49" i="17"/>
  <c r="AK49" i="17"/>
  <c r="AJ49" i="17"/>
  <c r="AI49" i="17"/>
  <c r="AH49" i="17"/>
  <c r="AG49" i="17"/>
  <c r="AF49" i="17"/>
  <c r="AE49" i="17"/>
  <c r="AD49" i="17"/>
  <c r="AC49" i="17"/>
  <c r="AB49" i="17"/>
  <c r="AA49" i="17"/>
  <c r="Z49" i="17"/>
  <c r="Y49" i="17"/>
  <c r="X49" i="17"/>
  <c r="W49" i="17"/>
  <c r="V49" i="17"/>
  <c r="U49" i="17"/>
  <c r="T49" i="17"/>
  <c r="S49" i="17"/>
  <c r="R49" i="17"/>
  <c r="Q49" i="17"/>
  <c r="P49" i="17"/>
  <c r="O49" i="17"/>
  <c r="N49" i="17"/>
  <c r="M49" i="17"/>
  <c r="L49" i="17"/>
  <c r="K49" i="17"/>
  <c r="J49" i="17"/>
  <c r="I49" i="17"/>
  <c r="H49" i="17"/>
  <c r="G49" i="17"/>
  <c r="F49" i="17"/>
  <c r="E49" i="17"/>
  <c r="D49" i="17"/>
  <c r="C49" i="17"/>
  <c r="B49" i="17"/>
  <c r="A49" i="17"/>
  <c r="BT48" i="17"/>
  <c r="BS48" i="17"/>
  <c r="BR48" i="17"/>
  <c r="BQ48" i="17"/>
  <c r="BP48" i="17"/>
  <c r="BO48" i="17"/>
  <c r="BN48" i="17"/>
  <c r="BM48" i="17"/>
  <c r="BL48" i="17"/>
  <c r="BK48" i="17"/>
  <c r="BJ48" i="17"/>
  <c r="BI48" i="17"/>
  <c r="BH48" i="17"/>
  <c r="BG48" i="17"/>
  <c r="BF48" i="17"/>
  <c r="BE48" i="17"/>
  <c r="BD48" i="17"/>
  <c r="BC48" i="17"/>
  <c r="BB48" i="17"/>
  <c r="BA48" i="17"/>
  <c r="AZ48" i="17"/>
  <c r="AY48" i="17"/>
  <c r="AX48" i="17"/>
  <c r="AW48" i="17"/>
  <c r="AV48" i="17"/>
  <c r="AU48" i="17"/>
  <c r="AT48" i="17"/>
  <c r="AS48" i="17"/>
  <c r="AR48" i="17"/>
  <c r="AQ48" i="17"/>
  <c r="AP48" i="17"/>
  <c r="AO48" i="17"/>
  <c r="AN48" i="17"/>
  <c r="AM48" i="17"/>
  <c r="AL48" i="17"/>
  <c r="AK48" i="17"/>
  <c r="AJ48" i="17"/>
  <c r="AI48" i="17"/>
  <c r="AH48" i="17"/>
  <c r="AG48" i="17"/>
  <c r="AF48" i="17"/>
  <c r="AE48" i="17"/>
  <c r="AD48" i="17"/>
  <c r="AC48" i="17"/>
  <c r="AB48" i="17"/>
  <c r="AA48" i="17"/>
  <c r="Z48" i="17"/>
  <c r="Y48" i="17"/>
  <c r="X48" i="17"/>
  <c r="W48" i="17"/>
  <c r="V48" i="17"/>
  <c r="U48" i="17"/>
  <c r="T48" i="17"/>
  <c r="S48" i="17"/>
  <c r="R48" i="17"/>
  <c r="Q48" i="17"/>
  <c r="P48" i="17"/>
  <c r="O48" i="17"/>
  <c r="N48" i="17"/>
  <c r="M48" i="17"/>
  <c r="L48" i="17"/>
  <c r="K48" i="17"/>
  <c r="J48" i="17"/>
  <c r="I48" i="17"/>
  <c r="H48" i="17"/>
  <c r="G48" i="17"/>
  <c r="F48" i="17"/>
  <c r="E48" i="17"/>
  <c r="D48" i="17"/>
  <c r="C48" i="17"/>
  <c r="B48" i="17"/>
  <c r="A48" i="17"/>
  <c r="BT47" i="17"/>
  <c r="BS47" i="17"/>
  <c r="BR47" i="17"/>
  <c r="BQ47" i="17"/>
  <c r="BP47" i="17"/>
  <c r="BO47" i="17"/>
  <c r="BN47" i="17"/>
  <c r="BM47" i="17"/>
  <c r="BL47" i="17"/>
  <c r="BK47" i="17"/>
  <c r="BJ47" i="17"/>
  <c r="BI47" i="17"/>
  <c r="BH47" i="17"/>
  <c r="BG47" i="17"/>
  <c r="BF47" i="17"/>
  <c r="BE47" i="17"/>
  <c r="BD47" i="17"/>
  <c r="BC47" i="17"/>
  <c r="BB47" i="17"/>
  <c r="BA47" i="17"/>
  <c r="AZ47" i="17"/>
  <c r="AY47" i="17"/>
  <c r="AX47" i="17"/>
  <c r="AW47" i="17"/>
  <c r="AV47" i="17"/>
  <c r="AU47" i="17"/>
  <c r="AT47" i="17"/>
  <c r="AS47" i="17"/>
  <c r="AR47" i="17"/>
  <c r="AQ47" i="17"/>
  <c r="AP47" i="17"/>
  <c r="AO47" i="17"/>
  <c r="AN47" i="17"/>
  <c r="AM47" i="17"/>
  <c r="AL47" i="17"/>
  <c r="AK47" i="17"/>
  <c r="AJ47" i="17"/>
  <c r="AI47" i="17"/>
  <c r="AH47" i="17"/>
  <c r="AG47" i="17"/>
  <c r="AF47" i="17"/>
  <c r="AE47" i="17"/>
  <c r="AD47" i="17"/>
  <c r="AC47" i="17"/>
  <c r="AB47" i="17"/>
  <c r="AA47" i="17"/>
  <c r="Z47" i="17"/>
  <c r="Y47" i="17"/>
  <c r="X47" i="17"/>
  <c r="W47" i="17"/>
  <c r="V47" i="17"/>
  <c r="U47" i="17"/>
  <c r="T47" i="17"/>
  <c r="S47" i="17"/>
  <c r="R47" i="17"/>
  <c r="Q47" i="17"/>
  <c r="P47" i="17"/>
  <c r="O47" i="17"/>
  <c r="N47" i="17"/>
  <c r="M47" i="17"/>
  <c r="L47" i="17"/>
  <c r="K47" i="17"/>
  <c r="J47" i="17"/>
  <c r="I47" i="17"/>
  <c r="H47" i="17"/>
  <c r="G47" i="17"/>
  <c r="F47" i="17"/>
  <c r="E47" i="17"/>
  <c r="D47" i="17"/>
  <c r="C47" i="17"/>
  <c r="B47" i="17"/>
  <c r="A47" i="17"/>
  <c r="BT46" i="17"/>
  <c r="BS46" i="17"/>
  <c r="BR46" i="17"/>
  <c r="BQ46" i="17"/>
  <c r="BP46" i="17"/>
  <c r="BO46" i="17"/>
  <c r="BN46" i="17"/>
  <c r="BM46" i="17"/>
  <c r="BL46" i="17"/>
  <c r="BK46" i="17"/>
  <c r="BJ46" i="17"/>
  <c r="BI46" i="17"/>
  <c r="BH46" i="17"/>
  <c r="BG46" i="17"/>
  <c r="BF46" i="17"/>
  <c r="BE46" i="17"/>
  <c r="BD46" i="17"/>
  <c r="BC46" i="17"/>
  <c r="BB46" i="17"/>
  <c r="BA46" i="17"/>
  <c r="AZ46" i="17"/>
  <c r="AY46" i="17"/>
  <c r="AX46" i="17"/>
  <c r="AW46" i="17"/>
  <c r="AV46" i="17"/>
  <c r="AU46" i="17"/>
  <c r="AT46" i="17"/>
  <c r="AS46" i="17"/>
  <c r="AR46" i="17"/>
  <c r="AQ46" i="17"/>
  <c r="AP46" i="17"/>
  <c r="AO46" i="17"/>
  <c r="AN46" i="17"/>
  <c r="AM46" i="17"/>
  <c r="AL46" i="17"/>
  <c r="AK46" i="17"/>
  <c r="AJ46" i="17"/>
  <c r="AI46" i="17"/>
  <c r="AH46" i="17"/>
  <c r="AG46" i="17"/>
  <c r="AF46" i="17"/>
  <c r="AE46" i="17"/>
  <c r="AD46" i="17"/>
  <c r="AC46" i="17"/>
  <c r="AB46" i="17"/>
  <c r="AA46" i="17"/>
  <c r="Z46" i="17"/>
  <c r="Y46" i="17"/>
  <c r="X46" i="17"/>
  <c r="W46" i="17"/>
  <c r="V46" i="17"/>
  <c r="U46" i="17"/>
  <c r="T46" i="17"/>
  <c r="S46" i="17"/>
  <c r="R46" i="17"/>
  <c r="Q46" i="17"/>
  <c r="P46" i="17"/>
  <c r="O46" i="17"/>
  <c r="N46" i="17"/>
  <c r="M46" i="17"/>
  <c r="L46" i="17"/>
  <c r="K46" i="17"/>
  <c r="J46" i="17"/>
  <c r="I46" i="17"/>
  <c r="H46" i="17"/>
  <c r="G46" i="17"/>
  <c r="F46" i="17"/>
  <c r="E46" i="17"/>
  <c r="D46" i="17"/>
  <c r="C46" i="17"/>
  <c r="B46" i="17"/>
  <c r="A46" i="17"/>
  <c r="BT45" i="17"/>
  <c r="BS45" i="17"/>
  <c r="BR45" i="17"/>
  <c r="BQ45" i="17"/>
  <c r="BP45" i="17"/>
  <c r="BO45" i="17"/>
  <c r="BN45" i="17"/>
  <c r="BM45" i="17"/>
  <c r="BL45" i="17"/>
  <c r="BK45" i="17"/>
  <c r="BJ45" i="17"/>
  <c r="BI45" i="17"/>
  <c r="BH45" i="17"/>
  <c r="BG45" i="17"/>
  <c r="BF45" i="17"/>
  <c r="BE45" i="17"/>
  <c r="BD45" i="17"/>
  <c r="BC45" i="17"/>
  <c r="BB45" i="17"/>
  <c r="BA45" i="17"/>
  <c r="AZ45" i="17"/>
  <c r="AY45" i="17"/>
  <c r="AX45" i="17"/>
  <c r="AW45" i="17"/>
  <c r="AV45" i="17"/>
  <c r="AU45" i="17"/>
  <c r="AT45" i="17"/>
  <c r="AS45" i="17"/>
  <c r="AR45" i="17"/>
  <c r="AQ45" i="17"/>
  <c r="AP45" i="17"/>
  <c r="AO45" i="17"/>
  <c r="AN45" i="17"/>
  <c r="AM45" i="17"/>
  <c r="AL45" i="17"/>
  <c r="AK45" i="17"/>
  <c r="AJ45" i="17"/>
  <c r="AI45" i="17"/>
  <c r="AH45" i="17"/>
  <c r="AG45" i="17"/>
  <c r="AF45" i="17"/>
  <c r="AE45" i="17"/>
  <c r="AD45" i="17"/>
  <c r="AC45" i="17"/>
  <c r="AB45" i="17"/>
  <c r="AA45" i="17"/>
  <c r="Z45" i="17"/>
  <c r="Y45" i="17"/>
  <c r="X45" i="17"/>
  <c r="W45" i="17"/>
  <c r="V45" i="17"/>
  <c r="U45" i="17"/>
  <c r="T45" i="17"/>
  <c r="S45" i="17"/>
  <c r="R45" i="17"/>
  <c r="Q45" i="17"/>
  <c r="P45" i="17"/>
  <c r="O45" i="17"/>
  <c r="N45" i="17"/>
  <c r="M45" i="17"/>
  <c r="L45" i="17"/>
  <c r="K45" i="17"/>
  <c r="J45" i="17"/>
  <c r="I45" i="17"/>
  <c r="H45" i="17"/>
  <c r="G45" i="17"/>
  <c r="F45" i="17"/>
  <c r="E45" i="17"/>
  <c r="D45" i="17"/>
  <c r="C45" i="17"/>
  <c r="B45" i="17"/>
  <c r="A45" i="17"/>
  <c r="BT44" i="17"/>
  <c r="BS44" i="17"/>
  <c r="BR44" i="17"/>
  <c r="BQ44" i="17"/>
  <c r="BP44" i="17"/>
  <c r="BO44" i="17"/>
  <c r="BN44" i="17"/>
  <c r="BM44" i="17"/>
  <c r="BL44" i="17"/>
  <c r="BK44" i="17"/>
  <c r="BJ44" i="17"/>
  <c r="BI44" i="17"/>
  <c r="BH44" i="17"/>
  <c r="BG44" i="17"/>
  <c r="BF44" i="17"/>
  <c r="BE44" i="17"/>
  <c r="BD44" i="17"/>
  <c r="BC44" i="17"/>
  <c r="BB44" i="17"/>
  <c r="BA44" i="17"/>
  <c r="AZ44" i="17"/>
  <c r="AY44" i="17"/>
  <c r="AX44" i="17"/>
  <c r="AW44" i="17"/>
  <c r="AV44" i="17"/>
  <c r="AU44" i="17"/>
  <c r="AT44" i="17"/>
  <c r="AS44" i="17"/>
  <c r="AR44" i="17"/>
  <c r="AQ44" i="17"/>
  <c r="AP44" i="17"/>
  <c r="AO44" i="17"/>
  <c r="AN44" i="17"/>
  <c r="AM44" i="17"/>
  <c r="AL44" i="17"/>
  <c r="AK44" i="17"/>
  <c r="AJ44" i="17"/>
  <c r="AI44" i="17"/>
  <c r="AH44" i="17"/>
  <c r="AG44" i="17"/>
  <c r="AF44" i="17"/>
  <c r="AE44" i="17"/>
  <c r="AD44" i="17"/>
  <c r="AC44" i="17"/>
  <c r="AB44" i="17"/>
  <c r="AA44" i="17"/>
  <c r="Z44" i="17"/>
  <c r="Y44" i="17"/>
  <c r="X44" i="17"/>
  <c r="W44" i="17"/>
  <c r="V44" i="17"/>
  <c r="U44" i="17"/>
  <c r="T44" i="17"/>
  <c r="S44" i="17"/>
  <c r="R44" i="17"/>
  <c r="Q44" i="17"/>
  <c r="P44" i="17"/>
  <c r="O44" i="17"/>
  <c r="N44" i="17"/>
  <c r="M44" i="17"/>
  <c r="L44" i="17"/>
  <c r="K44" i="17"/>
  <c r="J44" i="17"/>
  <c r="I44" i="17"/>
  <c r="H44" i="17"/>
  <c r="G44" i="17"/>
  <c r="F44" i="17"/>
  <c r="E44" i="17"/>
  <c r="D44" i="17"/>
  <c r="C44" i="17"/>
  <c r="B44" i="17"/>
  <c r="A44" i="17"/>
  <c r="BT43" i="17"/>
  <c r="BS43" i="17"/>
  <c r="BR43" i="17"/>
  <c r="BQ43" i="17"/>
  <c r="BP43" i="17"/>
  <c r="BO43" i="17"/>
  <c r="BN43" i="17"/>
  <c r="BM43" i="17"/>
  <c r="BL43" i="17"/>
  <c r="BK43" i="17"/>
  <c r="BJ43" i="17"/>
  <c r="BI43" i="17"/>
  <c r="BH43" i="17"/>
  <c r="BG43" i="17"/>
  <c r="BF43" i="17"/>
  <c r="BE43" i="17"/>
  <c r="BD43" i="17"/>
  <c r="BC43" i="17"/>
  <c r="BB43" i="17"/>
  <c r="BA43" i="17"/>
  <c r="AZ43" i="17"/>
  <c r="AY43" i="17"/>
  <c r="AX43" i="17"/>
  <c r="AW43" i="17"/>
  <c r="AV43" i="17"/>
  <c r="AU43" i="17"/>
  <c r="AT43" i="17"/>
  <c r="AS43" i="17"/>
  <c r="AR43" i="17"/>
  <c r="AQ43" i="17"/>
  <c r="AP43" i="17"/>
  <c r="AO43" i="17"/>
  <c r="AN43" i="17"/>
  <c r="AM43" i="17"/>
  <c r="AL43" i="17"/>
  <c r="AK43" i="17"/>
  <c r="AJ43" i="17"/>
  <c r="AI43" i="17"/>
  <c r="AH43" i="17"/>
  <c r="AG43" i="17"/>
  <c r="AF43" i="17"/>
  <c r="AE43" i="17"/>
  <c r="AD43" i="17"/>
  <c r="AC43" i="17"/>
  <c r="AB43" i="17"/>
  <c r="AA43" i="17"/>
  <c r="Z43" i="17"/>
  <c r="Y43" i="17"/>
  <c r="X43" i="17"/>
  <c r="W43" i="17"/>
  <c r="V43" i="17"/>
  <c r="U43" i="17"/>
  <c r="T43" i="17"/>
  <c r="S43" i="17"/>
  <c r="R43" i="17"/>
  <c r="Q43" i="17"/>
  <c r="P43" i="17"/>
  <c r="O43" i="17"/>
  <c r="N43" i="17"/>
  <c r="M43" i="17"/>
  <c r="L43" i="17"/>
  <c r="K43" i="17"/>
  <c r="J43" i="17"/>
  <c r="I43" i="17"/>
  <c r="H43" i="17"/>
  <c r="G43" i="17"/>
  <c r="F43" i="17"/>
  <c r="E43" i="17"/>
  <c r="D43" i="17"/>
  <c r="C43" i="17"/>
  <c r="B43" i="17"/>
  <c r="A43" i="17"/>
  <c r="BT42" i="17"/>
  <c r="BS42" i="17"/>
  <c r="BR42" i="17"/>
  <c r="BQ42" i="17"/>
  <c r="BP42" i="17"/>
  <c r="BO42" i="17"/>
  <c r="BN42" i="17"/>
  <c r="BM42" i="17"/>
  <c r="BL42" i="17"/>
  <c r="BK42" i="17"/>
  <c r="BJ42" i="17"/>
  <c r="BI42" i="17"/>
  <c r="BH42" i="17"/>
  <c r="BG42" i="17"/>
  <c r="BF42" i="17"/>
  <c r="BE42" i="17"/>
  <c r="BD42" i="17"/>
  <c r="BC42" i="17"/>
  <c r="BB42" i="17"/>
  <c r="BA42" i="17"/>
  <c r="AZ42" i="17"/>
  <c r="AY42" i="17"/>
  <c r="AX42" i="17"/>
  <c r="AW42" i="17"/>
  <c r="AV42" i="17"/>
  <c r="AU42" i="17"/>
  <c r="AT42" i="17"/>
  <c r="AS42" i="17"/>
  <c r="AR42" i="17"/>
  <c r="AQ42" i="17"/>
  <c r="AP42" i="17"/>
  <c r="AO42" i="17"/>
  <c r="AN42" i="17"/>
  <c r="AM42" i="17"/>
  <c r="AL42" i="17"/>
  <c r="AK42" i="17"/>
  <c r="AJ42" i="17"/>
  <c r="AI42" i="17"/>
  <c r="AH42" i="17"/>
  <c r="AG42" i="17"/>
  <c r="AF42" i="17"/>
  <c r="AE42" i="17"/>
  <c r="AD42" i="17"/>
  <c r="AC42" i="17"/>
  <c r="AB42" i="17"/>
  <c r="AA42" i="17"/>
  <c r="Z42" i="17"/>
  <c r="Y42" i="17"/>
  <c r="X42" i="17"/>
  <c r="W42" i="17"/>
  <c r="V42" i="17"/>
  <c r="U42" i="17"/>
  <c r="T42" i="17"/>
  <c r="S42" i="17"/>
  <c r="R42" i="17"/>
  <c r="Q42" i="17"/>
  <c r="P42" i="17"/>
  <c r="O42" i="17"/>
  <c r="N42" i="17"/>
  <c r="M42" i="17"/>
  <c r="L42" i="17"/>
  <c r="K42" i="17"/>
  <c r="J42" i="17"/>
  <c r="I42" i="17"/>
  <c r="H42" i="17"/>
  <c r="G42" i="17"/>
  <c r="F42" i="17"/>
  <c r="E42" i="17"/>
  <c r="D42" i="17"/>
  <c r="C42" i="17"/>
  <c r="B42" i="17"/>
  <c r="A42" i="17"/>
  <c r="BT41" i="17"/>
  <c r="BS41" i="17"/>
  <c r="BR41" i="17"/>
  <c r="BQ41" i="17"/>
  <c r="BP41" i="17"/>
  <c r="BO41" i="17"/>
  <c r="BN41" i="17"/>
  <c r="BM41" i="17"/>
  <c r="BL41" i="17"/>
  <c r="BK41" i="17"/>
  <c r="BJ41" i="17"/>
  <c r="BI41" i="17"/>
  <c r="BH41" i="17"/>
  <c r="BG41" i="17"/>
  <c r="BF41" i="17"/>
  <c r="BE41" i="17"/>
  <c r="BD41" i="17"/>
  <c r="BC41" i="17"/>
  <c r="BB41" i="17"/>
  <c r="BA41" i="17"/>
  <c r="AZ41" i="17"/>
  <c r="AY41" i="17"/>
  <c r="AX41" i="17"/>
  <c r="AW41" i="17"/>
  <c r="AV41" i="17"/>
  <c r="AU41" i="17"/>
  <c r="AT41" i="17"/>
  <c r="AS41" i="17"/>
  <c r="AR41" i="17"/>
  <c r="AQ41" i="17"/>
  <c r="AP41" i="17"/>
  <c r="AO41" i="17"/>
  <c r="AN41" i="17"/>
  <c r="AM41" i="17"/>
  <c r="AL41" i="17"/>
  <c r="AK41" i="17"/>
  <c r="AJ41" i="17"/>
  <c r="AI41" i="17"/>
  <c r="AH41" i="17"/>
  <c r="AG41" i="17"/>
  <c r="AF41" i="17"/>
  <c r="AE41" i="17"/>
  <c r="AD41" i="17"/>
  <c r="AC41" i="17"/>
  <c r="AB41" i="17"/>
  <c r="AA41" i="17"/>
  <c r="Z41" i="17"/>
  <c r="Y41" i="17"/>
  <c r="X41" i="17"/>
  <c r="W41" i="17"/>
  <c r="V41" i="17"/>
  <c r="U41" i="17"/>
  <c r="T41" i="17"/>
  <c r="S41" i="17"/>
  <c r="R41" i="17"/>
  <c r="Q41" i="17"/>
  <c r="P41" i="17"/>
  <c r="O41" i="17"/>
  <c r="N41" i="17"/>
  <c r="M41" i="17"/>
  <c r="L41" i="17"/>
  <c r="K41" i="17"/>
  <c r="J41" i="17"/>
  <c r="I41" i="17"/>
  <c r="H41" i="17"/>
  <c r="G41" i="17"/>
  <c r="F41" i="17"/>
  <c r="E41" i="17"/>
  <c r="D41" i="17"/>
  <c r="C41" i="17"/>
  <c r="B41" i="17"/>
  <c r="A41" i="17"/>
  <c r="BT40" i="17"/>
  <c r="BS40" i="17"/>
  <c r="BR40" i="17"/>
  <c r="BQ40" i="17"/>
  <c r="BP40" i="17"/>
  <c r="BO40" i="17"/>
  <c r="BN40" i="17"/>
  <c r="BM40" i="17"/>
  <c r="BL40" i="17"/>
  <c r="BK40" i="17"/>
  <c r="BJ40" i="17"/>
  <c r="BI40" i="17"/>
  <c r="BH40" i="17"/>
  <c r="BG40" i="17"/>
  <c r="BF40" i="17"/>
  <c r="BE40" i="17"/>
  <c r="BD40" i="17"/>
  <c r="BC40" i="17"/>
  <c r="BB40" i="17"/>
  <c r="BA40" i="17"/>
  <c r="AZ40" i="17"/>
  <c r="AY40" i="17"/>
  <c r="AX40" i="17"/>
  <c r="AW40" i="17"/>
  <c r="AV40" i="17"/>
  <c r="AU40" i="17"/>
  <c r="AT40" i="17"/>
  <c r="AS40" i="17"/>
  <c r="AR40" i="17"/>
  <c r="AQ40" i="17"/>
  <c r="AP40" i="17"/>
  <c r="AO40" i="17"/>
  <c r="AN40" i="17"/>
  <c r="AM40" i="17"/>
  <c r="AL40" i="17"/>
  <c r="AK40" i="17"/>
  <c r="AJ40" i="17"/>
  <c r="AI40" i="17"/>
  <c r="AH40" i="17"/>
  <c r="AG40" i="17"/>
  <c r="AF40" i="17"/>
  <c r="AE40" i="17"/>
  <c r="AD40" i="17"/>
  <c r="AC40" i="17"/>
  <c r="AB40" i="17"/>
  <c r="AA40" i="17"/>
  <c r="Z40" i="17"/>
  <c r="Y40" i="17"/>
  <c r="X40" i="17"/>
  <c r="W40" i="17"/>
  <c r="V40" i="17"/>
  <c r="U40" i="17"/>
  <c r="T40" i="17"/>
  <c r="S40" i="17"/>
  <c r="R40" i="17"/>
  <c r="Q40" i="17"/>
  <c r="P40" i="17"/>
  <c r="O40" i="17"/>
  <c r="N40" i="17"/>
  <c r="M40" i="17"/>
  <c r="L40" i="17"/>
  <c r="K40" i="17"/>
  <c r="J40" i="17"/>
  <c r="I40" i="17"/>
  <c r="H40" i="17"/>
  <c r="G40" i="17"/>
  <c r="F40" i="17"/>
  <c r="E40" i="17"/>
  <c r="D40" i="17"/>
  <c r="C40" i="17"/>
  <c r="B40" i="17"/>
  <c r="A40" i="17"/>
  <c r="BT39" i="17"/>
  <c r="BS39" i="17"/>
  <c r="BR39" i="17"/>
  <c r="BQ39" i="17"/>
  <c r="BP39" i="17"/>
  <c r="BO39" i="17"/>
  <c r="BN39" i="17"/>
  <c r="BM39" i="17"/>
  <c r="BL39" i="17"/>
  <c r="BK39" i="17"/>
  <c r="BJ39" i="17"/>
  <c r="BI39" i="17"/>
  <c r="BH39" i="17"/>
  <c r="BG39" i="17"/>
  <c r="BF39" i="17"/>
  <c r="BE39" i="17"/>
  <c r="BD39" i="17"/>
  <c r="BC39" i="17"/>
  <c r="BB39" i="17"/>
  <c r="BA39" i="17"/>
  <c r="AZ39" i="17"/>
  <c r="AY39" i="17"/>
  <c r="AX39" i="17"/>
  <c r="AW39" i="17"/>
  <c r="AV39" i="17"/>
  <c r="AU39" i="17"/>
  <c r="AT39" i="17"/>
  <c r="AS39" i="17"/>
  <c r="AR39" i="17"/>
  <c r="AQ39" i="17"/>
  <c r="AP39" i="17"/>
  <c r="AO39" i="17"/>
  <c r="AN39" i="17"/>
  <c r="AM39" i="17"/>
  <c r="AL39" i="17"/>
  <c r="AK39" i="17"/>
  <c r="AJ39" i="17"/>
  <c r="AI39" i="17"/>
  <c r="AH39" i="17"/>
  <c r="AG39" i="17"/>
  <c r="AF39" i="17"/>
  <c r="AE39" i="17"/>
  <c r="AD39" i="17"/>
  <c r="AC39" i="17"/>
  <c r="AB39" i="17"/>
  <c r="AA39" i="17"/>
  <c r="Z39" i="17"/>
  <c r="Y39" i="17"/>
  <c r="X39" i="17"/>
  <c r="W39" i="17"/>
  <c r="V39" i="17"/>
  <c r="U39" i="17"/>
  <c r="T39" i="17"/>
  <c r="S39" i="17"/>
  <c r="R39" i="17"/>
  <c r="Q39" i="17"/>
  <c r="P39" i="17"/>
  <c r="O39" i="17"/>
  <c r="N39" i="17"/>
  <c r="M39" i="17"/>
  <c r="L39" i="17"/>
  <c r="K39" i="17"/>
  <c r="J39" i="17"/>
  <c r="I39" i="17"/>
  <c r="H39" i="17"/>
  <c r="G39" i="17"/>
  <c r="F39" i="17"/>
  <c r="E39" i="17"/>
  <c r="D39" i="17"/>
  <c r="C39" i="17"/>
  <c r="B39" i="17"/>
  <c r="A39" i="17"/>
  <c r="BT38" i="17"/>
  <c r="BS38" i="17"/>
  <c r="BR38" i="17"/>
  <c r="BQ38" i="17"/>
  <c r="BP38" i="17"/>
  <c r="BO38" i="17"/>
  <c r="BN38" i="17"/>
  <c r="BM38" i="17"/>
  <c r="BL38" i="17"/>
  <c r="BK38" i="17"/>
  <c r="BJ38" i="17"/>
  <c r="BI38" i="17"/>
  <c r="BH38" i="17"/>
  <c r="BG38" i="17"/>
  <c r="BF38" i="17"/>
  <c r="BE38" i="17"/>
  <c r="BD38" i="17"/>
  <c r="BC38" i="17"/>
  <c r="BB38" i="17"/>
  <c r="BA38" i="17"/>
  <c r="AZ38" i="17"/>
  <c r="AY38" i="17"/>
  <c r="AX38" i="17"/>
  <c r="AW38" i="17"/>
  <c r="AV38" i="17"/>
  <c r="AU38" i="17"/>
  <c r="AT38" i="17"/>
  <c r="AS38" i="17"/>
  <c r="AR38" i="17"/>
  <c r="AQ38" i="17"/>
  <c r="AP38" i="17"/>
  <c r="AO38" i="17"/>
  <c r="AN38" i="17"/>
  <c r="AM38" i="17"/>
  <c r="AL38" i="17"/>
  <c r="AK38" i="17"/>
  <c r="AJ38" i="17"/>
  <c r="AI38" i="17"/>
  <c r="AH38" i="17"/>
  <c r="AG38" i="17"/>
  <c r="AF38" i="17"/>
  <c r="AE38" i="17"/>
  <c r="AD38" i="17"/>
  <c r="AC38" i="17"/>
  <c r="AB38" i="17"/>
  <c r="AA38" i="17"/>
  <c r="Z38" i="17"/>
  <c r="Y38" i="17"/>
  <c r="X38" i="17"/>
  <c r="W38" i="17"/>
  <c r="V38" i="17"/>
  <c r="U38" i="17"/>
  <c r="T38" i="17"/>
  <c r="S38" i="17"/>
  <c r="R38" i="17"/>
  <c r="Q38" i="17"/>
  <c r="P38" i="17"/>
  <c r="O38" i="17"/>
  <c r="N38" i="17"/>
  <c r="M38" i="17"/>
  <c r="L38" i="17"/>
  <c r="K38" i="17"/>
  <c r="J38" i="17"/>
  <c r="I38" i="17"/>
  <c r="H38" i="17"/>
  <c r="G38" i="17"/>
  <c r="F38" i="17"/>
  <c r="E38" i="17"/>
  <c r="D38" i="17"/>
  <c r="C38" i="17"/>
  <c r="B38" i="17"/>
  <c r="A38" i="17"/>
  <c r="BT37" i="17"/>
  <c r="BS37" i="17"/>
  <c r="BR37" i="17"/>
  <c r="BQ37" i="17"/>
  <c r="BP37" i="17"/>
  <c r="BO37" i="17"/>
  <c r="BN37" i="17"/>
  <c r="BM37" i="17"/>
  <c r="BL37" i="17"/>
  <c r="BK37" i="17"/>
  <c r="BJ37" i="17"/>
  <c r="BI37" i="17"/>
  <c r="BH37" i="17"/>
  <c r="BG37" i="17"/>
  <c r="BF37" i="17"/>
  <c r="BE37" i="17"/>
  <c r="BD37" i="17"/>
  <c r="BC37" i="17"/>
  <c r="BB37" i="17"/>
  <c r="BA37" i="17"/>
  <c r="AZ37" i="17"/>
  <c r="AY37" i="17"/>
  <c r="AX37" i="17"/>
  <c r="AW37" i="17"/>
  <c r="AV37" i="17"/>
  <c r="AU37" i="17"/>
  <c r="AT37" i="17"/>
  <c r="AS37" i="17"/>
  <c r="AR37" i="17"/>
  <c r="AQ37" i="17"/>
  <c r="AP37" i="17"/>
  <c r="AO37" i="17"/>
  <c r="AN37" i="17"/>
  <c r="AM37" i="17"/>
  <c r="AL37" i="17"/>
  <c r="AK37" i="17"/>
  <c r="AJ37" i="17"/>
  <c r="AI37" i="17"/>
  <c r="AH37" i="17"/>
  <c r="AG37" i="17"/>
  <c r="AF37" i="17"/>
  <c r="AE37" i="17"/>
  <c r="AD37" i="17"/>
  <c r="AC37" i="17"/>
  <c r="AB37" i="17"/>
  <c r="AA37" i="17"/>
  <c r="Z37" i="17"/>
  <c r="Y37" i="17"/>
  <c r="X37" i="17"/>
  <c r="W37" i="17"/>
  <c r="V37" i="17"/>
  <c r="U37" i="17"/>
  <c r="T37" i="17"/>
  <c r="S37" i="17"/>
  <c r="R37" i="17"/>
  <c r="Q37" i="17"/>
  <c r="P37" i="17"/>
  <c r="O37" i="17"/>
  <c r="N37" i="17"/>
  <c r="M37" i="17"/>
  <c r="L37" i="17"/>
  <c r="K37" i="17"/>
  <c r="J37" i="17"/>
  <c r="I37" i="17"/>
  <c r="H37" i="17"/>
  <c r="G37" i="17"/>
  <c r="F37" i="17"/>
  <c r="E37" i="17"/>
  <c r="D37" i="17"/>
  <c r="C37" i="17"/>
  <c r="B37" i="17"/>
  <c r="A37" i="17"/>
  <c r="BT36" i="17"/>
  <c r="BS36" i="17"/>
  <c r="BR36" i="17"/>
  <c r="BQ36" i="17"/>
  <c r="BP36" i="17"/>
  <c r="BO36" i="17"/>
  <c r="BN36" i="17"/>
  <c r="BM36" i="17"/>
  <c r="BL36" i="17"/>
  <c r="BK36" i="17"/>
  <c r="BJ36" i="17"/>
  <c r="BI36" i="17"/>
  <c r="BH36" i="17"/>
  <c r="BG36" i="17"/>
  <c r="BF36" i="17"/>
  <c r="BE36" i="17"/>
  <c r="BD36" i="17"/>
  <c r="BC36" i="17"/>
  <c r="BB36" i="17"/>
  <c r="BA36" i="17"/>
  <c r="AZ36" i="17"/>
  <c r="AY36" i="17"/>
  <c r="AX36" i="17"/>
  <c r="AW36" i="17"/>
  <c r="AV36" i="17"/>
  <c r="AU36" i="17"/>
  <c r="AT36" i="17"/>
  <c r="AS36" i="17"/>
  <c r="AR36" i="17"/>
  <c r="AQ36" i="17"/>
  <c r="AP36" i="17"/>
  <c r="AO36" i="17"/>
  <c r="AN36" i="17"/>
  <c r="AM36" i="17"/>
  <c r="AL36" i="17"/>
  <c r="AK36" i="17"/>
  <c r="AJ36" i="17"/>
  <c r="AI36" i="17"/>
  <c r="AH36" i="17"/>
  <c r="AG36" i="17"/>
  <c r="AF36" i="17"/>
  <c r="AE36" i="17"/>
  <c r="AD36" i="17"/>
  <c r="AC36" i="17"/>
  <c r="AB36" i="17"/>
  <c r="AA36" i="17"/>
  <c r="Z36" i="17"/>
  <c r="Y36" i="17"/>
  <c r="X36" i="17"/>
  <c r="W36" i="17"/>
  <c r="V36" i="17"/>
  <c r="U36" i="17"/>
  <c r="T36" i="17"/>
  <c r="S36" i="17"/>
  <c r="R36" i="17"/>
  <c r="Q36" i="17"/>
  <c r="P36" i="17"/>
  <c r="O36" i="17"/>
  <c r="N36" i="17"/>
  <c r="M36" i="17"/>
  <c r="L36" i="17"/>
  <c r="K36" i="17"/>
  <c r="J36" i="17"/>
  <c r="I36" i="17"/>
  <c r="H36" i="17"/>
  <c r="G36" i="17"/>
  <c r="F36" i="17"/>
  <c r="E36" i="17"/>
  <c r="D36" i="17"/>
  <c r="C36" i="17"/>
  <c r="B36" i="17"/>
  <c r="A36" i="17"/>
  <c r="BT35" i="17"/>
  <c r="BS35" i="17"/>
  <c r="BR35" i="17"/>
  <c r="BQ35" i="17"/>
  <c r="BP35" i="17"/>
  <c r="BO35" i="17"/>
  <c r="BN35" i="17"/>
  <c r="BM35" i="17"/>
  <c r="BL35" i="17"/>
  <c r="BK35" i="17"/>
  <c r="BJ35" i="17"/>
  <c r="BI35" i="17"/>
  <c r="BH35" i="17"/>
  <c r="BG35" i="17"/>
  <c r="BF35" i="17"/>
  <c r="BE35" i="17"/>
  <c r="BD35" i="17"/>
  <c r="BC35" i="17"/>
  <c r="BB35" i="17"/>
  <c r="BA35" i="17"/>
  <c r="AZ35" i="17"/>
  <c r="AY35" i="17"/>
  <c r="AX35" i="17"/>
  <c r="AW35" i="17"/>
  <c r="AV35" i="17"/>
  <c r="AU35" i="17"/>
  <c r="AT35" i="17"/>
  <c r="AS35" i="17"/>
  <c r="AR35" i="17"/>
  <c r="AQ35" i="17"/>
  <c r="AP35" i="17"/>
  <c r="AO35" i="17"/>
  <c r="AN35" i="17"/>
  <c r="AM35" i="17"/>
  <c r="AL35" i="17"/>
  <c r="AK35" i="17"/>
  <c r="AJ35" i="17"/>
  <c r="AI35" i="17"/>
  <c r="AH35" i="17"/>
  <c r="AG35" i="17"/>
  <c r="AF35" i="17"/>
  <c r="AE35" i="17"/>
  <c r="AD35" i="17"/>
  <c r="AC35" i="17"/>
  <c r="AB35" i="17"/>
  <c r="AA35" i="17"/>
  <c r="Z35" i="17"/>
  <c r="Y35" i="17"/>
  <c r="X35" i="17"/>
  <c r="W35" i="17"/>
  <c r="V35" i="17"/>
  <c r="U35" i="17"/>
  <c r="T35" i="17"/>
  <c r="S35" i="17"/>
  <c r="R35" i="17"/>
  <c r="Q35" i="17"/>
  <c r="P35" i="17"/>
  <c r="O35" i="17"/>
  <c r="N35" i="17"/>
  <c r="M35" i="17"/>
  <c r="L35" i="17"/>
  <c r="K35" i="17"/>
  <c r="J35" i="17"/>
  <c r="I35" i="17"/>
  <c r="H35" i="17"/>
  <c r="G35" i="17"/>
  <c r="F35" i="17"/>
  <c r="E35" i="17"/>
  <c r="D35" i="17"/>
  <c r="C35" i="17"/>
  <c r="B35" i="17"/>
  <c r="A35" i="17"/>
  <c r="BT34" i="17"/>
  <c r="BS34" i="17"/>
  <c r="BR34" i="17"/>
  <c r="BQ34" i="17"/>
  <c r="BP34" i="17"/>
  <c r="BO34" i="17"/>
  <c r="BN34" i="17"/>
  <c r="BM34" i="17"/>
  <c r="BL34" i="17"/>
  <c r="BK34" i="17"/>
  <c r="BJ34" i="17"/>
  <c r="BI34" i="17"/>
  <c r="BH34" i="17"/>
  <c r="BG34" i="17"/>
  <c r="BF34" i="17"/>
  <c r="BE34" i="17"/>
  <c r="BD34" i="17"/>
  <c r="BC34" i="17"/>
  <c r="BB34" i="17"/>
  <c r="BA34" i="17"/>
  <c r="AZ34" i="17"/>
  <c r="AY34" i="17"/>
  <c r="AX34" i="17"/>
  <c r="AW34" i="17"/>
  <c r="AV34" i="17"/>
  <c r="AU34" i="17"/>
  <c r="AT34" i="17"/>
  <c r="AS34" i="17"/>
  <c r="AR34" i="17"/>
  <c r="AQ34" i="17"/>
  <c r="AP34" i="17"/>
  <c r="AO34" i="17"/>
  <c r="AN34" i="17"/>
  <c r="AM34" i="17"/>
  <c r="AL34" i="17"/>
  <c r="AK34" i="17"/>
  <c r="AJ34" i="17"/>
  <c r="AI34" i="17"/>
  <c r="AH34" i="17"/>
  <c r="AG34" i="17"/>
  <c r="AF34" i="17"/>
  <c r="AE34" i="17"/>
  <c r="AD34" i="17"/>
  <c r="AC34" i="17"/>
  <c r="AB34" i="17"/>
  <c r="AA34" i="17"/>
  <c r="Z34" i="17"/>
  <c r="Y34" i="17"/>
  <c r="X34" i="17"/>
  <c r="W34" i="17"/>
  <c r="V34" i="17"/>
  <c r="U34" i="17"/>
  <c r="T34" i="17"/>
  <c r="S34" i="17"/>
  <c r="R34" i="17"/>
  <c r="Q34" i="17"/>
  <c r="P34" i="17"/>
  <c r="O34" i="17"/>
  <c r="N34" i="17"/>
  <c r="M34" i="17"/>
  <c r="L34" i="17"/>
  <c r="K34" i="17"/>
  <c r="J34" i="17"/>
  <c r="I34" i="17"/>
  <c r="H34" i="17"/>
  <c r="G34" i="17"/>
  <c r="F34" i="17"/>
  <c r="E34" i="17"/>
  <c r="D34" i="17"/>
  <c r="C34" i="17"/>
  <c r="B34" i="17"/>
  <c r="A34" i="17"/>
  <c r="BT33" i="17"/>
  <c r="BS33" i="17"/>
  <c r="BR33" i="17"/>
  <c r="BQ33" i="17"/>
  <c r="BP33" i="17"/>
  <c r="BO33" i="17"/>
  <c r="BN33" i="17"/>
  <c r="BM33" i="17"/>
  <c r="BL33" i="17"/>
  <c r="BK33" i="17"/>
  <c r="BJ33" i="17"/>
  <c r="BI33" i="17"/>
  <c r="BH33" i="17"/>
  <c r="BG33" i="17"/>
  <c r="BF33" i="17"/>
  <c r="BE33" i="17"/>
  <c r="BD33" i="17"/>
  <c r="BC33" i="17"/>
  <c r="BB33" i="17"/>
  <c r="BA33" i="17"/>
  <c r="AZ33" i="17"/>
  <c r="AY33" i="17"/>
  <c r="AX33" i="17"/>
  <c r="AW33" i="17"/>
  <c r="AV33" i="17"/>
  <c r="AU33" i="17"/>
  <c r="AT33" i="17"/>
  <c r="AS33" i="17"/>
  <c r="AR33" i="17"/>
  <c r="AQ33" i="17"/>
  <c r="AP33" i="17"/>
  <c r="AO33" i="17"/>
  <c r="AN33" i="17"/>
  <c r="AM33" i="17"/>
  <c r="AL33" i="17"/>
  <c r="AK33" i="17"/>
  <c r="AJ33" i="17"/>
  <c r="AI33" i="17"/>
  <c r="AH33" i="17"/>
  <c r="AG33" i="17"/>
  <c r="AF33" i="17"/>
  <c r="AE33" i="17"/>
  <c r="AD33" i="17"/>
  <c r="AC33" i="17"/>
  <c r="AB33" i="17"/>
  <c r="AA33" i="17"/>
  <c r="Z33" i="17"/>
  <c r="Y33" i="17"/>
  <c r="X33" i="17"/>
  <c r="W33" i="17"/>
  <c r="V33" i="17"/>
  <c r="U33" i="17"/>
  <c r="T33" i="17"/>
  <c r="S33" i="17"/>
  <c r="R33" i="17"/>
  <c r="Q33" i="17"/>
  <c r="P33" i="17"/>
  <c r="O33" i="17"/>
  <c r="N33" i="17"/>
  <c r="M33" i="17"/>
  <c r="L33" i="17"/>
  <c r="K33" i="17"/>
  <c r="J33" i="17"/>
  <c r="I33" i="17"/>
  <c r="H33" i="17"/>
  <c r="G33" i="17"/>
  <c r="F33" i="17"/>
  <c r="E33" i="17"/>
  <c r="D33" i="17"/>
  <c r="C33" i="17"/>
  <c r="B33" i="17"/>
  <c r="A33" i="17"/>
  <c r="BT32" i="17"/>
  <c r="BS32" i="17"/>
  <c r="BR32" i="17"/>
  <c r="BQ32" i="17"/>
  <c r="BP32" i="17"/>
  <c r="BO32" i="17"/>
  <c r="BN32" i="17"/>
  <c r="BM32" i="17"/>
  <c r="BL32" i="17"/>
  <c r="BK32" i="17"/>
  <c r="BJ32" i="17"/>
  <c r="BI32" i="17"/>
  <c r="BH32" i="17"/>
  <c r="BG32" i="17"/>
  <c r="BF32" i="17"/>
  <c r="BE32" i="17"/>
  <c r="BD32" i="17"/>
  <c r="BC32" i="17"/>
  <c r="BB32" i="17"/>
  <c r="BA32" i="17"/>
  <c r="AZ32" i="17"/>
  <c r="AY32" i="17"/>
  <c r="AX32" i="17"/>
  <c r="AW32" i="17"/>
  <c r="AV32" i="17"/>
  <c r="AU32" i="17"/>
  <c r="AT32" i="17"/>
  <c r="AS32" i="17"/>
  <c r="AR32" i="17"/>
  <c r="AQ32" i="17"/>
  <c r="AP32" i="17"/>
  <c r="AO32" i="17"/>
  <c r="AN32" i="17"/>
  <c r="AM32" i="17"/>
  <c r="AL32" i="17"/>
  <c r="AK32" i="17"/>
  <c r="AJ32" i="17"/>
  <c r="AI32" i="17"/>
  <c r="AH32" i="17"/>
  <c r="AG32" i="17"/>
  <c r="AF32" i="17"/>
  <c r="AE32" i="17"/>
  <c r="AD32" i="17"/>
  <c r="AC32" i="17"/>
  <c r="AB32" i="17"/>
  <c r="AA32" i="17"/>
  <c r="Z32" i="17"/>
  <c r="Y32" i="17"/>
  <c r="X32" i="17"/>
  <c r="W32" i="17"/>
  <c r="V32" i="17"/>
  <c r="U32" i="17"/>
  <c r="T32" i="17"/>
  <c r="S32" i="17"/>
  <c r="R32" i="17"/>
  <c r="Q32" i="17"/>
  <c r="P32" i="17"/>
  <c r="O32" i="17"/>
  <c r="N32" i="17"/>
  <c r="M32" i="17"/>
  <c r="L32" i="17"/>
  <c r="K32" i="17"/>
  <c r="J32" i="17"/>
  <c r="I32" i="17"/>
  <c r="H32" i="17"/>
  <c r="G32" i="17"/>
  <c r="F32" i="17"/>
  <c r="E32" i="17"/>
  <c r="D32" i="17"/>
  <c r="C32" i="17"/>
  <c r="B32" i="17"/>
  <c r="A32" i="17"/>
  <c r="BT31" i="17"/>
  <c r="BS31" i="17"/>
  <c r="BR31" i="17"/>
  <c r="BQ31" i="17"/>
  <c r="BP31" i="17"/>
  <c r="BO31" i="17"/>
  <c r="BN31" i="17"/>
  <c r="BM31" i="17"/>
  <c r="BL31" i="17"/>
  <c r="BK31" i="17"/>
  <c r="BJ31" i="17"/>
  <c r="BI31" i="17"/>
  <c r="BH31" i="17"/>
  <c r="BG31" i="17"/>
  <c r="BF31" i="17"/>
  <c r="BE31" i="17"/>
  <c r="BD31" i="17"/>
  <c r="BC31" i="17"/>
  <c r="BB31" i="17"/>
  <c r="BA31" i="17"/>
  <c r="AZ31" i="17"/>
  <c r="AY31" i="17"/>
  <c r="AX31" i="17"/>
  <c r="AW31" i="17"/>
  <c r="AV31" i="17"/>
  <c r="AU31" i="17"/>
  <c r="AT31" i="17"/>
  <c r="AS31" i="17"/>
  <c r="AR31" i="17"/>
  <c r="AQ31" i="17"/>
  <c r="AP31" i="17"/>
  <c r="AO31" i="17"/>
  <c r="AN31" i="17"/>
  <c r="AM31" i="17"/>
  <c r="AL31" i="17"/>
  <c r="AK31" i="17"/>
  <c r="AJ31" i="17"/>
  <c r="AI31" i="17"/>
  <c r="AH31" i="17"/>
  <c r="AG31" i="17"/>
  <c r="AF31" i="17"/>
  <c r="AE31" i="17"/>
  <c r="AD31" i="17"/>
  <c r="AC31" i="17"/>
  <c r="AB31" i="17"/>
  <c r="AA31" i="17"/>
  <c r="Z31" i="17"/>
  <c r="Y31" i="17"/>
  <c r="X31" i="17"/>
  <c r="W31" i="17"/>
  <c r="V31" i="17"/>
  <c r="U31" i="17"/>
  <c r="T31" i="17"/>
  <c r="S31" i="17"/>
  <c r="R31" i="17"/>
  <c r="Q31" i="17"/>
  <c r="P31" i="17"/>
  <c r="O31" i="17"/>
  <c r="N31" i="17"/>
  <c r="M31" i="17"/>
  <c r="L31" i="17"/>
  <c r="K31" i="17"/>
  <c r="J31" i="17"/>
  <c r="I31" i="17"/>
  <c r="H31" i="17"/>
  <c r="G31" i="17"/>
  <c r="F31" i="17"/>
  <c r="E31" i="17"/>
  <c r="D31" i="17"/>
  <c r="C31" i="17"/>
  <c r="B31" i="17"/>
  <c r="A31" i="17"/>
  <c r="BT30" i="17"/>
  <c r="BS30" i="17"/>
  <c r="BR30" i="17"/>
  <c r="BQ30" i="17"/>
  <c r="BP30" i="17"/>
  <c r="BO30" i="17"/>
  <c r="BN30" i="17"/>
  <c r="BM30" i="17"/>
  <c r="BL30" i="17"/>
  <c r="BK30" i="17"/>
  <c r="BJ30" i="17"/>
  <c r="BI30" i="17"/>
  <c r="BH30" i="17"/>
  <c r="BG30" i="17"/>
  <c r="BF30" i="17"/>
  <c r="BE30" i="17"/>
  <c r="BD30" i="17"/>
  <c r="BC30" i="17"/>
  <c r="BB30" i="17"/>
  <c r="BA30" i="17"/>
  <c r="AZ30" i="17"/>
  <c r="AY30" i="17"/>
  <c r="AX30" i="17"/>
  <c r="AW30" i="17"/>
  <c r="AV30" i="17"/>
  <c r="AU30" i="17"/>
  <c r="AT30" i="17"/>
  <c r="AS30" i="17"/>
  <c r="AR30" i="17"/>
  <c r="AQ30" i="17"/>
  <c r="AP30" i="17"/>
  <c r="AO30" i="17"/>
  <c r="AN30" i="17"/>
  <c r="AM30" i="17"/>
  <c r="AL30" i="17"/>
  <c r="AK30" i="17"/>
  <c r="AJ30" i="17"/>
  <c r="AI30" i="17"/>
  <c r="AH30" i="17"/>
  <c r="AG30" i="17"/>
  <c r="AF30" i="17"/>
  <c r="AE30" i="17"/>
  <c r="AD30" i="17"/>
  <c r="AC30" i="17"/>
  <c r="AB30" i="17"/>
  <c r="AA30" i="17"/>
  <c r="Z30" i="17"/>
  <c r="Y30" i="17"/>
  <c r="X30" i="17"/>
  <c r="W30" i="17"/>
  <c r="V30" i="17"/>
  <c r="U30" i="17"/>
  <c r="T30" i="17"/>
  <c r="S30" i="17"/>
  <c r="R30" i="17"/>
  <c r="Q30" i="17"/>
  <c r="P30" i="17"/>
  <c r="O30" i="17"/>
  <c r="N30" i="17"/>
  <c r="M30" i="17"/>
  <c r="L30" i="17"/>
  <c r="K30" i="17"/>
  <c r="J30" i="17"/>
  <c r="I30" i="17"/>
  <c r="H30" i="17"/>
  <c r="G30" i="17"/>
  <c r="F30" i="17"/>
  <c r="E30" i="17"/>
  <c r="D30" i="17"/>
  <c r="C30" i="17"/>
  <c r="B30" i="17"/>
  <c r="A30" i="17"/>
  <c r="BT29" i="17"/>
  <c r="BS29" i="17"/>
  <c r="BR29" i="17"/>
  <c r="BQ29" i="17"/>
  <c r="BP29" i="17"/>
  <c r="BO29" i="17"/>
  <c r="BN29" i="17"/>
  <c r="BM29" i="17"/>
  <c r="BL29" i="17"/>
  <c r="BK29" i="17"/>
  <c r="BJ29" i="17"/>
  <c r="BI29" i="17"/>
  <c r="BH29" i="17"/>
  <c r="BG29" i="17"/>
  <c r="BF29" i="17"/>
  <c r="BE29" i="17"/>
  <c r="BD29" i="17"/>
  <c r="BC29" i="17"/>
  <c r="BB29" i="17"/>
  <c r="BA29" i="17"/>
  <c r="AZ29" i="17"/>
  <c r="AY29" i="17"/>
  <c r="AX29" i="17"/>
  <c r="AW29" i="17"/>
  <c r="AV29" i="17"/>
  <c r="AU29" i="17"/>
  <c r="AT29" i="17"/>
  <c r="AS29" i="17"/>
  <c r="AR29" i="17"/>
  <c r="AQ29" i="17"/>
  <c r="AP29" i="17"/>
  <c r="AO29" i="17"/>
  <c r="AN29" i="17"/>
  <c r="AM29" i="17"/>
  <c r="AL29" i="17"/>
  <c r="AK29" i="17"/>
  <c r="AJ29" i="17"/>
  <c r="AI29" i="17"/>
  <c r="AH29" i="17"/>
  <c r="AG29" i="17"/>
  <c r="AF29" i="17"/>
  <c r="AE29" i="17"/>
  <c r="AD29" i="17"/>
  <c r="AC29" i="17"/>
  <c r="AB29" i="17"/>
  <c r="AA29" i="17"/>
  <c r="Z29" i="17"/>
  <c r="Y29" i="17"/>
  <c r="X29" i="17"/>
  <c r="W29" i="17"/>
  <c r="V29" i="17"/>
  <c r="U29" i="17"/>
  <c r="T29" i="17"/>
  <c r="S29" i="17"/>
  <c r="R29" i="17"/>
  <c r="Q29" i="17"/>
  <c r="P29" i="17"/>
  <c r="O29" i="17"/>
  <c r="N29" i="17"/>
  <c r="M29" i="17"/>
  <c r="L29" i="17"/>
  <c r="K29" i="17"/>
  <c r="J29" i="17"/>
  <c r="I29" i="17"/>
  <c r="H29" i="17"/>
  <c r="G29" i="17"/>
  <c r="F29" i="17"/>
  <c r="E29" i="17"/>
  <c r="D29" i="17"/>
  <c r="C29" i="17"/>
  <c r="B29" i="17"/>
  <c r="A29" i="17"/>
  <c r="BT28" i="17"/>
  <c r="BS28" i="17"/>
  <c r="BR28" i="17"/>
  <c r="BQ28" i="17"/>
  <c r="BP28" i="17"/>
  <c r="BO28" i="17"/>
  <c r="BN28" i="17"/>
  <c r="BM28" i="17"/>
  <c r="BL28" i="17"/>
  <c r="BK28" i="17"/>
  <c r="BJ28" i="17"/>
  <c r="BI28" i="17"/>
  <c r="BH28" i="17"/>
  <c r="BG28" i="17"/>
  <c r="BF28" i="17"/>
  <c r="BE28" i="17"/>
  <c r="BD28" i="17"/>
  <c r="BC28" i="17"/>
  <c r="BB28" i="17"/>
  <c r="BA28" i="17"/>
  <c r="AZ28" i="17"/>
  <c r="AY28" i="17"/>
  <c r="AX28" i="17"/>
  <c r="AW28" i="17"/>
  <c r="AV28" i="17"/>
  <c r="AU28" i="17"/>
  <c r="AT28" i="17"/>
  <c r="AS28" i="17"/>
  <c r="AR28" i="17"/>
  <c r="AQ28" i="17"/>
  <c r="AP28" i="17"/>
  <c r="AO28" i="17"/>
  <c r="AN28" i="17"/>
  <c r="AM28" i="17"/>
  <c r="AL28" i="17"/>
  <c r="AK28" i="17"/>
  <c r="AJ28" i="17"/>
  <c r="AI28" i="17"/>
  <c r="AH28" i="17"/>
  <c r="AG28" i="17"/>
  <c r="AF28" i="17"/>
  <c r="AE28" i="17"/>
  <c r="AD28" i="17"/>
  <c r="AC28" i="17"/>
  <c r="AB28" i="17"/>
  <c r="AA28" i="17"/>
  <c r="Z28" i="17"/>
  <c r="Y28" i="17"/>
  <c r="X28" i="17"/>
  <c r="W28" i="17"/>
  <c r="V28" i="17"/>
  <c r="U28" i="17"/>
  <c r="T28" i="17"/>
  <c r="S28" i="17"/>
  <c r="R28" i="17"/>
  <c r="Q28" i="17"/>
  <c r="P28" i="17"/>
  <c r="O28" i="17"/>
  <c r="N28" i="17"/>
  <c r="M28" i="17"/>
  <c r="L28" i="17"/>
  <c r="K28" i="17"/>
  <c r="J28" i="17"/>
  <c r="I28" i="17"/>
  <c r="H28" i="17"/>
  <c r="G28" i="17"/>
  <c r="F28" i="17"/>
  <c r="E28" i="17"/>
  <c r="D28" i="17"/>
  <c r="C28" i="17"/>
  <c r="B28" i="17"/>
  <c r="A28" i="17"/>
  <c r="BT27" i="17"/>
  <c r="BS27" i="17"/>
  <c r="BR27" i="17"/>
  <c r="BQ27" i="17"/>
  <c r="BP27" i="17"/>
  <c r="BO27" i="17"/>
  <c r="BN27" i="17"/>
  <c r="BM27" i="17"/>
  <c r="BL27" i="17"/>
  <c r="BK27" i="17"/>
  <c r="BJ27" i="17"/>
  <c r="BI27" i="17"/>
  <c r="BH27" i="17"/>
  <c r="BG27" i="17"/>
  <c r="BF27" i="17"/>
  <c r="BE27" i="17"/>
  <c r="BD27" i="17"/>
  <c r="BC27" i="17"/>
  <c r="BB27" i="17"/>
  <c r="BA27" i="17"/>
  <c r="AZ27" i="17"/>
  <c r="AY27" i="17"/>
  <c r="AX27" i="17"/>
  <c r="AW27" i="17"/>
  <c r="AV27" i="17"/>
  <c r="AU27" i="17"/>
  <c r="AT27" i="17"/>
  <c r="AS27" i="17"/>
  <c r="AR27" i="17"/>
  <c r="AQ27" i="17"/>
  <c r="AP27" i="17"/>
  <c r="AO27" i="17"/>
  <c r="AN27" i="17"/>
  <c r="AM27" i="17"/>
  <c r="AL27" i="17"/>
  <c r="AK27" i="17"/>
  <c r="AJ27" i="17"/>
  <c r="AI27" i="17"/>
  <c r="AH27" i="17"/>
  <c r="AG27" i="17"/>
  <c r="AF27" i="17"/>
  <c r="AE27" i="17"/>
  <c r="AD27" i="17"/>
  <c r="AC27" i="17"/>
  <c r="AB27" i="17"/>
  <c r="AA27" i="17"/>
  <c r="Z27" i="17"/>
  <c r="Y27" i="17"/>
  <c r="X27" i="17"/>
  <c r="W27" i="17"/>
  <c r="V27" i="17"/>
  <c r="U27" i="17"/>
  <c r="T27" i="17"/>
  <c r="S27" i="17"/>
  <c r="R27" i="17"/>
  <c r="Q27" i="17"/>
  <c r="P27" i="17"/>
  <c r="O27" i="17"/>
  <c r="N27" i="17"/>
  <c r="M27" i="17"/>
  <c r="L27" i="17"/>
  <c r="K27" i="17"/>
  <c r="J27" i="17"/>
  <c r="I27" i="17"/>
  <c r="H27" i="17"/>
  <c r="G27" i="17"/>
  <c r="F27" i="17"/>
  <c r="E27" i="17"/>
  <c r="D27" i="17"/>
  <c r="C27" i="17"/>
  <c r="B27" i="17"/>
  <c r="A27" i="17"/>
  <c r="BT26" i="17"/>
  <c r="BS26" i="17"/>
  <c r="BR26" i="17"/>
  <c r="BQ26" i="17"/>
  <c r="BP26" i="17"/>
  <c r="BO26" i="17"/>
  <c r="BN26" i="17"/>
  <c r="BM26" i="17"/>
  <c r="BL26" i="17"/>
  <c r="BK26" i="17"/>
  <c r="BJ26" i="17"/>
  <c r="BI26" i="17"/>
  <c r="BH26" i="17"/>
  <c r="BG26" i="17"/>
  <c r="BF26" i="17"/>
  <c r="BE26" i="17"/>
  <c r="BD26" i="17"/>
  <c r="BC26" i="17"/>
  <c r="BB26" i="17"/>
  <c r="BA26" i="17"/>
  <c r="AZ26" i="17"/>
  <c r="AY26" i="17"/>
  <c r="AX26" i="17"/>
  <c r="AW26" i="17"/>
  <c r="AV26" i="17"/>
  <c r="AU26" i="17"/>
  <c r="AT26" i="17"/>
  <c r="AS26" i="17"/>
  <c r="AR26" i="17"/>
  <c r="AQ26" i="17"/>
  <c r="AP26" i="17"/>
  <c r="AO26" i="17"/>
  <c r="AN26" i="17"/>
  <c r="AM26" i="17"/>
  <c r="AL26" i="17"/>
  <c r="AK26" i="17"/>
  <c r="AJ26" i="17"/>
  <c r="AI26" i="17"/>
  <c r="AH26" i="17"/>
  <c r="AG26" i="17"/>
  <c r="AF26" i="17"/>
  <c r="AE26" i="17"/>
  <c r="AD26" i="17"/>
  <c r="AC26" i="17"/>
  <c r="AB26" i="17"/>
  <c r="AA26" i="17"/>
  <c r="Z26" i="17"/>
  <c r="Y26" i="17"/>
  <c r="X26" i="17"/>
  <c r="W26" i="17"/>
  <c r="V26" i="17"/>
  <c r="U26" i="17"/>
  <c r="T26" i="17"/>
  <c r="S26" i="17"/>
  <c r="R26" i="17"/>
  <c r="Q26" i="17"/>
  <c r="P26" i="17"/>
  <c r="O26" i="17"/>
  <c r="N26" i="17"/>
  <c r="M26" i="17"/>
  <c r="L26" i="17"/>
  <c r="K26" i="17"/>
  <c r="J26" i="17"/>
  <c r="I26" i="17"/>
  <c r="H26" i="17"/>
  <c r="G26" i="17"/>
  <c r="F26" i="17"/>
  <c r="E26" i="17"/>
  <c r="D26" i="17"/>
  <c r="C26" i="17"/>
  <c r="B26" i="17"/>
  <c r="A26" i="17"/>
  <c r="BT25" i="17"/>
  <c r="BS25" i="17"/>
  <c r="BR25" i="17"/>
  <c r="BQ25" i="17"/>
  <c r="BP25" i="17"/>
  <c r="BO25" i="17"/>
  <c r="BN25" i="17"/>
  <c r="BM25" i="17"/>
  <c r="BL25" i="17"/>
  <c r="BK25" i="17"/>
  <c r="BJ25" i="17"/>
  <c r="BI25" i="17"/>
  <c r="BH25" i="17"/>
  <c r="BG25" i="17"/>
  <c r="BF25" i="17"/>
  <c r="BE25" i="17"/>
  <c r="BD25" i="17"/>
  <c r="BC25" i="17"/>
  <c r="BB25" i="17"/>
  <c r="BA25" i="17"/>
  <c r="AZ25" i="17"/>
  <c r="AY25" i="17"/>
  <c r="AX25" i="17"/>
  <c r="AW25" i="17"/>
  <c r="AV25" i="17"/>
  <c r="AU25" i="17"/>
  <c r="AT25" i="17"/>
  <c r="AS25" i="17"/>
  <c r="AR25" i="17"/>
  <c r="AQ25" i="17"/>
  <c r="AP25" i="17"/>
  <c r="AO25" i="17"/>
  <c r="AN25" i="17"/>
  <c r="AM25" i="17"/>
  <c r="AL25" i="17"/>
  <c r="AK25" i="17"/>
  <c r="AJ25" i="17"/>
  <c r="AI25" i="17"/>
  <c r="AH25" i="17"/>
  <c r="AG25" i="17"/>
  <c r="AF25" i="17"/>
  <c r="AE25" i="17"/>
  <c r="AD25" i="17"/>
  <c r="AC25" i="17"/>
  <c r="AB25" i="17"/>
  <c r="AA25" i="17"/>
  <c r="Z25" i="17"/>
  <c r="Y25" i="17"/>
  <c r="X25" i="17"/>
  <c r="W25" i="17"/>
  <c r="V25" i="17"/>
  <c r="U25" i="17"/>
  <c r="T25" i="17"/>
  <c r="S25" i="17"/>
  <c r="R25" i="17"/>
  <c r="Q25" i="17"/>
  <c r="P25" i="17"/>
  <c r="O25" i="17"/>
  <c r="N25" i="17"/>
  <c r="M25" i="17"/>
  <c r="L25" i="17"/>
  <c r="K25" i="17"/>
  <c r="J25" i="17"/>
  <c r="I25" i="17"/>
  <c r="H25" i="17"/>
  <c r="G25" i="17"/>
  <c r="F25" i="17"/>
  <c r="E25" i="17"/>
  <c r="D25" i="17"/>
  <c r="C25" i="17"/>
  <c r="B25" i="17"/>
  <c r="A25" i="17"/>
  <c r="BT24" i="17"/>
  <c r="BS24" i="17"/>
  <c r="BR24" i="17"/>
  <c r="BQ24" i="17"/>
  <c r="BP24" i="17"/>
  <c r="BO24" i="17"/>
  <c r="BN24" i="17"/>
  <c r="BM24" i="17"/>
  <c r="BL24" i="17"/>
  <c r="BK24" i="17"/>
  <c r="BJ24" i="17"/>
  <c r="BI24" i="17"/>
  <c r="BH24" i="17"/>
  <c r="BG24" i="17"/>
  <c r="BF24" i="17"/>
  <c r="BE24" i="17"/>
  <c r="BD24" i="17"/>
  <c r="BC24" i="17"/>
  <c r="BB24" i="17"/>
  <c r="BA24" i="17"/>
  <c r="AZ24" i="17"/>
  <c r="AY24" i="17"/>
  <c r="AX24" i="17"/>
  <c r="AW24" i="17"/>
  <c r="AV24" i="17"/>
  <c r="AU24" i="17"/>
  <c r="AT24" i="17"/>
  <c r="AS24" i="17"/>
  <c r="AR24" i="17"/>
  <c r="AQ24" i="17"/>
  <c r="AP24" i="17"/>
  <c r="AO24" i="17"/>
  <c r="AN24" i="17"/>
  <c r="AM24" i="17"/>
  <c r="AL24" i="17"/>
  <c r="AK24" i="17"/>
  <c r="AJ24" i="17"/>
  <c r="AI24" i="17"/>
  <c r="AH24" i="17"/>
  <c r="AG24" i="17"/>
  <c r="AF24" i="17"/>
  <c r="AE24" i="17"/>
  <c r="AD24" i="17"/>
  <c r="AC24" i="17"/>
  <c r="AB24" i="17"/>
  <c r="AA24" i="17"/>
  <c r="Z24" i="17"/>
  <c r="Y24" i="17"/>
  <c r="X24" i="17"/>
  <c r="W24" i="17"/>
  <c r="V24" i="17"/>
  <c r="U24" i="17"/>
  <c r="T24" i="17"/>
  <c r="S24" i="17"/>
  <c r="R24" i="17"/>
  <c r="Q24" i="17"/>
  <c r="P24" i="17"/>
  <c r="O24" i="17"/>
  <c r="N24" i="17"/>
  <c r="M24" i="17"/>
  <c r="L24" i="17"/>
  <c r="K24" i="17"/>
  <c r="J24" i="17"/>
  <c r="I24" i="17"/>
  <c r="H24" i="17"/>
  <c r="G24" i="17"/>
  <c r="F24" i="17"/>
  <c r="E24" i="17"/>
  <c r="D24" i="17"/>
  <c r="C24" i="17"/>
  <c r="B24" i="17"/>
  <c r="A24" i="17"/>
  <c r="BT23" i="17"/>
  <c r="BS23" i="17"/>
  <c r="BR23" i="17"/>
  <c r="BQ23" i="17"/>
  <c r="BP23" i="17"/>
  <c r="BO23" i="17"/>
  <c r="BN23" i="17"/>
  <c r="BM23" i="17"/>
  <c r="BL23" i="17"/>
  <c r="BK23" i="17"/>
  <c r="BJ23" i="17"/>
  <c r="BI23" i="17"/>
  <c r="BH23" i="17"/>
  <c r="BG23" i="17"/>
  <c r="BF23" i="17"/>
  <c r="BE23" i="17"/>
  <c r="BD23" i="17"/>
  <c r="BC23" i="17"/>
  <c r="BB23" i="17"/>
  <c r="BA23" i="17"/>
  <c r="AZ23" i="17"/>
  <c r="AY23" i="17"/>
  <c r="AX23" i="17"/>
  <c r="AW23" i="17"/>
  <c r="AV23" i="17"/>
  <c r="AU23" i="17"/>
  <c r="AT23" i="17"/>
  <c r="AS23" i="17"/>
  <c r="AR23" i="17"/>
  <c r="AQ23" i="17"/>
  <c r="AP23" i="17"/>
  <c r="AO23" i="17"/>
  <c r="AN23" i="17"/>
  <c r="AM23" i="17"/>
  <c r="AL23" i="17"/>
  <c r="AK23" i="17"/>
  <c r="AJ23" i="17"/>
  <c r="AI23" i="17"/>
  <c r="AH23" i="17"/>
  <c r="AG23" i="17"/>
  <c r="AF23" i="17"/>
  <c r="AE23" i="17"/>
  <c r="AD23" i="17"/>
  <c r="AC23" i="17"/>
  <c r="AB23" i="17"/>
  <c r="AA23" i="17"/>
  <c r="Z23" i="17"/>
  <c r="Y23" i="17"/>
  <c r="X23" i="17"/>
  <c r="W23" i="17"/>
  <c r="V23" i="17"/>
  <c r="U23" i="17"/>
  <c r="T23" i="17"/>
  <c r="S23" i="17"/>
  <c r="R23" i="17"/>
  <c r="Q23" i="17"/>
  <c r="P23" i="17"/>
  <c r="O23" i="17"/>
  <c r="N23" i="17"/>
  <c r="M23" i="17"/>
  <c r="L23" i="17"/>
  <c r="K23" i="17"/>
  <c r="J23" i="17"/>
  <c r="I23" i="17"/>
  <c r="H23" i="17"/>
  <c r="G23" i="17"/>
  <c r="F23" i="17"/>
  <c r="E23" i="17"/>
  <c r="D23" i="17"/>
  <c r="C23" i="17"/>
  <c r="B23" i="17"/>
  <c r="A23" i="17"/>
  <c r="BT22" i="17"/>
  <c r="BS22" i="17"/>
  <c r="BR22" i="17"/>
  <c r="BQ22" i="17"/>
  <c r="BP22" i="17"/>
  <c r="BO22" i="17"/>
  <c r="BN22" i="17"/>
  <c r="BM22" i="17"/>
  <c r="BL22" i="17"/>
  <c r="BK22" i="17"/>
  <c r="BJ22" i="17"/>
  <c r="BI22" i="17"/>
  <c r="BH22" i="17"/>
  <c r="BG22" i="17"/>
  <c r="BF22" i="17"/>
  <c r="BE22" i="17"/>
  <c r="BD22" i="17"/>
  <c r="BC22" i="17"/>
  <c r="BB22" i="17"/>
  <c r="BA22" i="17"/>
  <c r="AZ22" i="17"/>
  <c r="AY22" i="17"/>
  <c r="AX22" i="17"/>
  <c r="AW22" i="17"/>
  <c r="AV22" i="17"/>
  <c r="AU22" i="17"/>
  <c r="AT22" i="17"/>
  <c r="AS22" i="17"/>
  <c r="AR22" i="17"/>
  <c r="AQ22" i="17"/>
  <c r="AP22" i="17"/>
  <c r="AO22" i="17"/>
  <c r="AN22" i="17"/>
  <c r="AM22" i="17"/>
  <c r="AL22" i="17"/>
  <c r="AK22" i="17"/>
  <c r="AJ22" i="17"/>
  <c r="AI22" i="17"/>
  <c r="AH22" i="17"/>
  <c r="AG22" i="17"/>
  <c r="AF22" i="17"/>
  <c r="AE22" i="17"/>
  <c r="AD22" i="17"/>
  <c r="AC22" i="17"/>
  <c r="AB22" i="17"/>
  <c r="AA22" i="17"/>
  <c r="Z22" i="17"/>
  <c r="Y22" i="17"/>
  <c r="X22" i="17"/>
  <c r="W22" i="17"/>
  <c r="V22" i="17"/>
  <c r="U22" i="17"/>
  <c r="T22" i="17"/>
  <c r="S22" i="17"/>
  <c r="R22" i="17"/>
  <c r="Q22" i="17"/>
  <c r="P22" i="17"/>
  <c r="O22" i="17"/>
  <c r="N22" i="17"/>
  <c r="M22" i="17"/>
  <c r="L22" i="17"/>
  <c r="K22" i="17"/>
  <c r="J22" i="17"/>
  <c r="I22" i="17"/>
  <c r="H22" i="17"/>
  <c r="G22" i="17"/>
  <c r="F22" i="17"/>
  <c r="E22" i="17"/>
  <c r="D22" i="17"/>
  <c r="C22" i="17"/>
  <c r="B22" i="17"/>
  <c r="A22" i="17"/>
  <c r="BT21" i="17"/>
  <c r="BS21" i="17"/>
  <c r="BR21" i="17"/>
  <c r="BQ21" i="17"/>
  <c r="BP21" i="17"/>
  <c r="BO21" i="17"/>
  <c r="BN21" i="17"/>
  <c r="BM21" i="17"/>
  <c r="BL21" i="17"/>
  <c r="BK21" i="17"/>
  <c r="BJ21" i="17"/>
  <c r="BI21" i="17"/>
  <c r="BH21" i="17"/>
  <c r="BG21" i="17"/>
  <c r="BF21" i="17"/>
  <c r="BE21" i="17"/>
  <c r="BD21" i="17"/>
  <c r="BC21" i="17"/>
  <c r="BB21" i="17"/>
  <c r="BA21" i="17"/>
  <c r="AZ21" i="17"/>
  <c r="AY21" i="17"/>
  <c r="AX21" i="17"/>
  <c r="AW21" i="17"/>
  <c r="AV21" i="17"/>
  <c r="AU21" i="17"/>
  <c r="AT21" i="17"/>
  <c r="AS21" i="17"/>
  <c r="AR21" i="17"/>
  <c r="AQ21" i="17"/>
  <c r="AP21" i="17"/>
  <c r="AO21" i="17"/>
  <c r="AN21" i="17"/>
  <c r="AM21" i="17"/>
  <c r="AL21" i="17"/>
  <c r="AK21" i="17"/>
  <c r="AJ21" i="17"/>
  <c r="AI21" i="17"/>
  <c r="AH21" i="17"/>
  <c r="AG21" i="17"/>
  <c r="AF21" i="17"/>
  <c r="AE21" i="17"/>
  <c r="AD21" i="17"/>
  <c r="AC21" i="17"/>
  <c r="AB21" i="17"/>
  <c r="AA21" i="17"/>
  <c r="Z21" i="17"/>
  <c r="Y21" i="17"/>
  <c r="X21" i="17"/>
  <c r="W21" i="17"/>
  <c r="V21" i="17"/>
  <c r="U21" i="17"/>
  <c r="T21" i="17"/>
  <c r="S21" i="17"/>
  <c r="R21" i="17"/>
  <c r="Q21" i="17"/>
  <c r="P21" i="17"/>
  <c r="O21" i="17"/>
  <c r="N21" i="17"/>
  <c r="M21" i="17"/>
  <c r="L21" i="17"/>
  <c r="K21" i="17"/>
  <c r="J21" i="17"/>
  <c r="I21" i="17"/>
  <c r="H21" i="17"/>
  <c r="G21" i="17"/>
  <c r="F21" i="17"/>
  <c r="E21" i="17"/>
  <c r="D21" i="17"/>
  <c r="C21" i="17"/>
  <c r="B21" i="17"/>
  <c r="A21" i="17"/>
  <c r="BT20" i="17"/>
  <c r="BS20" i="17"/>
  <c r="BR20" i="17"/>
  <c r="BQ20" i="17"/>
  <c r="BP20" i="17"/>
  <c r="BO20" i="17"/>
  <c r="BN20" i="17"/>
  <c r="BM20" i="17"/>
  <c r="BL20" i="17"/>
  <c r="BK20" i="17"/>
  <c r="BJ20" i="17"/>
  <c r="BI20" i="17"/>
  <c r="BH20" i="17"/>
  <c r="BG20" i="17"/>
  <c r="BF20" i="17"/>
  <c r="BE20" i="17"/>
  <c r="BD20" i="17"/>
  <c r="BC20" i="17"/>
  <c r="BB20" i="17"/>
  <c r="BA20" i="17"/>
  <c r="AZ20" i="17"/>
  <c r="AY20" i="17"/>
  <c r="AX20" i="17"/>
  <c r="AW20" i="17"/>
  <c r="AV20" i="17"/>
  <c r="AU20" i="17"/>
  <c r="AT20" i="17"/>
  <c r="AS20" i="17"/>
  <c r="AR20" i="17"/>
  <c r="AQ20" i="17"/>
  <c r="AP20" i="17"/>
  <c r="AO20" i="17"/>
  <c r="AN20" i="17"/>
  <c r="AM20" i="17"/>
  <c r="AL20" i="17"/>
  <c r="AK20" i="17"/>
  <c r="AJ20" i="17"/>
  <c r="AI20" i="17"/>
  <c r="AH20" i="17"/>
  <c r="AG20" i="17"/>
  <c r="AF20" i="17"/>
  <c r="AE20" i="17"/>
  <c r="AD20" i="17"/>
  <c r="AC20" i="17"/>
  <c r="AB20" i="17"/>
  <c r="AA20" i="17"/>
  <c r="Z20" i="17"/>
  <c r="Y20" i="17"/>
  <c r="X20" i="17"/>
  <c r="W20" i="17"/>
  <c r="V20" i="17"/>
  <c r="U20" i="17"/>
  <c r="T20" i="17"/>
  <c r="S20" i="17"/>
  <c r="R20" i="17"/>
  <c r="Q20" i="17"/>
  <c r="P20" i="17"/>
  <c r="O20" i="17"/>
  <c r="N20" i="17"/>
  <c r="M20" i="17"/>
  <c r="L20" i="17"/>
  <c r="K20" i="17"/>
  <c r="J20" i="17"/>
  <c r="I20" i="17"/>
  <c r="H20" i="17"/>
  <c r="G20" i="17"/>
  <c r="F20" i="17"/>
  <c r="E20" i="17"/>
  <c r="D20" i="17"/>
  <c r="C20" i="17"/>
  <c r="B20" i="17"/>
  <c r="A20" i="17"/>
  <c r="BT19" i="17"/>
  <c r="BS19" i="17"/>
  <c r="BR19" i="17"/>
  <c r="BQ19" i="17"/>
  <c r="BP19" i="17"/>
  <c r="BO19" i="17"/>
  <c r="BN19" i="17"/>
  <c r="BM19" i="17"/>
  <c r="BL19" i="17"/>
  <c r="BK19" i="17"/>
  <c r="BJ19" i="17"/>
  <c r="BI19" i="17"/>
  <c r="BH19" i="17"/>
  <c r="BG19" i="17"/>
  <c r="BF19" i="17"/>
  <c r="BE19" i="17"/>
  <c r="BD19" i="17"/>
  <c r="BC19" i="17"/>
  <c r="BB19" i="17"/>
  <c r="BA19" i="17"/>
  <c r="AZ19" i="17"/>
  <c r="AY19" i="17"/>
  <c r="AX19" i="17"/>
  <c r="AW19" i="17"/>
  <c r="AV19" i="17"/>
  <c r="AU19" i="17"/>
  <c r="AT19" i="17"/>
  <c r="AS19" i="17"/>
  <c r="AR19" i="17"/>
  <c r="AQ19" i="17"/>
  <c r="AP19" i="17"/>
  <c r="AO19" i="17"/>
  <c r="AN19" i="17"/>
  <c r="AM19" i="17"/>
  <c r="AL19" i="17"/>
  <c r="AK19" i="17"/>
  <c r="AJ19" i="17"/>
  <c r="AI19" i="17"/>
  <c r="AH19" i="17"/>
  <c r="AG19" i="17"/>
  <c r="AF19" i="17"/>
  <c r="AE19" i="17"/>
  <c r="AD19" i="17"/>
  <c r="AC19" i="17"/>
  <c r="AB19" i="17"/>
  <c r="AA19" i="17"/>
  <c r="Z19" i="17"/>
  <c r="Y19" i="17"/>
  <c r="X19" i="17"/>
  <c r="W19" i="17"/>
  <c r="V19" i="17"/>
  <c r="U19" i="17"/>
  <c r="T19" i="17"/>
  <c r="S19" i="17"/>
  <c r="R19" i="17"/>
  <c r="Q19" i="17"/>
  <c r="P19" i="17"/>
  <c r="O19" i="17"/>
  <c r="N19" i="17"/>
  <c r="M19" i="17"/>
  <c r="L19" i="17"/>
  <c r="K19" i="17"/>
  <c r="J19" i="17"/>
  <c r="I19" i="17"/>
  <c r="H19" i="17"/>
  <c r="G19" i="17"/>
  <c r="F19" i="17"/>
  <c r="E19" i="17"/>
  <c r="D19" i="17"/>
  <c r="C19" i="17"/>
  <c r="B19" i="17"/>
  <c r="A19" i="17"/>
  <c r="BT18" i="17"/>
  <c r="BS18" i="17"/>
  <c r="BR18" i="17"/>
  <c r="BQ18" i="17"/>
  <c r="BP18" i="17"/>
  <c r="BO18" i="17"/>
  <c r="BN18" i="17"/>
  <c r="BM18" i="17"/>
  <c r="BL18" i="17"/>
  <c r="BK18" i="17"/>
  <c r="BJ18" i="17"/>
  <c r="BI18" i="17"/>
  <c r="BH18" i="17"/>
  <c r="BG18" i="17"/>
  <c r="BF18" i="17"/>
  <c r="BE18" i="17"/>
  <c r="BD18" i="17"/>
  <c r="BC18" i="17"/>
  <c r="BB18" i="17"/>
  <c r="BA18" i="17"/>
  <c r="AZ18" i="17"/>
  <c r="AY18" i="17"/>
  <c r="AX18" i="17"/>
  <c r="AW18" i="17"/>
  <c r="AV18" i="17"/>
  <c r="AU18" i="17"/>
  <c r="AT18" i="17"/>
  <c r="AS18" i="17"/>
  <c r="AR18" i="17"/>
  <c r="AQ18" i="17"/>
  <c r="AP18" i="17"/>
  <c r="AO18" i="17"/>
  <c r="AN18" i="17"/>
  <c r="AM18" i="17"/>
  <c r="AL18" i="17"/>
  <c r="AK18" i="17"/>
  <c r="AJ18" i="17"/>
  <c r="AI18" i="17"/>
  <c r="AH18" i="17"/>
  <c r="AG18" i="17"/>
  <c r="AF18" i="17"/>
  <c r="AE18" i="17"/>
  <c r="AD18" i="17"/>
  <c r="AC18" i="17"/>
  <c r="AB18" i="17"/>
  <c r="AA18" i="17"/>
  <c r="Z18" i="17"/>
  <c r="Y18" i="17"/>
  <c r="X18" i="17"/>
  <c r="W18" i="17"/>
  <c r="V18" i="17"/>
  <c r="U18" i="17"/>
  <c r="T18" i="17"/>
  <c r="S18" i="17"/>
  <c r="R18" i="17"/>
  <c r="Q18" i="17"/>
  <c r="P18" i="17"/>
  <c r="O18" i="17"/>
  <c r="N18" i="17"/>
  <c r="M18" i="17"/>
  <c r="L18" i="17"/>
  <c r="K18" i="17"/>
  <c r="J18" i="17"/>
  <c r="I18" i="17"/>
  <c r="H18" i="17"/>
  <c r="G18" i="17"/>
  <c r="F18" i="17"/>
  <c r="E18" i="17"/>
  <c r="D18" i="17"/>
  <c r="C18" i="17"/>
  <c r="B18" i="17"/>
  <c r="A18" i="17"/>
  <c r="BT17" i="17"/>
  <c r="BS17" i="17"/>
  <c r="BR17" i="17"/>
  <c r="BQ17" i="17"/>
  <c r="BP17" i="17"/>
  <c r="BO17" i="17"/>
  <c r="BN17" i="17"/>
  <c r="BM17" i="17"/>
  <c r="BL17" i="17"/>
  <c r="BK17" i="17"/>
  <c r="BJ17" i="17"/>
  <c r="BI17" i="17"/>
  <c r="BH17" i="17"/>
  <c r="BG17" i="17"/>
  <c r="BF17" i="17"/>
  <c r="BE17" i="17"/>
  <c r="BD17" i="17"/>
  <c r="BC17" i="17"/>
  <c r="BB17" i="17"/>
  <c r="BA17" i="17"/>
  <c r="AZ17" i="17"/>
  <c r="AY17" i="17"/>
  <c r="AX17" i="17"/>
  <c r="AW17" i="17"/>
  <c r="AV17" i="17"/>
  <c r="AU17" i="17"/>
  <c r="AT17" i="17"/>
  <c r="AS17" i="17"/>
  <c r="AR17" i="17"/>
  <c r="AQ17" i="17"/>
  <c r="AP17" i="17"/>
  <c r="AO17" i="17"/>
  <c r="AN17" i="17"/>
  <c r="AM17" i="17"/>
  <c r="AL17" i="17"/>
  <c r="AK17" i="17"/>
  <c r="AJ17" i="17"/>
  <c r="AI17" i="17"/>
  <c r="AH17" i="17"/>
  <c r="AG17" i="17"/>
  <c r="AF17" i="17"/>
  <c r="AE17" i="17"/>
  <c r="AD17" i="17"/>
  <c r="AC17" i="17"/>
  <c r="AB17" i="17"/>
  <c r="AA17" i="17"/>
  <c r="Z17" i="17"/>
  <c r="Y17" i="17"/>
  <c r="X17" i="17"/>
  <c r="W17" i="17"/>
  <c r="V17" i="17"/>
  <c r="U17" i="17"/>
  <c r="T17" i="17"/>
  <c r="S17" i="17"/>
  <c r="R17" i="17"/>
  <c r="Q17" i="17"/>
  <c r="P17" i="17"/>
  <c r="O17" i="17"/>
  <c r="N17" i="17"/>
  <c r="M17" i="17"/>
  <c r="L17" i="17"/>
  <c r="K17" i="17"/>
  <c r="J17" i="17"/>
  <c r="I17" i="17"/>
  <c r="H17" i="17"/>
  <c r="G17" i="17"/>
  <c r="F17" i="17"/>
  <c r="E17" i="17"/>
  <c r="D17" i="17"/>
  <c r="C17" i="17"/>
  <c r="B17" i="17"/>
  <c r="A17" i="17"/>
  <c r="BT16" i="17"/>
  <c r="BS16" i="17"/>
  <c r="BR16" i="17"/>
  <c r="BQ16" i="17"/>
  <c r="BP16" i="17"/>
  <c r="BO16" i="17"/>
  <c r="BN16" i="17"/>
  <c r="BM16" i="17"/>
  <c r="BL16" i="17"/>
  <c r="BK16" i="17"/>
  <c r="BJ16" i="17"/>
  <c r="BI16" i="17"/>
  <c r="BH16" i="17"/>
  <c r="BG16" i="17"/>
  <c r="BF16" i="17"/>
  <c r="BE16" i="17"/>
  <c r="BD16" i="17"/>
  <c r="BC16" i="17"/>
  <c r="BB16" i="17"/>
  <c r="BA16" i="17"/>
  <c r="AZ16" i="17"/>
  <c r="AY16" i="17"/>
  <c r="AX16" i="17"/>
  <c r="AW16" i="17"/>
  <c r="AV16" i="17"/>
  <c r="AU16" i="17"/>
  <c r="AT16" i="17"/>
  <c r="AS16" i="17"/>
  <c r="AR16" i="17"/>
  <c r="AQ16" i="17"/>
  <c r="AP16" i="17"/>
  <c r="AO16" i="17"/>
  <c r="AN16" i="17"/>
  <c r="AM16" i="17"/>
  <c r="AL16" i="17"/>
  <c r="AK16" i="17"/>
  <c r="AJ16" i="17"/>
  <c r="AI16" i="17"/>
  <c r="AH16" i="17"/>
  <c r="AG16" i="17"/>
  <c r="AF16" i="17"/>
  <c r="AE16" i="17"/>
  <c r="AD16" i="17"/>
  <c r="AC16" i="17"/>
  <c r="AB16" i="17"/>
  <c r="AA16" i="17"/>
  <c r="Z16" i="17"/>
  <c r="Y16" i="17"/>
  <c r="X16" i="17"/>
  <c r="W16" i="17"/>
  <c r="V16" i="17"/>
  <c r="U16" i="17"/>
  <c r="T16" i="17"/>
  <c r="S16" i="17"/>
  <c r="R16" i="17"/>
  <c r="Q16" i="17"/>
  <c r="P16" i="17"/>
  <c r="O16" i="17"/>
  <c r="N16" i="17"/>
  <c r="M16" i="17"/>
  <c r="L16" i="17"/>
  <c r="K16" i="17"/>
  <c r="J16" i="17"/>
  <c r="I16" i="17"/>
  <c r="H16" i="17"/>
  <c r="G16" i="17"/>
  <c r="F16" i="17"/>
  <c r="E16" i="17"/>
  <c r="D16" i="17"/>
  <c r="C16" i="17"/>
  <c r="B16" i="17"/>
  <c r="A16" i="17"/>
  <c r="BT15" i="17"/>
  <c r="BS15" i="17"/>
  <c r="BR15" i="17"/>
  <c r="BQ15" i="17"/>
  <c r="BP15" i="17"/>
  <c r="BO15" i="17"/>
  <c r="BN15" i="17"/>
  <c r="BM15" i="17"/>
  <c r="BL15" i="17"/>
  <c r="BK15" i="17"/>
  <c r="BJ15" i="17"/>
  <c r="BI15" i="17"/>
  <c r="BH15" i="17"/>
  <c r="BG15" i="17"/>
  <c r="BF15" i="17"/>
  <c r="BE15" i="17"/>
  <c r="BD15" i="17"/>
  <c r="BC15" i="17"/>
  <c r="BB15" i="17"/>
  <c r="BA15" i="17"/>
  <c r="AZ15" i="17"/>
  <c r="AY15" i="17"/>
  <c r="AX15" i="17"/>
  <c r="AW15" i="17"/>
  <c r="AV15" i="17"/>
  <c r="AU15" i="17"/>
  <c r="AT15" i="17"/>
  <c r="AS15" i="17"/>
  <c r="AR15" i="17"/>
  <c r="AQ15" i="17"/>
  <c r="AP15" i="17"/>
  <c r="AO15" i="17"/>
  <c r="AN15" i="17"/>
  <c r="AM15" i="17"/>
  <c r="AL15" i="17"/>
  <c r="AK15" i="17"/>
  <c r="AJ15" i="17"/>
  <c r="AI15" i="17"/>
  <c r="AH15" i="17"/>
  <c r="AG15" i="17"/>
  <c r="AF15" i="17"/>
  <c r="AE15" i="17"/>
  <c r="AD15" i="17"/>
  <c r="AC15" i="17"/>
  <c r="AB15" i="17"/>
  <c r="AA15" i="17"/>
  <c r="Z15" i="17"/>
  <c r="Y15" i="17"/>
  <c r="X15" i="17"/>
  <c r="W15" i="17"/>
  <c r="V15" i="17"/>
  <c r="U15" i="17"/>
  <c r="T15" i="17"/>
  <c r="S15" i="17"/>
  <c r="R15" i="17"/>
  <c r="Q15" i="17"/>
  <c r="P15" i="17"/>
  <c r="O15" i="17"/>
  <c r="N15" i="17"/>
  <c r="M15" i="17"/>
  <c r="L15" i="17"/>
  <c r="K15" i="17"/>
  <c r="J15" i="17"/>
  <c r="I15" i="17"/>
  <c r="H15" i="17"/>
  <c r="G15" i="17"/>
  <c r="F15" i="17"/>
  <c r="E15" i="17"/>
  <c r="D15" i="17"/>
  <c r="C15" i="17"/>
  <c r="B15" i="17"/>
  <c r="A15" i="17"/>
  <c r="BT14" i="17"/>
  <c r="BS14" i="17"/>
  <c r="BR14" i="17"/>
  <c r="BQ14" i="17"/>
  <c r="BP14" i="17"/>
  <c r="BO14" i="17"/>
  <c r="BN14" i="17"/>
  <c r="BM14" i="17"/>
  <c r="BL14" i="17"/>
  <c r="BK14" i="17"/>
  <c r="BJ14" i="17"/>
  <c r="BI14" i="17"/>
  <c r="BH14" i="17"/>
  <c r="BG14" i="17"/>
  <c r="BF14" i="17"/>
  <c r="BE14" i="17"/>
  <c r="BD14" i="17"/>
  <c r="BC14" i="17"/>
  <c r="BB14" i="17"/>
  <c r="BA14" i="17"/>
  <c r="AZ14" i="17"/>
  <c r="AY14" i="17"/>
  <c r="AX14" i="17"/>
  <c r="AW14" i="17"/>
  <c r="AV14" i="17"/>
  <c r="AU14" i="17"/>
  <c r="AT14" i="17"/>
  <c r="AS14" i="17"/>
  <c r="AR14" i="17"/>
  <c r="AQ14" i="17"/>
  <c r="AP14" i="17"/>
  <c r="AO14" i="17"/>
  <c r="AN14" i="17"/>
  <c r="AM14" i="17"/>
  <c r="AL14" i="17"/>
  <c r="AK14" i="17"/>
  <c r="AJ14" i="17"/>
  <c r="AI14" i="17"/>
  <c r="AH14" i="17"/>
  <c r="AG14" i="17"/>
  <c r="AF14" i="17"/>
  <c r="AE14" i="17"/>
  <c r="AD14" i="17"/>
  <c r="AC14" i="17"/>
  <c r="AB14" i="17"/>
  <c r="AA14" i="17"/>
  <c r="Z14" i="17"/>
  <c r="Y14" i="17"/>
  <c r="X14" i="17"/>
  <c r="W14" i="17"/>
  <c r="V14" i="17"/>
  <c r="U14" i="17"/>
  <c r="T14" i="17"/>
  <c r="S14" i="17"/>
  <c r="R14" i="17"/>
  <c r="Q14" i="17"/>
  <c r="P14" i="17"/>
  <c r="O14" i="17"/>
  <c r="N14" i="17"/>
  <c r="M14" i="17"/>
  <c r="L14" i="17"/>
  <c r="K14" i="17"/>
  <c r="J14" i="17"/>
  <c r="I14" i="17"/>
  <c r="H14" i="17"/>
  <c r="G14" i="17"/>
  <c r="F14" i="17"/>
  <c r="E14" i="17"/>
  <c r="D14" i="17"/>
  <c r="C14" i="17"/>
  <c r="B14" i="17"/>
  <c r="A14" i="17"/>
  <c r="BT13" i="17"/>
  <c r="BS13" i="17"/>
  <c r="BR13" i="17"/>
  <c r="BQ13" i="17"/>
  <c r="BP13" i="17"/>
  <c r="BO13" i="17"/>
  <c r="BN13" i="17"/>
  <c r="BM13" i="17"/>
  <c r="BL13" i="17"/>
  <c r="BK13" i="17"/>
  <c r="BJ13" i="17"/>
  <c r="BI13" i="17"/>
  <c r="BH13" i="17"/>
  <c r="BG13" i="17"/>
  <c r="BF13" i="17"/>
  <c r="BE13" i="17"/>
  <c r="BD13" i="17"/>
  <c r="BC13" i="17"/>
  <c r="BB13" i="17"/>
  <c r="BA13" i="17"/>
  <c r="AZ13" i="17"/>
  <c r="AY13" i="17"/>
  <c r="AX13" i="17"/>
  <c r="AW13" i="17"/>
  <c r="AV13" i="17"/>
  <c r="AU13" i="17"/>
  <c r="AT13" i="17"/>
  <c r="AS13" i="17"/>
  <c r="AR13" i="17"/>
  <c r="AQ13" i="17"/>
  <c r="AP13" i="17"/>
  <c r="AO13" i="17"/>
  <c r="AN13" i="17"/>
  <c r="AM13" i="17"/>
  <c r="AL13" i="17"/>
  <c r="AK13" i="17"/>
  <c r="AJ13" i="17"/>
  <c r="AI13" i="17"/>
  <c r="AH13" i="17"/>
  <c r="AG13" i="17"/>
  <c r="AF13" i="17"/>
  <c r="AE13" i="17"/>
  <c r="AD13" i="17"/>
  <c r="AC13" i="17"/>
  <c r="AB13" i="17"/>
  <c r="AA13" i="17"/>
  <c r="Z13" i="17"/>
  <c r="Y13" i="17"/>
  <c r="X13" i="17"/>
  <c r="W13" i="17"/>
  <c r="V13" i="17"/>
  <c r="U13" i="17"/>
  <c r="T13" i="17"/>
  <c r="S13" i="17"/>
  <c r="R13" i="17"/>
  <c r="Q13" i="17"/>
  <c r="P13" i="17"/>
  <c r="O13" i="17"/>
  <c r="N13" i="17"/>
  <c r="M13" i="17"/>
  <c r="L13" i="17"/>
  <c r="K13" i="17"/>
  <c r="J13" i="17"/>
  <c r="I13" i="17"/>
  <c r="H13" i="17"/>
  <c r="G13" i="17"/>
  <c r="F13" i="17"/>
  <c r="E13" i="17"/>
  <c r="D13" i="17"/>
  <c r="C13" i="17"/>
  <c r="B13" i="17"/>
  <c r="A13" i="17"/>
  <c r="BT12" i="17"/>
  <c r="BS12" i="17"/>
  <c r="BR12" i="17"/>
  <c r="BQ12" i="17"/>
  <c r="BP12" i="17"/>
  <c r="BO12" i="17"/>
  <c r="BN12" i="17"/>
  <c r="BM12" i="17"/>
  <c r="BL12" i="17"/>
  <c r="BK12" i="17"/>
  <c r="BJ12" i="17"/>
  <c r="BI12" i="17"/>
  <c r="BH12" i="17"/>
  <c r="BG12" i="17"/>
  <c r="BF12" i="17"/>
  <c r="BE12" i="17"/>
  <c r="BD12" i="17"/>
  <c r="BC12" i="17"/>
  <c r="BB12" i="17"/>
  <c r="BA12" i="17"/>
  <c r="AZ12" i="17"/>
  <c r="AY12" i="17"/>
  <c r="AX12" i="17"/>
  <c r="AW12" i="17"/>
  <c r="AV12" i="17"/>
  <c r="AU12" i="17"/>
  <c r="AT12" i="17"/>
  <c r="AS12" i="17"/>
  <c r="AR12" i="17"/>
  <c r="AQ12" i="17"/>
  <c r="AP12" i="17"/>
  <c r="AO12" i="17"/>
  <c r="AN12" i="17"/>
  <c r="AM12" i="17"/>
  <c r="AL12" i="17"/>
  <c r="AK12" i="17"/>
  <c r="AJ12" i="17"/>
  <c r="AI12" i="17"/>
  <c r="AH12" i="17"/>
  <c r="AG12" i="17"/>
  <c r="AF12" i="17"/>
  <c r="AE12" i="17"/>
  <c r="AD12" i="17"/>
  <c r="AC12" i="17"/>
  <c r="AB12" i="17"/>
  <c r="AA12" i="17"/>
  <c r="Z12" i="17"/>
  <c r="Y12" i="17"/>
  <c r="X12" i="17"/>
  <c r="W12" i="17"/>
  <c r="V12" i="17"/>
  <c r="U12" i="17"/>
  <c r="T12" i="17"/>
  <c r="S12" i="17"/>
  <c r="R12" i="17"/>
  <c r="Q12" i="17"/>
  <c r="P12" i="17"/>
  <c r="O12" i="17"/>
  <c r="N12" i="17"/>
  <c r="M12" i="17"/>
  <c r="L12" i="17"/>
  <c r="K12" i="17"/>
  <c r="J12" i="17"/>
  <c r="I12" i="17"/>
  <c r="H12" i="17"/>
  <c r="G12" i="17"/>
  <c r="F12" i="17"/>
  <c r="E12" i="17"/>
  <c r="D12" i="17"/>
  <c r="C12" i="17"/>
  <c r="B12" i="17"/>
  <c r="A12" i="17"/>
  <c r="BT11" i="17"/>
  <c r="BS11" i="17"/>
  <c r="BR11" i="17"/>
  <c r="BQ11" i="17"/>
  <c r="BP11" i="17"/>
  <c r="BO11" i="17"/>
  <c r="BN11" i="17"/>
  <c r="BM11" i="17"/>
  <c r="BL11" i="17"/>
  <c r="BK11" i="17"/>
  <c r="BJ11" i="17"/>
  <c r="BI11" i="17"/>
  <c r="BH11" i="17"/>
  <c r="BG11" i="17"/>
  <c r="BF11" i="17"/>
  <c r="BE11" i="17"/>
  <c r="BD11" i="17"/>
  <c r="BC11" i="17"/>
  <c r="BB11" i="17"/>
  <c r="BA11" i="17"/>
  <c r="AZ11" i="17"/>
  <c r="AY11" i="17"/>
  <c r="AX11" i="17"/>
  <c r="AW11" i="17"/>
  <c r="AV11" i="17"/>
  <c r="AU11" i="17"/>
  <c r="AT11" i="17"/>
  <c r="AS11" i="17"/>
  <c r="AR11" i="17"/>
  <c r="AQ11" i="17"/>
  <c r="AP11" i="17"/>
  <c r="AO11" i="17"/>
  <c r="AN11" i="17"/>
  <c r="AM11" i="17"/>
  <c r="AL11" i="17"/>
  <c r="AK11" i="17"/>
  <c r="AJ11" i="17"/>
  <c r="AI11" i="17"/>
  <c r="AH11" i="17"/>
  <c r="AG11" i="17"/>
  <c r="AF11" i="17"/>
  <c r="AE11" i="17"/>
  <c r="AD11" i="17"/>
  <c r="AC11" i="17"/>
  <c r="AB11" i="17"/>
  <c r="AA11" i="17"/>
  <c r="Z11" i="17"/>
  <c r="Y11" i="17"/>
  <c r="X11" i="17"/>
  <c r="W11" i="17"/>
  <c r="V11" i="17"/>
  <c r="U11" i="17"/>
  <c r="T11" i="17"/>
  <c r="S11" i="17"/>
  <c r="R11" i="17"/>
  <c r="Q11" i="17"/>
  <c r="P11" i="17"/>
  <c r="O11" i="17"/>
  <c r="N11" i="17"/>
  <c r="M11" i="17"/>
  <c r="L11" i="17"/>
  <c r="K11" i="17"/>
  <c r="J11" i="17"/>
  <c r="I11" i="17"/>
  <c r="H11" i="17"/>
  <c r="G11" i="17"/>
  <c r="F11" i="17"/>
  <c r="E11" i="17"/>
  <c r="D11" i="17"/>
  <c r="C11" i="17"/>
  <c r="B11" i="17"/>
  <c r="A11" i="17"/>
  <c r="BT10" i="17"/>
  <c r="BS10" i="17"/>
  <c r="BR10" i="17"/>
  <c r="BQ10" i="17"/>
  <c r="BP10" i="17"/>
  <c r="BO10" i="17"/>
  <c r="BN10" i="17"/>
  <c r="BM10" i="17"/>
  <c r="BL10" i="17"/>
  <c r="BK10" i="17"/>
  <c r="BJ10" i="17"/>
  <c r="BI10" i="17"/>
  <c r="BH10" i="17"/>
  <c r="BG10" i="17"/>
  <c r="BF10" i="17"/>
  <c r="BE10" i="17"/>
  <c r="BD10" i="17"/>
  <c r="BC10" i="17"/>
  <c r="BB10" i="17"/>
  <c r="BA10" i="17"/>
  <c r="AZ10" i="17"/>
  <c r="AY10" i="17"/>
  <c r="AX10" i="17"/>
  <c r="AW10" i="17"/>
  <c r="AV10" i="17"/>
  <c r="AU10" i="17"/>
  <c r="AT10" i="17"/>
  <c r="AS10" i="17"/>
  <c r="AR10" i="17"/>
  <c r="AQ10" i="17"/>
  <c r="AP10" i="17"/>
  <c r="AO10" i="17"/>
  <c r="AN10" i="17"/>
  <c r="AM10" i="17"/>
  <c r="AL10" i="17"/>
  <c r="AK10" i="17"/>
  <c r="AJ10" i="17"/>
  <c r="AI10" i="17"/>
  <c r="AH10" i="17"/>
  <c r="AG10" i="17"/>
  <c r="AF10" i="17"/>
  <c r="AE10" i="17"/>
  <c r="AD10" i="17"/>
  <c r="AC10" i="17"/>
  <c r="AB10" i="17"/>
  <c r="AA10" i="17"/>
  <c r="Z10" i="17"/>
  <c r="Y10" i="17"/>
  <c r="X10" i="17"/>
  <c r="W10" i="17"/>
  <c r="V10" i="17"/>
  <c r="U10" i="17"/>
  <c r="T10" i="17"/>
  <c r="S10" i="17"/>
  <c r="R10" i="17"/>
  <c r="Q10" i="17"/>
  <c r="P10" i="17"/>
  <c r="O10" i="17"/>
  <c r="N10" i="17"/>
  <c r="M10" i="17"/>
  <c r="L10" i="17"/>
  <c r="K10" i="17"/>
  <c r="J10" i="17"/>
  <c r="I10" i="17"/>
  <c r="H10" i="17"/>
  <c r="G10" i="17"/>
  <c r="F10" i="17"/>
  <c r="E10" i="17"/>
  <c r="D10" i="17"/>
  <c r="C10" i="17"/>
  <c r="B10" i="17"/>
  <c r="A10" i="17"/>
  <c r="BT9" i="17"/>
  <c r="BS9" i="17"/>
  <c r="BR9" i="17"/>
  <c r="BQ9" i="17"/>
  <c r="BP9" i="17"/>
  <c r="BO9" i="17"/>
  <c r="BN9" i="17"/>
  <c r="BM9" i="17"/>
  <c r="BL9" i="17"/>
  <c r="BK9" i="17"/>
  <c r="BJ9" i="17"/>
  <c r="BI9" i="17"/>
  <c r="BH9" i="17"/>
  <c r="BG9" i="17"/>
  <c r="BF9" i="17"/>
  <c r="BE9" i="17"/>
  <c r="BD9" i="17"/>
  <c r="BC9" i="17"/>
  <c r="BB9" i="17"/>
  <c r="BA9" i="17"/>
  <c r="AZ9" i="17"/>
  <c r="AY9" i="17"/>
  <c r="AX9" i="17"/>
  <c r="AW9" i="17"/>
  <c r="AV9" i="17"/>
  <c r="AU9" i="17"/>
  <c r="AT9" i="17"/>
  <c r="AS9" i="17"/>
  <c r="AR9" i="17"/>
  <c r="AQ9" i="17"/>
  <c r="AP9" i="17"/>
  <c r="AO9" i="17"/>
  <c r="AN9" i="17"/>
  <c r="AM9" i="17"/>
  <c r="AL9" i="17"/>
  <c r="AK9" i="17"/>
  <c r="AJ9" i="17"/>
  <c r="AI9" i="17"/>
  <c r="AH9" i="17"/>
  <c r="AG9" i="17"/>
  <c r="AF9" i="17"/>
  <c r="AE9" i="17"/>
  <c r="AD9" i="17"/>
  <c r="AC9" i="17"/>
  <c r="AB9" i="17"/>
  <c r="AA9" i="17"/>
  <c r="Z9" i="17"/>
  <c r="Y9" i="17"/>
  <c r="X9" i="17"/>
  <c r="W9" i="17"/>
  <c r="V9" i="17"/>
  <c r="U9" i="17"/>
  <c r="T9" i="17"/>
  <c r="S9" i="17"/>
  <c r="R9" i="17"/>
  <c r="Q9" i="17"/>
  <c r="P9" i="17"/>
  <c r="O9" i="17"/>
  <c r="N9" i="17"/>
  <c r="M9" i="17"/>
  <c r="L9" i="17"/>
  <c r="K9" i="17"/>
  <c r="J9" i="17"/>
  <c r="I9" i="17"/>
  <c r="H9" i="17"/>
  <c r="G9" i="17"/>
  <c r="F9" i="17"/>
  <c r="E9" i="17"/>
  <c r="D9" i="17"/>
  <c r="C9" i="17"/>
  <c r="B9" i="17"/>
  <c r="A9" i="17"/>
  <c r="BT8" i="17"/>
  <c r="BS8" i="17"/>
  <c r="BR8" i="17"/>
  <c r="BQ8" i="17"/>
  <c r="BP8" i="17"/>
  <c r="BO8" i="17"/>
  <c r="BN8" i="17"/>
  <c r="BM8" i="17"/>
  <c r="BL8" i="17"/>
  <c r="BK8" i="17"/>
  <c r="BJ8" i="17"/>
  <c r="BI8" i="17"/>
  <c r="BH8" i="17"/>
  <c r="BG8" i="17"/>
  <c r="BF8" i="17"/>
  <c r="BE8" i="17"/>
  <c r="BD8" i="17"/>
  <c r="BC8" i="17"/>
  <c r="BB8" i="17"/>
  <c r="BA8" i="17"/>
  <c r="AZ8" i="17"/>
  <c r="AY8" i="17"/>
  <c r="AX8" i="17"/>
  <c r="AW8" i="17"/>
  <c r="AV8" i="17"/>
  <c r="AU8" i="17"/>
  <c r="AT8" i="17"/>
  <c r="AS8" i="17"/>
  <c r="AR8" i="17"/>
  <c r="AQ8" i="17"/>
  <c r="AP8" i="17"/>
  <c r="AO8" i="17"/>
  <c r="AN8" i="17"/>
  <c r="AM8" i="17"/>
  <c r="AL8" i="17"/>
  <c r="AK8" i="17"/>
  <c r="AJ8" i="17"/>
  <c r="AI8" i="17"/>
  <c r="AH8" i="17"/>
  <c r="AG8" i="17"/>
  <c r="AF8" i="17"/>
  <c r="AE8" i="17"/>
  <c r="AD8" i="17"/>
  <c r="AC8" i="17"/>
  <c r="AB8" i="17"/>
  <c r="AA8" i="17"/>
  <c r="Z8" i="17"/>
  <c r="Y8" i="17"/>
  <c r="X8" i="17"/>
  <c r="W8" i="17"/>
  <c r="V8" i="17"/>
  <c r="U8" i="17"/>
  <c r="T8" i="17"/>
  <c r="S8" i="17"/>
  <c r="R8" i="17"/>
  <c r="Q8" i="17"/>
  <c r="P8" i="17"/>
  <c r="O8" i="17"/>
  <c r="N8" i="17"/>
  <c r="M8" i="17"/>
  <c r="L8" i="17"/>
  <c r="K8" i="17"/>
  <c r="J8" i="17"/>
  <c r="I8" i="17"/>
  <c r="H8" i="17"/>
  <c r="G8" i="17"/>
  <c r="F8" i="17"/>
  <c r="E8" i="17"/>
  <c r="D8" i="17"/>
  <c r="C8" i="17"/>
  <c r="B8" i="17"/>
  <c r="A8" i="17"/>
  <c r="BT7" i="17"/>
  <c r="BS7" i="17"/>
  <c r="BR7" i="17"/>
  <c r="BQ7" i="17"/>
  <c r="BP7" i="17"/>
  <c r="BO7" i="17"/>
  <c r="BN7" i="17"/>
  <c r="BM7" i="17"/>
  <c r="BL7" i="17"/>
  <c r="BK7" i="17"/>
  <c r="BJ7" i="17"/>
  <c r="BI7" i="17"/>
  <c r="BH7" i="17"/>
  <c r="BG7" i="17"/>
  <c r="BF7" i="17"/>
  <c r="BE7" i="17"/>
  <c r="BD7" i="17"/>
  <c r="BC7" i="17"/>
  <c r="BB7" i="17"/>
  <c r="BA7" i="17"/>
  <c r="AZ7" i="17"/>
  <c r="AY7" i="17"/>
  <c r="AX7" i="17"/>
  <c r="AW7" i="17"/>
  <c r="AV7" i="17"/>
  <c r="AU7" i="17"/>
  <c r="AT7" i="17"/>
  <c r="AS7" i="17"/>
  <c r="AR7" i="17"/>
  <c r="AQ7" i="17"/>
  <c r="AP7" i="17"/>
  <c r="AO7" i="17"/>
  <c r="AN7" i="17"/>
  <c r="AM7" i="17"/>
  <c r="AL7" i="17"/>
  <c r="AK7" i="17"/>
  <c r="AJ7" i="17"/>
  <c r="AI7" i="17"/>
  <c r="AH7" i="17"/>
  <c r="AG7" i="17"/>
  <c r="AF7" i="17"/>
  <c r="AE7" i="17"/>
  <c r="AD7" i="17"/>
  <c r="AC7" i="17"/>
  <c r="AB7" i="17"/>
  <c r="AA7" i="17"/>
  <c r="Z7" i="17"/>
  <c r="Y7" i="17"/>
  <c r="X7" i="17"/>
  <c r="W7" i="17"/>
  <c r="V7" i="17"/>
  <c r="U7" i="17"/>
  <c r="T7" i="17"/>
  <c r="S7" i="17"/>
  <c r="R7" i="17"/>
  <c r="Q7" i="17"/>
  <c r="P7" i="17"/>
  <c r="O7" i="17"/>
  <c r="N7" i="17"/>
  <c r="M7" i="17"/>
  <c r="L7" i="17"/>
  <c r="K7" i="17"/>
  <c r="J7" i="17"/>
  <c r="I7" i="17"/>
  <c r="H7" i="17"/>
  <c r="G7" i="17"/>
  <c r="F7" i="17"/>
  <c r="E7" i="17"/>
  <c r="D7" i="17"/>
  <c r="C7" i="17"/>
  <c r="B7" i="17"/>
  <c r="A7" i="17"/>
  <c r="BT6" i="17"/>
  <c r="BS6" i="17"/>
  <c r="BR6" i="17"/>
  <c r="BQ6" i="17"/>
  <c r="BP6" i="17"/>
  <c r="BO6" i="17"/>
  <c r="BN6" i="17"/>
  <c r="BM6" i="17"/>
  <c r="BL6" i="17"/>
  <c r="BK6" i="17"/>
  <c r="BJ6" i="17"/>
  <c r="BI6" i="17"/>
  <c r="BH6" i="17"/>
  <c r="BG6" i="17"/>
  <c r="BF6" i="17"/>
  <c r="BE6" i="17"/>
  <c r="BD6" i="17"/>
  <c r="BC6" i="17"/>
  <c r="BB6" i="17"/>
  <c r="BA6" i="17"/>
  <c r="AZ6" i="17"/>
  <c r="AY6" i="17"/>
  <c r="AX6" i="17"/>
  <c r="AW6" i="17"/>
  <c r="AV6" i="17"/>
  <c r="AU6" i="17"/>
  <c r="AT6" i="17"/>
  <c r="AS6" i="17"/>
  <c r="AR6" i="17"/>
  <c r="AQ6" i="17"/>
  <c r="AP6" i="17"/>
  <c r="AO6" i="17"/>
  <c r="AN6" i="17"/>
  <c r="AM6" i="17"/>
  <c r="AL6" i="17"/>
  <c r="AK6" i="17"/>
  <c r="AJ6" i="17"/>
  <c r="AI6" i="17"/>
  <c r="AH6" i="17"/>
  <c r="AG6" i="17"/>
  <c r="AF6" i="17"/>
  <c r="AE6" i="17"/>
  <c r="AD6" i="17"/>
  <c r="AC6" i="17"/>
  <c r="AB6" i="17"/>
  <c r="AA6" i="17"/>
  <c r="Z6" i="17"/>
  <c r="Y6" i="17"/>
  <c r="X6" i="17"/>
  <c r="W6" i="17"/>
  <c r="V6" i="17"/>
  <c r="U6" i="17"/>
  <c r="T6" i="17"/>
  <c r="S6" i="17"/>
  <c r="R6" i="17"/>
  <c r="Q6" i="17"/>
  <c r="P6" i="17"/>
  <c r="O6" i="17"/>
  <c r="N6" i="17"/>
  <c r="M6" i="17"/>
  <c r="L6" i="17"/>
  <c r="K6" i="17"/>
  <c r="J6" i="17"/>
  <c r="I6" i="17"/>
  <c r="H6" i="17"/>
  <c r="G6" i="17"/>
  <c r="F6" i="17"/>
  <c r="E6" i="17"/>
  <c r="D6" i="17"/>
  <c r="C6" i="17"/>
  <c r="B6" i="17"/>
  <c r="A6" i="17"/>
  <c r="BT5" i="17"/>
  <c r="BS5" i="17"/>
  <c r="BR5" i="17"/>
  <c r="BQ5" i="17"/>
  <c r="BP5" i="17"/>
  <c r="BO5" i="17"/>
  <c r="BN5" i="17"/>
  <c r="BM5" i="17"/>
  <c r="BL5" i="17"/>
  <c r="BK5" i="17"/>
  <c r="BJ5" i="17"/>
  <c r="BI5" i="17"/>
  <c r="BH5" i="17"/>
  <c r="BG5" i="17"/>
  <c r="BF5" i="17"/>
  <c r="BE5" i="17"/>
  <c r="BD5" i="17"/>
  <c r="BC5" i="17"/>
  <c r="BB5" i="17"/>
  <c r="BA5" i="17"/>
  <c r="AZ5" i="17"/>
  <c r="AY5" i="17"/>
  <c r="AX5" i="17"/>
  <c r="AW5" i="17"/>
  <c r="AV5" i="17"/>
  <c r="AU5" i="17"/>
  <c r="AT5" i="17"/>
  <c r="AS5" i="17"/>
  <c r="AR5" i="17"/>
  <c r="AQ5" i="17"/>
  <c r="AP5" i="17"/>
  <c r="AO5" i="17"/>
  <c r="AN5" i="17"/>
  <c r="AM5" i="17"/>
  <c r="AL5" i="17"/>
  <c r="AK5" i="17"/>
  <c r="AJ5" i="17"/>
  <c r="AI5" i="17"/>
  <c r="AH5" i="17"/>
  <c r="AG5" i="17"/>
  <c r="AF5" i="17"/>
  <c r="AE5" i="17"/>
  <c r="AD5" i="17"/>
  <c r="AC5" i="17"/>
  <c r="AB5" i="17"/>
  <c r="AA5" i="17"/>
  <c r="Z5" i="17"/>
  <c r="Y5" i="17"/>
  <c r="X5" i="17"/>
  <c r="W5" i="17"/>
  <c r="V5" i="17"/>
  <c r="U5" i="17"/>
  <c r="T5" i="17"/>
  <c r="S5" i="17"/>
  <c r="R5" i="17"/>
  <c r="Q5" i="17"/>
  <c r="P5" i="17"/>
  <c r="O5" i="17"/>
  <c r="N5" i="17"/>
  <c r="M5" i="17"/>
  <c r="L5" i="17"/>
  <c r="K5" i="17"/>
  <c r="J5" i="17"/>
  <c r="I5" i="17"/>
  <c r="H5" i="17"/>
  <c r="G5" i="17"/>
  <c r="F5" i="17"/>
  <c r="E5" i="17"/>
  <c r="D5" i="17"/>
  <c r="C5" i="17"/>
  <c r="B5" i="17"/>
  <c r="A5" i="17"/>
  <c r="BT4" i="17"/>
  <c r="BS4" i="17"/>
  <c r="BR4" i="17"/>
  <c r="BQ4" i="17"/>
  <c r="BP4" i="17"/>
  <c r="BO4" i="17"/>
  <c r="BN4" i="17"/>
  <c r="BM4" i="17"/>
  <c r="BL4" i="17"/>
  <c r="BK4" i="17"/>
  <c r="BJ4" i="17"/>
  <c r="BI4" i="17"/>
  <c r="BH4" i="17"/>
  <c r="BG4" i="17"/>
  <c r="BF4" i="17"/>
  <c r="BE4" i="17"/>
  <c r="BD4" i="17"/>
  <c r="BC4" i="17"/>
  <c r="BB4" i="17"/>
  <c r="BA4" i="17"/>
  <c r="AZ4" i="17"/>
  <c r="AY4" i="17"/>
  <c r="AX4" i="17"/>
  <c r="AW4" i="17"/>
  <c r="AV4" i="17"/>
  <c r="AU4" i="17"/>
  <c r="AT4" i="17"/>
  <c r="AS4" i="17"/>
  <c r="AR4" i="17"/>
  <c r="AQ4" i="17"/>
  <c r="AP4" i="17"/>
  <c r="AO4" i="17"/>
  <c r="AN4" i="17"/>
  <c r="AM4" i="17"/>
  <c r="AL4" i="17"/>
  <c r="AK4" i="17"/>
  <c r="AJ4" i="17"/>
  <c r="AI4" i="17"/>
  <c r="AH4" i="17"/>
  <c r="AG4" i="17"/>
  <c r="AF4" i="17"/>
  <c r="AE4" i="17"/>
  <c r="AD4" i="17"/>
  <c r="AC4" i="17"/>
  <c r="AB4" i="17"/>
  <c r="AA4" i="17"/>
  <c r="Z4" i="17"/>
  <c r="Y4" i="17"/>
  <c r="X4" i="17"/>
  <c r="W4" i="17"/>
  <c r="V4" i="17"/>
  <c r="U4" i="17"/>
  <c r="T4" i="17"/>
  <c r="S4" i="17"/>
  <c r="R4" i="17"/>
  <c r="Q4" i="17"/>
  <c r="P4" i="17"/>
  <c r="O4" i="17"/>
  <c r="N4" i="17"/>
  <c r="M4" i="17"/>
  <c r="L4" i="17"/>
  <c r="K4" i="17"/>
  <c r="J4" i="17"/>
  <c r="I4" i="17"/>
  <c r="H4" i="17"/>
  <c r="G4" i="17"/>
  <c r="F4" i="17"/>
  <c r="E4" i="17"/>
  <c r="D4" i="17"/>
  <c r="C4" i="17"/>
  <c r="B4" i="17"/>
  <c r="A4" i="17"/>
  <c r="BP3" i="17"/>
  <c r="BO3" i="17"/>
  <c r="BN3" i="17"/>
  <c r="BM3" i="17"/>
  <c r="BL3" i="17"/>
  <c r="BK3" i="17"/>
  <c r="BJ3" i="17"/>
  <c r="BI3" i="17"/>
  <c r="BH3" i="17"/>
  <c r="BG3" i="17"/>
  <c r="BF3" i="17"/>
  <c r="BE3" i="17"/>
  <c r="BD3" i="17"/>
  <c r="BC3" i="17"/>
  <c r="BB3" i="17"/>
  <c r="BA3" i="17"/>
  <c r="AZ3" i="17"/>
  <c r="AY3" i="17"/>
  <c r="AX3" i="17"/>
  <c r="AW3" i="17"/>
  <c r="AV3" i="17"/>
  <c r="AU3" i="17"/>
  <c r="AT3" i="17"/>
  <c r="AS3" i="17"/>
  <c r="AR3" i="17"/>
  <c r="AQ3" i="17"/>
  <c r="AP3" i="17"/>
  <c r="AO3" i="17"/>
  <c r="AN3" i="17"/>
  <c r="AM3" i="17"/>
  <c r="AL3" i="17"/>
  <c r="AK3" i="17"/>
  <c r="AJ3" i="17"/>
  <c r="AI3" i="17"/>
  <c r="AH3" i="17"/>
  <c r="AG3" i="17"/>
  <c r="AF3" i="17"/>
  <c r="AE3" i="17"/>
  <c r="AD3" i="17"/>
  <c r="AC3" i="17"/>
  <c r="AB3" i="17"/>
  <c r="AA3" i="17"/>
  <c r="Z3" i="17"/>
  <c r="Y3" i="17"/>
  <c r="X3" i="17"/>
  <c r="W3" i="17"/>
  <c r="V3" i="17"/>
  <c r="U3" i="17"/>
  <c r="T3" i="17"/>
  <c r="S3" i="17"/>
  <c r="R3" i="17"/>
  <c r="Q3" i="17"/>
  <c r="P3" i="17"/>
  <c r="O3" i="17"/>
  <c r="N3" i="17"/>
  <c r="M3" i="17"/>
  <c r="L3" i="17"/>
  <c r="K3" i="17"/>
  <c r="J3" i="17"/>
  <c r="I3" i="17"/>
  <c r="H3" i="17"/>
  <c r="G3" i="17"/>
  <c r="F3" i="17"/>
  <c r="E3" i="17"/>
  <c r="D3" i="17"/>
  <c r="C3" i="17"/>
  <c r="B3" i="17"/>
  <c r="A1" i="17"/>
</calcChain>
</file>

<file path=xl/comments1.xml><?xml version="1.0" encoding="utf-8"?>
<comments xmlns="http://schemas.openxmlformats.org/spreadsheetml/2006/main">
  <authors>
    <author>jmarks</author>
    <author>JLM</author>
    <author>mloverde</author>
  </authors>
  <commentList>
    <comment ref="B2" authorId="0" shapeId="0">
      <text>
        <r>
          <rPr>
            <b/>
            <sz val="8"/>
            <color indexed="81"/>
            <rFont val="Tahoma"/>
            <family val="2"/>
          </rPr>
          <t>jmarks:</t>
        </r>
        <r>
          <rPr>
            <sz val="8"/>
            <color indexed="81"/>
            <rFont val="Tahoma"/>
            <family val="2"/>
          </rPr>
          <t xml:space="preserve">
US total in Digest tables include students in service schools. We exclude.</t>
        </r>
      </text>
    </comment>
    <comment ref="E3" authorId="1" shapeId="0">
      <text>
        <r>
          <rPr>
            <b/>
            <sz val="10"/>
            <color indexed="81"/>
            <rFont val="Tahoma"/>
            <family val="2"/>
          </rPr>
          <t>JLM:</t>
        </r>
        <r>
          <rPr>
            <sz val="10"/>
            <color indexed="81"/>
            <rFont val="Tahoma"/>
            <family val="2"/>
          </rPr>
          <t xml:space="preserve">
Blue entries extrapolated based on spliting the difference between the two reported years.</t>
        </r>
      </text>
    </comment>
    <comment ref="BG3" authorId="2" shapeId="0">
      <text>
        <r>
          <rPr>
            <b/>
            <sz val="8"/>
            <color indexed="81"/>
            <rFont val="Tahoma"/>
            <family val="2"/>
          </rPr>
          <t>NOTE:  For years prior to 1996, data is for all "institutions of higher education": i.e. those with FICE codes.</t>
        </r>
      </text>
    </comment>
    <comment ref="BQ3" authorId="0" shapeId="0">
      <text>
        <r>
          <rPr>
            <b/>
            <sz val="9"/>
            <color indexed="81"/>
            <rFont val="Tahoma"/>
            <family val="2"/>
          </rPr>
          <t>jmarks:</t>
        </r>
        <r>
          <rPr>
            <sz val="9"/>
            <color indexed="81"/>
            <rFont val="Tahoma"/>
            <family val="2"/>
          </rPr>
          <t xml:space="preserve">
Two-year w/ bachs in two-year.
Online-only out.</t>
        </r>
      </text>
    </comment>
    <comment ref="BU3" authorId="0" shapeId="0">
      <text>
        <r>
          <rPr>
            <b/>
            <sz val="9"/>
            <color indexed="81"/>
            <rFont val="Tahoma"/>
            <family val="2"/>
          </rPr>
          <t>jmarks:</t>
        </r>
        <r>
          <rPr>
            <sz val="9"/>
            <color indexed="81"/>
            <rFont val="Tahoma"/>
            <family val="2"/>
          </rPr>
          <t xml:space="preserve">
Two-year w/ bachs in two-year.</t>
        </r>
      </text>
    </comment>
    <comment ref="BV3" authorId="0" shapeId="0">
      <text>
        <r>
          <rPr>
            <b/>
            <sz val="9"/>
            <color indexed="81"/>
            <rFont val="Tahoma"/>
            <family val="2"/>
          </rPr>
          <t>jmarks:</t>
        </r>
        <r>
          <rPr>
            <sz val="9"/>
            <color indexed="81"/>
            <rFont val="Tahoma"/>
            <family val="2"/>
          </rPr>
          <t xml:space="preserve">
Two-year w/ bachs in two-year.
Online-only out.</t>
        </r>
      </text>
    </comment>
    <comment ref="BH11" authorId="0" shapeId="0">
      <text>
        <r>
          <rPr>
            <b/>
            <sz val="10"/>
            <color indexed="81"/>
            <rFont val="Tahoma"/>
            <family val="2"/>
          </rPr>
          <t xml:space="preserve">jmarks: </t>
        </r>
        <r>
          <rPr>
            <sz val="10"/>
            <color indexed="81"/>
            <rFont val="Tahoma"/>
            <family val="2"/>
          </rPr>
          <t>differs from NCES in that we count all DTAE schools</t>
        </r>
      </text>
    </comment>
    <comment ref="BI11" authorId="0" shapeId="0">
      <text>
        <r>
          <rPr>
            <sz val="10"/>
            <color indexed="81"/>
            <rFont val="Tahoma"/>
            <family val="2"/>
          </rPr>
          <t>differs from NCES in that we count all DTAE schools</t>
        </r>
      </text>
    </comment>
    <comment ref="BJ11" authorId="2" shapeId="0">
      <text>
        <r>
          <rPr>
            <sz val="8"/>
            <color indexed="81"/>
            <rFont val="Tahoma"/>
            <family val="2"/>
          </rPr>
          <t>differs from NCES in that we count all DTAE schools</t>
        </r>
      </text>
    </comment>
    <comment ref="BO11" authorId="1" shapeId="0">
      <text>
        <r>
          <rPr>
            <b/>
            <sz val="10"/>
            <color indexed="81"/>
            <rFont val="Tahoma"/>
            <family val="2"/>
          </rPr>
          <t>JLM:</t>
        </r>
        <r>
          <rPr>
            <sz val="10"/>
            <color indexed="81"/>
            <rFont val="Tahoma"/>
            <family val="2"/>
          </rPr>
          <t xml:space="preserve">
excludes problematic data for #138725
</t>
        </r>
      </text>
    </comment>
    <comment ref="B17" authorId="0" shapeId="0">
      <text>
        <r>
          <rPr>
            <b/>
            <sz val="10"/>
            <color indexed="81"/>
            <rFont val="Tahoma"/>
            <family val="2"/>
          </rPr>
          <t>jmarks:</t>
        </r>
        <r>
          <rPr>
            <sz val="10"/>
            <color indexed="81"/>
            <rFont val="Tahoma"/>
            <family val="2"/>
          </rPr>
          <t xml:space="preserve">
extrapolated based on regional figure being a certain percent of next year.</t>
        </r>
      </text>
    </comment>
    <comment ref="C17" authorId="0" shapeId="0">
      <text>
        <r>
          <rPr>
            <b/>
            <sz val="10"/>
            <color indexed="81"/>
            <rFont val="Tahoma"/>
            <family val="2"/>
          </rPr>
          <t>jmarks:</t>
        </r>
        <r>
          <rPr>
            <sz val="10"/>
            <color indexed="81"/>
            <rFont val="Tahoma"/>
            <family val="2"/>
          </rPr>
          <t xml:space="preserve">
extrapolated based on regional figure being a certain percent of next year.</t>
        </r>
      </text>
    </comment>
    <comment ref="D17" authorId="0" shapeId="0">
      <text>
        <r>
          <rPr>
            <b/>
            <sz val="10"/>
            <color indexed="81"/>
            <rFont val="Tahoma"/>
            <family val="2"/>
          </rPr>
          <t>jmarks:</t>
        </r>
        <r>
          <rPr>
            <sz val="10"/>
            <color indexed="81"/>
            <rFont val="Tahoma"/>
            <family val="2"/>
          </rPr>
          <t xml:space="preserve">
extrapolated based on regional figure being a certain percent of next year.</t>
        </r>
      </text>
    </comment>
    <comment ref="E17" authorId="0" shapeId="0">
      <text>
        <r>
          <rPr>
            <b/>
            <sz val="10"/>
            <color indexed="81"/>
            <rFont val="Tahoma"/>
            <family val="2"/>
          </rPr>
          <t>jmarks:</t>
        </r>
        <r>
          <rPr>
            <sz val="10"/>
            <color indexed="81"/>
            <rFont val="Tahoma"/>
            <family val="2"/>
          </rPr>
          <t xml:space="preserve">
extrapolated based on regional figure being a certain percent of next year.</t>
        </r>
      </text>
    </comment>
    <comment ref="J25" authorId="1" shapeId="0">
      <text>
        <r>
          <rPr>
            <b/>
            <sz val="10"/>
            <color indexed="81"/>
            <rFont val="Tahoma"/>
            <family val="2"/>
          </rPr>
          <t>JLM:</t>
        </r>
        <r>
          <rPr>
            <sz val="10"/>
            <color indexed="81"/>
            <rFont val="Tahoma"/>
            <family val="2"/>
          </rPr>
          <t xml:space="preserve">
extrapolated</t>
        </r>
      </text>
    </comment>
    <comment ref="M25" authorId="1" shapeId="0">
      <text>
        <r>
          <rPr>
            <b/>
            <sz val="10"/>
            <color indexed="81"/>
            <rFont val="Tahoma"/>
            <family val="2"/>
          </rPr>
          <t>JLM:</t>
        </r>
        <r>
          <rPr>
            <sz val="10"/>
            <color indexed="81"/>
            <rFont val="Tahoma"/>
            <family val="2"/>
          </rPr>
          <t xml:space="preserve">
extrapolated</t>
        </r>
      </text>
    </comment>
    <comment ref="J29" authorId="1" shapeId="0">
      <text>
        <r>
          <rPr>
            <b/>
            <sz val="10"/>
            <color indexed="81"/>
            <rFont val="Tahoma"/>
            <family val="2"/>
          </rPr>
          <t>JLM:</t>
        </r>
        <r>
          <rPr>
            <sz val="10"/>
            <color indexed="81"/>
            <rFont val="Tahoma"/>
            <family val="2"/>
          </rPr>
          <t xml:space="preserve">
extrapolated</t>
        </r>
      </text>
    </comment>
    <comment ref="M29" authorId="1" shapeId="0">
      <text>
        <r>
          <rPr>
            <b/>
            <sz val="10"/>
            <color indexed="81"/>
            <rFont val="Tahoma"/>
            <family val="2"/>
          </rPr>
          <t>JLM:</t>
        </r>
        <r>
          <rPr>
            <sz val="10"/>
            <color indexed="81"/>
            <rFont val="Tahoma"/>
            <family val="2"/>
          </rPr>
          <t xml:space="preserve">
extrapolated</t>
        </r>
      </text>
    </comment>
  </commentList>
</comments>
</file>

<file path=xl/comments2.xml><?xml version="1.0" encoding="utf-8"?>
<comments xmlns="http://schemas.openxmlformats.org/spreadsheetml/2006/main">
  <authors>
    <author>jmarks</author>
    <author>mloverde</author>
    <author>JLM</author>
  </authors>
  <commentList>
    <comment ref="M3" authorId="0" shapeId="0">
      <text>
        <r>
          <rPr>
            <b/>
            <sz val="10"/>
            <color indexed="81"/>
            <rFont val="Tahoma"/>
            <family val="2"/>
          </rPr>
          <t xml:space="preserve">extrapolated
</t>
        </r>
      </text>
    </comment>
    <comment ref="Z3" authorId="0" shapeId="0">
      <text>
        <r>
          <rPr>
            <b/>
            <sz val="9"/>
            <color indexed="81"/>
            <rFont val="Tahoma"/>
            <family val="2"/>
          </rPr>
          <t>jmarks:</t>
        </r>
        <r>
          <rPr>
            <sz val="9"/>
            <color indexed="81"/>
            <rFont val="Tahoma"/>
            <family val="2"/>
          </rPr>
          <t xml:space="preserve">
Two-year w/ bachs in two-year.
Online-only out.</t>
        </r>
      </text>
    </comment>
    <comment ref="AD3" authorId="0" shapeId="0">
      <text>
        <r>
          <rPr>
            <b/>
            <sz val="9"/>
            <color indexed="81"/>
            <rFont val="Tahoma"/>
            <family val="2"/>
          </rPr>
          <t>jmarks:</t>
        </r>
        <r>
          <rPr>
            <sz val="9"/>
            <color indexed="81"/>
            <rFont val="Tahoma"/>
            <family val="2"/>
          </rPr>
          <t xml:space="preserve">
Two-year w/ bachs in two-year.</t>
        </r>
      </text>
    </comment>
    <comment ref="AE3" authorId="0" shapeId="0">
      <text>
        <r>
          <rPr>
            <b/>
            <sz val="9"/>
            <color indexed="81"/>
            <rFont val="Tahoma"/>
            <family val="2"/>
          </rPr>
          <t>jmarks:</t>
        </r>
        <r>
          <rPr>
            <sz val="9"/>
            <color indexed="81"/>
            <rFont val="Tahoma"/>
            <family val="2"/>
          </rPr>
          <t xml:space="preserve">
Two-year w/ bachs in two-year.
Online-only out.</t>
        </r>
      </text>
    </comment>
    <comment ref="N9" authorId="1" shapeId="0">
      <text>
        <r>
          <rPr>
            <b/>
            <sz val="8"/>
            <color indexed="81"/>
            <rFont val="Tahoma"/>
            <family val="2"/>
          </rPr>
          <t>SOURCE: NSF WebCASPAR Database System.</t>
        </r>
      </text>
    </comment>
    <comment ref="X11" authorId="2" shapeId="0">
      <text>
        <r>
          <rPr>
            <b/>
            <sz val="10"/>
            <color indexed="81"/>
            <rFont val="Tahoma"/>
            <family val="2"/>
          </rPr>
          <t>JLM:</t>
        </r>
        <r>
          <rPr>
            <sz val="10"/>
            <color indexed="81"/>
            <rFont val="Tahoma"/>
            <family val="2"/>
          </rPr>
          <t xml:space="preserve">
excludes problematic data for 138725</t>
        </r>
      </text>
    </comment>
  </commentList>
</comments>
</file>

<file path=xl/comments3.xml><?xml version="1.0" encoding="utf-8"?>
<comments xmlns="http://schemas.openxmlformats.org/spreadsheetml/2006/main">
  <authors>
    <author>mperry</author>
    <author>jmarks</author>
    <author>mloverde</author>
  </authors>
  <commentList>
    <comment ref="B3" authorId="0" shapeId="0">
      <text>
        <r>
          <rPr>
            <b/>
            <sz val="8"/>
            <color indexed="81"/>
            <rFont val="Tahoma"/>
            <family val="2"/>
          </rPr>
          <t>mperry:</t>
        </r>
        <r>
          <rPr>
            <sz val="8"/>
            <color indexed="81"/>
            <rFont val="Tahoma"/>
            <family val="2"/>
          </rPr>
          <t xml:space="preserve">
OLD 1st Prof sheet started with 1978 but didn't say 1976 was missing.  3/15/11</t>
        </r>
      </text>
    </comment>
    <comment ref="M3" authorId="1" shapeId="0">
      <text>
        <r>
          <rPr>
            <b/>
            <sz val="10"/>
            <color indexed="81"/>
            <rFont val="Tahoma"/>
            <family val="2"/>
          </rPr>
          <t xml:space="preserve">extrapolated
</t>
        </r>
      </text>
    </comment>
    <comment ref="S3" authorId="0" shapeId="0">
      <text>
        <r>
          <rPr>
            <b/>
            <sz val="8"/>
            <color indexed="81"/>
            <rFont val="Tahoma"/>
            <family val="2"/>
          </rPr>
          <t>mperry:</t>
        </r>
        <r>
          <rPr>
            <sz val="8"/>
            <color indexed="81"/>
            <rFont val="Tahoma"/>
            <family val="2"/>
          </rPr>
          <t xml:space="preserve">
OLD 1st Prof sheet said 1999 was missing, but gave no reason.  3/15/11</t>
        </r>
      </text>
    </comment>
    <comment ref="Z3" authorId="1" shapeId="0">
      <text>
        <r>
          <rPr>
            <b/>
            <sz val="9"/>
            <color indexed="81"/>
            <rFont val="Tahoma"/>
            <family val="2"/>
          </rPr>
          <t>jmarks:</t>
        </r>
        <r>
          <rPr>
            <sz val="9"/>
            <color indexed="81"/>
            <rFont val="Tahoma"/>
            <family val="2"/>
          </rPr>
          <t xml:space="preserve">
Two-year w/ bachs in two-year.
Online-only out.</t>
        </r>
      </text>
    </comment>
    <comment ref="AD3" authorId="1" shapeId="0">
      <text>
        <r>
          <rPr>
            <b/>
            <sz val="9"/>
            <color indexed="81"/>
            <rFont val="Tahoma"/>
            <family val="2"/>
          </rPr>
          <t>jmarks:</t>
        </r>
        <r>
          <rPr>
            <sz val="9"/>
            <color indexed="81"/>
            <rFont val="Tahoma"/>
            <family val="2"/>
          </rPr>
          <t xml:space="preserve">
Two-year w/ bachs in two-year.</t>
        </r>
      </text>
    </comment>
    <comment ref="AE3" authorId="1" shapeId="0">
      <text>
        <r>
          <rPr>
            <b/>
            <sz val="9"/>
            <color indexed="81"/>
            <rFont val="Tahoma"/>
            <family val="2"/>
          </rPr>
          <t>jmarks:</t>
        </r>
        <r>
          <rPr>
            <sz val="9"/>
            <color indexed="81"/>
            <rFont val="Tahoma"/>
            <family val="2"/>
          </rPr>
          <t xml:space="preserve">
Two-year w/ bachs in two-year.
Online-only out.</t>
        </r>
      </text>
    </comment>
    <comment ref="N9" authorId="2" shapeId="0">
      <text>
        <r>
          <rPr>
            <b/>
            <sz val="8"/>
            <color indexed="81"/>
            <rFont val="Tahoma"/>
            <family val="2"/>
          </rPr>
          <t>SOURCE: NSF WebCASPAR Database System.</t>
        </r>
      </text>
    </comment>
  </commentList>
</comments>
</file>

<file path=xl/comments4.xml><?xml version="1.0" encoding="utf-8"?>
<comments xmlns="http://schemas.openxmlformats.org/spreadsheetml/2006/main">
  <authors>
    <author>jmarks</author>
    <author>jennifer berg</author>
    <author>JLM</author>
  </authors>
  <commentList>
    <comment ref="X3" authorId="0" shapeId="0">
      <text>
        <r>
          <rPr>
            <b/>
            <sz val="9"/>
            <color indexed="81"/>
            <rFont val="Tahoma"/>
            <family val="2"/>
          </rPr>
          <t>jmarks:</t>
        </r>
        <r>
          <rPr>
            <sz val="9"/>
            <color indexed="81"/>
            <rFont val="Tahoma"/>
            <family val="2"/>
          </rPr>
          <t xml:space="preserve">
Two-year w/ bachs in two-year.
Online-only out.</t>
        </r>
      </text>
    </comment>
    <comment ref="AB3" authorId="0" shapeId="0">
      <text>
        <r>
          <rPr>
            <b/>
            <sz val="9"/>
            <color indexed="81"/>
            <rFont val="Tahoma"/>
            <family val="2"/>
          </rPr>
          <t>jmarks:</t>
        </r>
        <r>
          <rPr>
            <sz val="9"/>
            <color indexed="81"/>
            <rFont val="Tahoma"/>
            <family val="2"/>
          </rPr>
          <t xml:space="preserve">
Two-year w/ bachs in two-year.</t>
        </r>
      </text>
    </comment>
    <comment ref="AC3" authorId="0" shapeId="0">
      <text>
        <r>
          <rPr>
            <b/>
            <sz val="9"/>
            <color indexed="81"/>
            <rFont val="Tahoma"/>
            <family val="2"/>
          </rPr>
          <t>jmarks:</t>
        </r>
        <r>
          <rPr>
            <sz val="9"/>
            <color indexed="81"/>
            <rFont val="Tahoma"/>
            <family val="2"/>
          </rPr>
          <t xml:space="preserve">
Two-year w/ bachs in two-year.
Online-only out.</t>
        </r>
      </text>
    </comment>
    <comment ref="J9" authorId="1" shapeId="0">
      <text>
        <r>
          <rPr>
            <b/>
            <sz val="8"/>
            <color indexed="81"/>
            <rFont val="Tahoma"/>
            <family val="2"/>
          </rPr>
          <t>from 92-93 NCES enrollment data</t>
        </r>
      </text>
    </comment>
    <comment ref="V11" authorId="2" shapeId="0">
      <text>
        <r>
          <rPr>
            <b/>
            <sz val="10"/>
            <color indexed="81"/>
            <rFont val="Tahoma"/>
            <family val="2"/>
          </rPr>
          <t>JLM:</t>
        </r>
        <r>
          <rPr>
            <sz val="10"/>
            <color indexed="81"/>
            <rFont val="Tahoma"/>
            <family val="2"/>
          </rPr>
          <t xml:space="preserve">
excludes problematic data for 138725</t>
        </r>
      </text>
    </comment>
  </commentList>
</comments>
</file>

<file path=xl/sharedStrings.xml><?xml version="1.0" encoding="utf-8"?>
<sst xmlns="http://schemas.openxmlformats.org/spreadsheetml/2006/main" count="79" uniqueCount="76">
  <si>
    <t>Arkansas</t>
  </si>
  <si>
    <t>Maryland</t>
  </si>
  <si>
    <t>Mississippi</t>
  </si>
  <si>
    <t>North Carolina</t>
  </si>
  <si>
    <t>Oklahoma</t>
  </si>
  <si>
    <t>South Carolina</t>
  </si>
  <si>
    <t>Tennessee</t>
  </si>
  <si>
    <t>Texas</t>
  </si>
  <si>
    <t>Virginia</t>
  </si>
  <si>
    <t xml:space="preserve"> Percent Change</t>
  </si>
  <si>
    <t>Percent Foreign</t>
  </si>
  <si>
    <t>Percent of Total</t>
  </si>
  <si>
    <t>Delaware</t>
  </si>
  <si>
    <t>SREB states</t>
  </si>
  <si>
    <t>Percent in</t>
  </si>
  <si>
    <t>Public Colleges</t>
  </si>
  <si>
    <t>Enrollment in</t>
  </si>
  <si>
    <t>Students</t>
  </si>
  <si>
    <t>Higher Education</t>
  </si>
  <si>
    <t xml:space="preserve"> </t>
  </si>
  <si>
    <t>Source:</t>
  </si>
  <si>
    <t xml:space="preserve">    as a percent of U.S.</t>
  </si>
  <si>
    <t>West</t>
  </si>
  <si>
    <t>Alaska</t>
  </si>
  <si>
    <t>Hawaii</t>
  </si>
  <si>
    <t>Idaho</t>
  </si>
  <si>
    <t>Montana</t>
  </si>
  <si>
    <t>Nevada</t>
  </si>
  <si>
    <t>New Mexico</t>
  </si>
  <si>
    <t>Oregon</t>
  </si>
  <si>
    <t>Washington</t>
  </si>
  <si>
    <t>Wyoming</t>
  </si>
  <si>
    <t>Midwest</t>
  </si>
  <si>
    <t>Indiana</t>
  </si>
  <si>
    <t>Iowa</t>
  </si>
  <si>
    <t>Kansas</t>
  </si>
  <si>
    <t>Michigan</t>
  </si>
  <si>
    <t>Nebraska</t>
  </si>
  <si>
    <t>North Dakota</t>
  </si>
  <si>
    <t>Ohio</t>
  </si>
  <si>
    <t>South Dakota</t>
  </si>
  <si>
    <t>Wisconsin</t>
  </si>
  <si>
    <t>Northeast</t>
  </si>
  <si>
    <t>Maine</t>
  </si>
  <si>
    <t>New Hampshire</t>
  </si>
  <si>
    <t>New Jersey</t>
  </si>
  <si>
    <t>Vermont</t>
  </si>
  <si>
    <r>
      <t>Graduate and Professional Program Enrollment</t>
    </r>
    <r>
      <rPr>
        <vertAlign val="superscript"/>
        <sz val="10"/>
        <rFont val="Arial"/>
        <family val="2"/>
      </rPr>
      <t>1</t>
    </r>
  </si>
  <si>
    <t>50 states and D.C.</t>
  </si>
  <si>
    <r>
      <t>West Virginia</t>
    </r>
    <r>
      <rPr>
        <vertAlign val="superscript"/>
        <sz val="10"/>
        <rFont val="Arial"/>
        <family val="2"/>
      </rPr>
      <t>2</t>
    </r>
  </si>
  <si>
    <r>
      <t>Alabama</t>
    </r>
    <r>
      <rPr>
        <vertAlign val="superscript"/>
        <sz val="10"/>
        <rFont val="Arial"/>
        <family val="2"/>
      </rPr>
      <t>2</t>
    </r>
  </si>
  <si>
    <r>
      <t>Florida</t>
    </r>
    <r>
      <rPr>
        <vertAlign val="superscript"/>
        <sz val="10"/>
        <rFont val="Arial"/>
        <family val="2"/>
      </rPr>
      <t>2</t>
    </r>
  </si>
  <si>
    <r>
      <t>Georgia</t>
    </r>
    <r>
      <rPr>
        <vertAlign val="superscript"/>
        <sz val="10"/>
        <rFont val="Arial"/>
        <family val="2"/>
      </rPr>
      <t>2</t>
    </r>
  </si>
  <si>
    <r>
      <t>Kentucky</t>
    </r>
    <r>
      <rPr>
        <vertAlign val="superscript"/>
        <sz val="10"/>
        <rFont val="Arial"/>
        <family val="2"/>
      </rPr>
      <t>2</t>
    </r>
  </si>
  <si>
    <r>
      <t>Arizona</t>
    </r>
    <r>
      <rPr>
        <vertAlign val="superscript"/>
        <sz val="10"/>
        <rFont val="Arial"/>
        <family val="2"/>
      </rPr>
      <t>2</t>
    </r>
  </si>
  <si>
    <r>
      <t>California</t>
    </r>
    <r>
      <rPr>
        <vertAlign val="superscript"/>
        <sz val="10"/>
        <rFont val="Arial"/>
        <family val="2"/>
      </rPr>
      <t>2</t>
    </r>
  </si>
  <si>
    <r>
      <t>Colorado</t>
    </r>
    <r>
      <rPr>
        <vertAlign val="superscript"/>
        <sz val="10"/>
        <rFont val="Arial"/>
        <family val="2"/>
      </rPr>
      <t>2</t>
    </r>
  </si>
  <si>
    <r>
      <t>Utah</t>
    </r>
    <r>
      <rPr>
        <vertAlign val="superscript"/>
        <sz val="10"/>
        <rFont val="Arial"/>
        <family val="2"/>
      </rPr>
      <t>2</t>
    </r>
  </si>
  <si>
    <r>
      <t>Illinois</t>
    </r>
    <r>
      <rPr>
        <vertAlign val="superscript"/>
        <sz val="10"/>
        <rFont val="Arial"/>
        <family val="2"/>
      </rPr>
      <t>2</t>
    </r>
  </si>
  <si>
    <r>
      <t>Minnesota</t>
    </r>
    <r>
      <rPr>
        <vertAlign val="superscript"/>
        <sz val="10"/>
        <rFont val="Arial"/>
        <family val="2"/>
      </rPr>
      <t>2</t>
    </r>
  </si>
  <si>
    <r>
      <t>Missouri</t>
    </r>
    <r>
      <rPr>
        <vertAlign val="superscript"/>
        <sz val="10"/>
        <rFont val="Arial"/>
        <family val="2"/>
      </rPr>
      <t>2</t>
    </r>
  </si>
  <si>
    <r>
      <t>Connecticut</t>
    </r>
    <r>
      <rPr>
        <vertAlign val="superscript"/>
        <sz val="10"/>
        <rFont val="Arial"/>
        <family val="2"/>
      </rPr>
      <t>2</t>
    </r>
  </si>
  <si>
    <r>
      <t>Massachusetts</t>
    </r>
    <r>
      <rPr>
        <vertAlign val="superscript"/>
        <sz val="10"/>
        <rFont val="Arial"/>
        <family val="2"/>
      </rPr>
      <t>2</t>
    </r>
  </si>
  <si>
    <r>
      <t>New York</t>
    </r>
    <r>
      <rPr>
        <vertAlign val="superscript"/>
        <sz val="10"/>
        <rFont val="Arial"/>
        <family val="2"/>
      </rPr>
      <t>2</t>
    </r>
  </si>
  <si>
    <r>
      <t>Pennsylvania</t>
    </r>
    <r>
      <rPr>
        <vertAlign val="superscript"/>
        <sz val="10"/>
        <rFont val="Arial"/>
        <family val="2"/>
      </rPr>
      <t>2</t>
    </r>
  </si>
  <si>
    <r>
      <t>Rhode Island</t>
    </r>
    <r>
      <rPr>
        <vertAlign val="superscript"/>
        <sz val="10"/>
        <rFont val="Arial"/>
        <family val="2"/>
      </rPr>
      <t>2</t>
    </r>
  </si>
  <si>
    <r>
      <t>District of Columbia</t>
    </r>
    <r>
      <rPr>
        <vertAlign val="superscript"/>
        <sz val="10"/>
        <rFont val="Arial"/>
        <family val="2"/>
      </rPr>
      <t>2</t>
    </r>
  </si>
  <si>
    <t>SREB analysis of National Center for Education Statistics fall enrollment surveys — www.nces.ed.gov/ipeds.</t>
  </si>
  <si>
    <t>Louisiana</t>
  </si>
  <si>
    <r>
      <rPr>
        <vertAlign val="superscript"/>
        <sz val="10"/>
        <color indexed="8"/>
        <rFont val="Arial"/>
        <family val="2"/>
      </rPr>
      <t xml:space="preserve">2 </t>
    </r>
    <r>
      <rPr>
        <sz val="10"/>
        <color indexed="8"/>
        <rFont val="Arial"/>
        <family val="2"/>
      </rPr>
      <t>These states contain the headquarters for an online-only college or university. Beginning with the 2006 data, students attending online-only institutions were excluded from the state counts. (See table on enrollment in online-only colleges and universities in this chapter for those enrollments.)</t>
    </r>
  </si>
  <si>
    <t>Table 27</t>
  </si>
  <si>
    <r>
      <rPr>
        <vertAlign val="superscript"/>
        <sz val="10"/>
        <color indexed="8"/>
        <rFont val="Arial"/>
        <family val="2"/>
      </rPr>
      <t>1</t>
    </r>
    <r>
      <rPr>
        <sz val="10"/>
        <color indexed="8"/>
        <rFont val="Arial"/>
        <family val="2"/>
      </rPr>
      <t xml:space="preserve"> Figures represent enrollments in all degree-granting institutions eligible for federal Title IV student financial aid in the 50 states and the District of Columbia, excluding service schools. Beginning with the 2008 data, institutions had the option of reporting first-professional enrollment in the graduate enrollments category. Since then, the first-professional enrollment category was discontinued, and those enrollments are included in the graduate enrollment counts. The histories of first-professional and graduate enrollment are combined here.</t>
    </r>
  </si>
  <si>
    <t>Fall 2014</t>
  </si>
  <si>
    <t>2004 to</t>
  </si>
  <si>
    <t>2009 to</t>
  </si>
  <si>
    <t xml:space="preserve"> May 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</si>
</sst>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_(* #,##0_);_(* \(#,##0\);_(* &quot;-&quot;??_);_(@_)"/>
    <numFmt numFmtId="165" formatCode="0.0"/>
    <numFmt numFmtId="166" formatCode="0.0%"/>
    <numFmt numFmtId="167" formatCode="#,##0.0"/>
  </numFmts>
  <fonts count="23">
    <font>
      <sz val="10"/>
      <name val="Helv"/>
    </font>
    <font>
      <sz val="10"/>
      <name val="AGaramond"/>
      <family val="3"/>
    </font>
    <font>
      <sz val="10"/>
      <name val="Arial"/>
      <family val="2"/>
    </font>
    <font>
      <b/>
      <sz val="10"/>
      <name val="Arial"/>
      <family val="2"/>
    </font>
    <font>
      <i/>
      <sz val="10"/>
      <name val="Arial"/>
      <family val="2"/>
    </font>
    <font>
      <b/>
      <sz val="10"/>
      <color indexed="81"/>
      <name val="Tahoma"/>
      <family val="2"/>
    </font>
    <font>
      <sz val="10"/>
      <color indexed="81"/>
      <name val="Tahoma"/>
      <family val="2"/>
    </font>
    <font>
      <b/>
      <sz val="8"/>
      <color indexed="81"/>
      <name val="Tahoma"/>
      <family val="2"/>
    </font>
    <font>
      <sz val="10"/>
      <name val="Arial"/>
      <family val="2"/>
    </font>
    <font>
      <sz val="8"/>
      <name val="Helv"/>
    </font>
    <font>
      <vertAlign val="superscript"/>
      <sz val="10"/>
      <name val="Arial"/>
      <family val="2"/>
    </font>
    <font>
      <sz val="10"/>
      <color indexed="12"/>
      <name val="Arial"/>
      <family val="2"/>
    </font>
    <font>
      <sz val="10"/>
      <color indexed="8"/>
      <name val="Arial"/>
      <family val="2"/>
    </font>
    <font>
      <b/>
      <sz val="10"/>
      <color indexed="19"/>
      <name val="Arial"/>
      <family val="2"/>
    </font>
    <font>
      <b/>
      <sz val="10"/>
      <color indexed="8"/>
      <name val="Arial"/>
      <family val="2"/>
    </font>
    <font>
      <b/>
      <sz val="10"/>
      <color indexed="12"/>
      <name val="Arial"/>
      <family val="2"/>
    </font>
    <font>
      <sz val="10"/>
      <color rgb="FF0000FF"/>
      <name val="Arial"/>
      <family val="2"/>
    </font>
    <font>
      <sz val="10"/>
      <color rgb="FFC00000"/>
      <name val="Arial"/>
      <family val="2"/>
    </font>
    <font>
      <sz val="8"/>
      <color indexed="81"/>
      <name val="Tahoma"/>
      <family val="2"/>
    </font>
    <font>
      <sz val="10"/>
      <name val="AGaramond"/>
      <family val="1"/>
    </font>
    <font>
      <vertAlign val="superscript"/>
      <sz val="10"/>
      <color indexed="8"/>
      <name val="Arial"/>
      <family val="2"/>
    </font>
    <font>
      <b/>
      <sz val="9"/>
      <color indexed="81"/>
      <name val="Tahoma"/>
      <family val="2"/>
    </font>
    <font>
      <sz val="9"/>
      <color indexed="81"/>
      <name val="Tahoma"/>
      <family val="2"/>
    </font>
  </fonts>
  <fills count="6">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theme="0" tint="-0.249977111117893"/>
        <bgColor indexed="64"/>
      </patternFill>
    </fill>
    <fill>
      <patternFill patternType="solid">
        <fgColor theme="9" tint="0.39997558519241921"/>
        <bgColor indexed="64"/>
      </patternFill>
    </fill>
  </fills>
  <borders count="23">
    <border>
      <left/>
      <right/>
      <top/>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top style="thin">
        <color indexed="8"/>
      </top>
      <bottom/>
      <diagonal/>
    </border>
    <border>
      <left/>
      <right style="thin">
        <color indexed="8"/>
      </right>
      <top/>
      <bottom/>
      <diagonal/>
    </border>
    <border>
      <left style="thin">
        <color indexed="64"/>
      </left>
      <right/>
      <top/>
      <bottom/>
      <diagonal/>
    </border>
    <border>
      <left/>
      <right style="thin">
        <color indexed="8"/>
      </right>
      <top style="thin">
        <color indexed="8"/>
      </top>
      <bottom/>
      <diagonal/>
    </border>
    <border>
      <left style="thin">
        <color indexed="8"/>
      </left>
      <right/>
      <top style="thin">
        <color indexed="8"/>
      </top>
      <bottom/>
      <diagonal/>
    </border>
    <border>
      <left/>
      <right/>
      <top style="thin">
        <color indexed="8"/>
      </top>
      <bottom style="thin">
        <color indexed="8"/>
      </bottom>
      <diagonal/>
    </border>
    <border>
      <left style="thin">
        <color indexed="64"/>
      </left>
      <right/>
      <top style="thin">
        <color indexed="8"/>
      </top>
      <bottom/>
      <diagonal/>
    </border>
    <border>
      <left/>
      <right style="thin">
        <color indexed="8"/>
      </right>
      <top/>
      <bottom style="thin">
        <color indexed="8"/>
      </bottom>
      <diagonal/>
    </border>
    <border>
      <left/>
      <right/>
      <top/>
      <bottom style="thin">
        <color indexed="8"/>
      </bottom>
      <diagonal/>
    </border>
    <border>
      <left style="thin">
        <color indexed="8"/>
      </left>
      <right/>
      <top/>
      <bottom/>
      <diagonal/>
    </border>
    <border>
      <left/>
      <right/>
      <top style="thin">
        <color indexed="64"/>
      </top>
      <bottom/>
      <diagonal/>
    </border>
    <border>
      <left style="thin">
        <color indexed="64"/>
      </left>
      <right/>
      <top style="thin">
        <color indexed="8"/>
      </top>
      <bottom style="thin">
        <color indexed="8"/>
      </bottom>
      <diagonal/>
    </border>
    <border>
      <left/>
      <right style="thin">
        <color indexed="64"/>
      </right>
      <top style="thin">
        <color indexed="8"/>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8"/>
      </left>
      <right/>
      <top/>
      <bottom style="thin">
        <color indexed="8"/>
      </bottom>
      <diagonal/>
    </border>
    <border>
      <left style="thin">
        <color indexed="64"/>
      </left>
      <right/>
      <top/>
      <bottom style="thin">
        <color indexed="8"/>
      </bottom>
      <diagonal/>
    </border>
    <border>
      <left style="thin">
        <color indexed="64"/>
      </left>
      <right/>
      <top/>
      <bottom style="thin">
        <color indexed="64"/>
      </bottom>
      <diagonal/>
    </border>
    <border>
      <left style="thin">
        <color indexed="64"/>
      </left>
      <right/>
      <top style="thin">
        <color indexed="64"/>
      </top>
      <bottom style="thin">
        <color indexed="64"/>
      </bottom>
      <diagonal/>
    </border>
  </borders>
  <cellStyleXfs count="7">
    <xf numFmtId="0" fontId="0" fillId="0" borderId="0">
      <alignment horizontal="left" wrapText="1"/>
    </xf>
    <xf numFmtId="43" fontId="1" fillId="0" borderId="0" applyFont="0" applyFill="0" applyBorder="0" applyAlignment="0" applyProtection="0"/>
    <xf numFmtId="9" fontId="1" fillId="0" borderId="0" applyFont="0" applyFill="0" applyBorder="0" applyAlignment="0" applyProtection="0"/>
    <xf numFmtId="0" fontId="2" fillId="0" borderId="0">
      <alignment horizontal="left" wrapText="1"/>
    </xf>
    <xf numFmtId="43" fontId="19" fillId="0" borderId="0" applyFont="0" applyFill="0" applyBorder="0" applyAlignment="0" applyProtection="0"/>
    <xf numFmtId="0" fontId="2" fillId="0" borderId="0"/>
    <xf numFmtId="9" fontId="19" fillId="0" borderId="0" applyFont="0" applyFill="0" applyBorder="0" applyAlignment="0" applyProtection="0"/>
  </cellStyleXfs>
  <cellXfs count="195">
    <xf numFmtId="37" fontId="0" fillId="0" borderId="0" xfId="0" applyNumberFormat="1" applyAlignment="1"/>
    <xf numFmtId="37" fontId="2" fillId="0" borderId="0" xfId="0" applyNumberFormat="1" applyFont="1" applyAlignment="1" applyProtection="1">
      <alignment horizontal="left"/>
    </xf>
    <xf numFmtId="37" fontId="2" fillId="0" borderId="0" xfId="0" applyNumberFormat="1" applyFont="1" applyAlignment="1" applyProtection="1">
      <alignment horizontal="centerContinuous"/>
    </xf>
    <xf numFmtId="37" fontId="2" fillId="0" borderId="0" xfId="0" applyNumberFormat="1" applyFont="1" applyAlignment="1"/>
    <xf numFmtId="37" fontId="2" fillId="0" borderId="0" xfId="0" applyNumberFormat="1" applyFont="1" applyAlignment="1" applyProtection="1"/>
    <xf numFmtId="37" fontId="2" fillId="0" borderId="0" xfId="0" applyNumberFormat="1" applyFont="1" applyBorder="1" applyAlignment="1" applyProtection="1"/>
    <xf numFmtId="37" fontId="2" fillId="0" borderId="0" xfId="0" applyNumberFormat="1" applyFont="1" applyBorder="1" applyAlignment="1"/>
    <xf numFmtId="37" fontId="2" fillId="0" borderId="1" xfId="0" applyNumberFormat="1" applyFont="1" applyBorder="1" applyAlignment="1"/>
    <xf numFmtId="37" fontId="2" fillId="0" borderId="2" xfId="0" applyNumberFormat="1" applyFont="1" applyBorder="1" applyAlignment="1"/>
    <xf numFmtId="37" fontId="2" fillId="0" borderId="0" xfId="0" applyNumberFormat="1" applyFont="1" applyAlignment="1" applyProtection="1">
      <alignment horizontal="right"/>
    </xf>
    <xf numFmtId="37" fontId="2" fillId="0" borderId="2" xfId="0" applyNumberFormat="1" applyFont="1" applyBorder="1" applyAlignment="1" applyProtection="1"/>
    <xf numFmtId="0" fontId="2" fillId="0" borderId="0" xfId="0" applyFont="1" applyBorder="1" applyProtection="1">
      <alignment horizontal="left" wrapText="1"/>
    </xf>
    <xf numFmtId="37" fontId="2" fillId="0" borderId="0" xfId="0" applyNumberFormat="1" applyFont="1" applyAlignment="1" applyProtection="1">
      <alignment vertical="top"/>
    </xf>
    <xf numFmtId="166" fontId="2" fillId="0" borderId="0" xfId="2" applyNumberFormat="1" applyFont="1"/>
    <xf numFmtId="0" fontId="8" fillId="0" borderId="0" xfId="0" applyFont="1" applyBorder="1">
      <alignment horizontal="left" wrapText="1"/>
    </xf>
    <xf numFmtId="0" fontId="3" fillId="0" borderId="0" xfId="0" applyNumberFormat="1" applyFont="1" applyBorder="1" applyAlignment="1"/>
    <xf numFmtId="3" fontId="3" fillId="0" borderId="0" xfId="0" applyNumberFormat="1" applyFont="1" applyBorder="1" applyAlignment="1"/>
    <xf numFmtId="3" fontId="3" fillId="0" borderId="0" xfId="0" applyNumberFormat="1" applyFont="1" applyFill="1" applyBorder="1" applyAlignment="1"/>
    <xf numFmtId="3" fontId="14" fillId="0" borderId="0" xfId="0" applyNumberFormat="1" applyFont="1" applyFill="1" applyBorder="1" applyAlignment="1" applyProtection="1"/>
    <xf numFmtId="0" fontId="15" fillId="2" borderId="0" xfId="0" applyNumberFormat="1" applyFont="1" applyFill="1" applyBorder="1" applyAlignment="1">
      <alignment horizontal="right"/>
    </xf>
    <xf numFmtId="3" fontId="13" fillId="0" borderId="0" xfId="0" applyNumberFormat="1" applyFont="1" applyFill="1" applyBorder="1" applyAlignment="1" applyProtection="1"/>
    <xf numFmtId="3" fontId="13" fillId="0" borderId="0" xfId="0" applyNumberFormat="1" applyFont="1" applyBorder="1" applyAlignment="1"/>
    <xf numFmtId="3" fontId="13" fillId="0" borderId="0" xfId="0" applyNumberFormat="1" applyFont="1" applyFill="1" applyBorder="1" applyAlignment="1"/>
    <xf numFmtId="0" fontId="13" fillId="0" borderId="0" xfId="0" applyNumberFormat="1" applyFont="1" applyBorder="1" applyAlignment="1"/>
    <xf numFmtId="49" fontId="3" fillId="0" borderId="1" xfId="0" applyNumberFormat="1" applyFont="1" applyFill="1" applyBorder="1" applyAlignment="1">
      <alignment horizontal="right"/>
    </xf>
    <xf numFmtId="49" fontId="3" fillId="0" borderId="1" xfId="0" applyNumberFormat="1" applyFont="1" applyBorder="1" applyAlignment="1">
      <alignment horizontal="right"/>
    </xf>
    <xf numFmtId="49" fontId="3" fillId="0" borderId="1" xfId="0" quotePrefix="1" applyNumberFormat="1" applyFont="1" applyBorder="1" applyAlignment="1">
      <alignment horizontal="right"/>
    </xf>
    <xf numFmtId="49" fontId="15" fillId="2" borderId="1" xfId="0" applyNumberFormat="1" applyFont="1" applyFill="1" applyBorder="1" applyAlignment="1">
      <alignment horizontal="right"/>
    </xf>
    <xf numFmtId="49" fontId="3" fillId="0" borderId="0" xfId="0" applyNumberFormat="1" applyFont="1" applyBorder="1" applyAlignment="1">
      <alignment horizontal="right"/>
    </xf>
    <xf numFmtId="37" fontId="2" fillId="0" borderId="1" xfId="0" applyNumberFormat="1" applyFont="1" applyFill="1" applyBorder="1" applyAlignment="1"/>
    <xf numFmtId="3" fontId="16" fillId="0" borderId="1" xfId="0" applyNumberFormat="1" applyFont="1" applyFill="1" applyBorder="1" applyAlignment="1"/>
    <xf numFmtId="3" fontId="16" fillId="2" borderId="1" xfId="0" applyNumberFormat="1" applyFont="1" applyFill="1" applyBorder="1" applyAlignment="1"/>
    <xf numFmtId="3" fontId="16" fillId="0" borderId="0" xfId="1" applyNumberFormat="1" applyFont="1" applyBorder="1" applyAlignment="1"/>
    <xf numFmtId="3" fontId="16" fillId="0" borderId="0" xfId="0" applyNumberFormat="1" applyFont="1" applyBorder="1" applyAlignment="1"/>
    <xf numFmtId="3" fontId="16" fillId="0" borderId="0" xfId="0" applyNumberFormat="1" applyFont="1" applyFill="1" applyBorder="1" applyAlignment="1"/>
    <xf numFmtId="3" fontId="16" fillId="2" borderId="0" xfId="0" applyNumberFormat="1" applyFont="1" applyFill="1" applyBorder="1" applyAlignment="1"/>
    <xf numFmtId="165" fontId="2" fillId="0" borderId="0" xfId="0" applyNumberFormat="1" applyFont="1" applyFill="1" applyBorder="1" applyAlignment="1" applyProtection="1"/>
    <xf numFmtId="165" fontId="16" fillId="0" borderId="0" xfId="0" applyNumberFormat="1" applyFont="1" applyBorder="1" applyAlignment="1"/>
    <xf numFmtId="165" fontId="16" fillId="0" borderId="0" xfId="0" applyNumberFormat="1" applyFont="1" applyFill="1" applyBorder="1" applyAlignment="1"/>
    <xf numFmtId="165" fontId="16" fillId="2" borderId="0" xfId="0" applyNumberFormat="1" applyFont="1" applyFill="1" applyBorder="1" applyAlignment="1"/>
    <xf numFmtId="165" fontId="2" fillId="0" borderId="0" xfId="0" applyNumberFormat="1" applyFont="1" applyBorder="1" applyAlignment="1"/>
    <xf numFmtId="3" fontId="2" fillId="0" borderId="0" xfId="0" applyNumberFormat="1" applyFont="1" applyBorder="1" applyAlignment="1"/>
    <xf numFmtId="3" fontId="11" fillId="0" borderId="0" xfId="0" applyNumberFormat="1" applyFont="1" applyBorder="1" applyAlignment="1"/>
    <xf numFmtId="3" fontId="2" fillId="0" borderId="0" xfId="0" applyNumberFormat="1" applyFont="1" applyFill="1" applyBorder="1" applyAlignment="1"/>
    <xf numFmtId="3" fontId="2" fillId="0" borderId="0" xfId="1" applyNumberFormat="1" applyFont="1" applyBorder="1" applyAlignment="1"/>
    <xf numFmtId="164" fontId="2" fillId="0" borderId="0" xfId="1" applyNumberFormat="1" applyFont="1" applyBorder="1" applyAlignment="1"/>
    <xf numFmtId="3" fontId="11" fillId="2" borderId="0" xfId="0" applyNumberFormat="1" applyFont="1" applyFill="1" applyBorder="1" applyAlignment="1"/>
    <xf numFmtId="3" fontId="11" fillId="3" borderId="0" xfId="1" applyNumberFormat="1" applyFont="1" applyFill="1" applyBorder="1" applyAlignment="1"/>
    <xf numFmtId="3" fontId="2" fillId="0" borderId="2" xfId="0" applyNumberFormat="1" applyFont="1" applyBorder="1" applyAlignment="1"/>
    <xf numFmtId="3" fontId="2" fillId="0" borderId="2" xfId="0" applyNumberFormat="1" applyFont="1" applyFill="1" applyBorder="1" applyAlignment="1"/>
    <xf numFmtId="3" fontId="2" fillId="0" borderId="2" xfId="1" applyNumberFormat="1" applyFont="1" applyBorder="1" applyAlignment="1"/>
    <xf numFmtId="164" fontId="2" fillId="0" borderId="2" xfId="1" applyNumberFormat="1" applyFont="1" applyBorder="1" applyAlignment="1"/>
    <xf numFmtId="3" fontId="11" fillId="2" borderId="2" xfId="0" applyNumberFormat="1" applyFont="1" applyFill="1" applyBorder="1" applyAlignment="1"/>
    <xf numFmtId="37" fontId="2" fillId="0" borderId="0" xfId="0" applyNumberFormat="1" applyFont="1" applyFill="1" applyBorder="1" applyAlignment="1" applyProtection="1"/>
    <xf numFmtId="37" fontId="2" fillId="0" borderId="0" xfId="0" applyNumberFormat="1" applyFont="1" applyFill="1" applyBorder="1" applyAlignment="1"/>
    <xf numFmtId="165" fontId="2" fillId="0" borderId="0" xfId="0" applyNumberFormat="1" applyFont="1" applyFill="1" applyBorder="1" applyAlignment="1"/>
    <xf numFmtId="0" fontId="2" fillId="0" borderId="1" xfId="0" applyNumberFormat="1" applyFont="1" applyFill="1" applyBorder="1" applyAlignment="1"/>
    <xf numFmtId="3" fontId="2" fillId="0" borderId="1" xfId="0" applyNumberFormat="1" applyFont="1" applyBorder="1" applyAlignment="1"/>
    <xf numFmtId="3" fontId="2" fillId="0" borderId="1" xfId="0" applyNumberFormat="1" applyFont="1" applyFill="1" applyBorder="1" applyAlignment="1"/>
    <xf numFmtId="3" fontId="2" fillId="0" borderId="1" xfId="1" applyNumberFormat="1" applyFont="1" applyBorder="1" applyAlignment="1"/>
    <xf numFmtId="164" fontId="2" fillId="0" borderId="1" xfId="1" applyNumberFormat="1" applyFont="1" applyBorder="1" applyAlignment="1"/>
    <xf numFmtId="3" fontId="11" fillId="2" borderId="1" xfId="0" applyNumberFormat="1" applyFont="1" applyFill="1" applyBorder="1" applyAlignment="1"/>
    <xf numFmtId="49" fontId="2" fillId="0" borderId="0" xfId="0" applyNumberFormat="1" applyFont="1" applyFill="1" applyBorder="1" applyAlignment="1"/>
    <xf numFmtId="49" fontId="2" fillId="0" borderId="0" xfId="0" applyNumberFormat="1" applyFont="1" applyBorder="1" applyAlignment="1"/>
    <xf numFmtId="49" fontId="12" fillId="0" borderId="0" xfId="0" applyNumberFormat="1" applyFont="1" applyFill="1" applyBorder="1" applyAlignment="1" applyProtection="1"/>
    <xf numFmtId="49" fontId="2" fillId="0" borderId="0" xfId="0" applyNumberFormat="1" applyFont="1" applyFill="1" applyBorder="1" applyAlignment="1" applyProtection="1"/>
    <xf numFmtId="49" fontId="2" fillId="0" borderId="0" xfId="0" applyNumberFormat="1" applyFont="1" applyFill="1" applyBorder="1" applyAlignment="1">
      <alignment horizontal="left"/>
    </xf>
    <xf numFmtId="49" fontId="12" fillId="0" borderId="0" xfId="0" applyNumberFormat="1" applyFont="1" applyFill="1" applyBorder="1" applyAlignment="1" applyProtection="1">
      <alignment horizontal="left"/>
    </xf>
    <xf numFmtId="49" fontId="2" fillId="0" borderId="0" xfId="0" applyNumberFormat="1" applyFont="1" applyBorder="1" applyAlignment="1">
      <alignment horizontal="left"/>
    </xf>
    <xf numFmtId="49" fontId="11" fillId="0" borderId="0" xfId="0" applyNumberFormat="1" applyFont="1" applyBorder="1" applyAlignment="1">
      <alignment horizontal="left"/>
    </xf>
    <xf numFmtId="49" fontId="2" fillId="0" borderId="0" xfId="0" applyNumberFormat="1" applyFont="1" applyFill="1" applyBorder="1" applyAlignment="1" applyProtection="1">
      <alignment horizontal="left"/>
    </xf>
    <xf numFmtId="49" fontId="4" fillId="0" borderId="0" xfId="0" applyNumberFormat="1" applyFont="1" applyBorder="1" applyAlignment="1">
      <alignment horizontal="left"/>
    </xf>
    <xf numFmtId="49" fontId="4" fillId="0" borderId="0" xfId="0" applyNumberFormat="1" applyFont="1" applyFill="1" applyBorder="1" applyAlignment="1">
      <alignment horizontal="left"/>
    </xf>
    <xf numFmtId="49" fontId="2" fillId="0" borderId="0" xfId="0" quotePrefix="1" applyNumberFormat="1" applyFont="1" applyBorder="1" applyAlignment="1">
      <alignment horizontal="left"/>
    </xf>
    <xf numFmtId="49" fontId="12" fillId="0" borderId="0" xfId="0" quotePrefix="1" applyNumberFormat="1" applyFont="1" applyFill="1" applyBorder="1" applyAlignment="1" applyProtection="1">
      <alignment horizontal="left"/>
    </xf>
    <xf numFmtId="49" fontId="11" fillId="0" borderId="0" xfId="0" applyNumberFormat="1" applyFont="1" applyBorder="1" applyAlignment="1"/>
    <xf numFmtId="0" fontId="2" fillId="0" borderId="0" xfId="0" applyFont="1" applyFill="1" applyBorder="1" applyAlignment="1"/>
    <xf numFmtId="0" fontId="3" fillId="0" borderId="0" xfId="0" applyNumberFormat="1" applyFont="1" applyBorder="1" applyAlignment="1" applyProtection="1"/>
    <xf numFmtId="3" fontId="3" fillId="0" borderId="0" xfId="0" applyNumberFormat="1" applyFont="1" applyBorder="1" applyAlignment="1" applyProtection="1"/>
    <xf numFmtId="3" fontId="15" fillId="0" borderId="0" xfId="0" applyNumberFormat="1" applyFont="1" applyBorder="1" applyAlignment="1" applyProtection="1"/>
    <xf numFmtId="3" fontId="2" fillId="0" borderId="0" xfId="0" applyNumberFormat="1" applyFont="1" applyBorder="1" applyAlignment="1" applyProtection="1"/>
    <xf numFmtId="49" fontId="2" fillId="0" borderId="0" xfId="0" applyNumberFormat="1" applyFont="1" applyBorder="1" applyAlignment="1" applyProtection="1"/>
    <xf numFmtId="49" fontId="11" fillId="0" borderId="0" xfId="0" applyNumberFormat="1" applyFont="1" applyBorder="1" applyAlignment="1" applyProtection="1"/>
    <xf numFmtId="49" fontId="2" fillId="0" borderId="0" xfId="1" applyNumberFormat="1" applyFont="1" applyBorder="1" applyAlignment="1"/>
    <xf numFmtId="165" fontId="2" fillId="0" borderId="0" xfId="0" applyNumberFormat="1" applyFont="1" applyBorder="1" applyAlignment="1" applyProtection="1"/>
    <xf numFmtId="49" fontId="4" fillId="0" borderId="0" xfId="0" applyNumberFormat="1" applyFont="1" applyBorder="1" applyAlignment="1"/>
    <xf numFmtId="49" fontId="3" fillId="0" borderId="0" xfId="0" applyNumberFormat="1" applyFont="1" applyBorder="1" applyAlignment="1"/>
    <xf numFmtId="49" fontId="16" fillId="0" borderId="0" xfId="3" applyNumberFormat="1" applyFont="1" applyBorder="1" applyAlignment="1" applyProtection="1">
      <alignment horizontal="left"/>
    </xf>
    <xf numFmtId="49" fontId="11" fillId="0" borderId="0" xfId="3" applyNumberFormat="1" applyFont="1" applyBorder="1" applyAlignment="1" applyProtection="1">
      <alignment horizontal="left"/>
    </xf>
    <xf numFmtId="0" fontId="2" fillId="0" borderId="0" xfId="0" applyNumberFormat="1" applyFont="1" applyFill="1" applyBorder="1" applyAlignment="1">
      <alignment horizontal="left"/>
    </xf>
    <xf numFmtId="49" fontId="2" fillId="0" borderId="4" xfId="0" applyNumberFormat="1" applyFont="1" applyBorder="1" applyAlignment="1" applyProtection="1"/>
    <xf numFmtId="49" fontId="2" fillId="0" borderId="7" xfId="0" applyNumberFormat="1" applyFont="1" applyBorder="1" applyAlignment="1" applyProtection="1">
      <alignment horizontal="centerContinuous"/>
    </xf>
    <xf numFmtId="49" fontId="2" fillId="0" borderId="4" xfId="0" applyNumberFormat="1" applyFont="1" applyBorder="1" applyAlignment="1" applyProtection="1">
      <alignment horizontal="centerContinuous"/>
    </xf>
    <xf numFmtId="49" fontId="2" fillId="0" borderId="8" xfId="0" applyNumberFormat="1" applyFont="1" applyBorder="1" applyAlignment="1" applyProtection="1">
      <alignment horizontal="centerContinuous"/>
    </xf>
    <xf numFmtId="49" fontId="2" fillId="0" borderId="0" xfId="0" applyNumberFormat="1" applyFont="1" applyAlignment="1"/>
    <xf numFmtId="49" fontId="2" fillId="0" borderId="0" xfId="0" applyNumberFormat="1" applyFont="1" applyAlignment="1" applyProtection="1"/>
    <xf numFmtId="49" fontId="2" fillId="0" borderId="5" xfId="0" applyNumberFormat="1" applyFont="1" applyBorder="1" applyAlignment="1" applyProtection="1"/>
    <xf numFmtId="49" fontId="2" fillId="0" borderId="0" xfId="0" applyNumberFormat="1" applyFont="1" applyAlignment="1" applyProtection="1">
      <alignment horizontal="centerContinuous"/>
    </xf>
    <xf numFmtId="49" fontId="2" fillId="0" borderId="2" xfId="0" applyNumberFormat="1" applyFont="1" applyBorder="1" applyAlignment="1" applyProtection="1">
      <alignment horizontal="centerContinuous"/>
    </xf>
    <xf numFmtId="49" fontId="2" fillId="0" borderId="6" xfId="0" applyNumberFormat="1" applyFont="1" applyBorder="1" applyAlignment="1" applyProtection="1">
      <alignment horizontal="centerContinuous"/>
    </xf>
    <xf numFmtId="49" fontId="2" fillId="0" borderId="5" xfId="0" applyNumberFormat="1" applyFont="1" applyBorder="1" applyAlignment="1" applyProtection="1">
      <alignment horizontal="centerContinuous"/>
    </xf>
    <xf numFmtId="49" fontId="2" fillId="0" borderId="5" xfId="0" applyNumberFormat="1" applyFont="1" applyFill="1" applyBorder="1" applyAlignment="1" applyProtection="1">
      <alignment horizontal="right"/>
    </xf>
    <xf numFmtId="49" fontId="2" fillId="0" borderId="6" xfId="0" applyNumberFormat="1" applyFont="1" applyFill="1" applyBorder="1" applyAlignment="1" applyProtection="1">
      <alignment horizontal="centerContinuous"/>
    </xf>
    <xf numFmtId="49" fontId="2" fillId="0" borderId="5" xfId="0" applyNumberFormat="1" applyFont="1" applyFill="1" applyBorder="1" applyAlignment="1" applyProtection="1">
      <alignment horizontal="centerContinuous"/>
    </xf>
    <xf numFmtId="49" fontId="2" fillId="0" borderId="0" xfId="0" applyNumberFormat="1" applyFont="1" applyFill="1" applyAlignment="1" applyProtection="1">
      <alignment horizontal="centerContinuous"/>
    </xf>
    <xf numFmtId="49" fontId="2" fillId="0" borderId="12" xfId="0" applyNumberFormat="1" applyFont="1" applyFill="1" applyBorder="1" applyAlignment="1" applyProtection="1"/>
    <xf numFmtId="49" fontId="2" fillId="0" borderId="11" xfId="0" applyNumberFormat="1" applyFont="1" applyFill="1" applyBorder="1" applyAlignment="1" applyProtection="1">
      <alignment horizontal="right"/>
    </xf>
    <xf numFmtId="49" fontId="2" fillId="0" borderId="0" xfId="0" applyNumberFormat="1" applyFont="1" applyFill="1" applyAlignment="1"/>
    <xf numFmtId="49" fontId="2" fillId="0" borderId="4" xfId="0" applyNumberFormat="1" applyFont="1" applyFill="1" applyBorder="1" applyAlignment="1" applyProtection="1">
      <alignment horizontal="right"/>
    </xf>
    <xf numFmtId="3" fontId="2" fillId="0" borderId="0" xfId="0" applyNumberFormat="1" applyFont="1" applyFill="1" applyAlignment="1"/>
    <xf numFmtId="3" fontId="2" fillId="4" borderId="0" xfId="0" applyNumberFormat="1" applyFont="1" applyFill="1" applyAlignment="1"/>
    <xf numFmtId="3" fontId="2" fillId="0" borderId="0" xfId="0" applyNumberFormat="1" applyFont="1" applyAlignment="1"/>
    <xf numFmtId="3" fontId="2" fillId="4" borderId="2" xfId="0" applyNumberFormat="1" applyFont="1" applyFill="1" applyBorder="1" applyAlignment="1"/>
    <xf numFmtId="3" fontId="2" fillId="0" borderId="14" xfId="0" applyNumberFormat="1" applyFont="1" applyFill="1" applyBorder="1" applyAlignment="1"/>
    <xf numFmtId="3" fontId="2" fillId="4" borderId="1" xfId="0" applyNumberFormat="1" applyFont="1" applyFill="1" applyBorder="1" applyAlignment="1"/>
    <xf numFmtId="3" fontId="2" fillId="0" borderId="16" xfId="0" applyNumberFormat="1" applyFont="1" applyFill="1" applyBorder="1" applyAlignment="1"/>
    <xf numFmtId="3" fontId="2" fillId="0" borderId="3" xfId="0" applyNumberFormat="1" applyFont="1" applyFill="1" applyBorder="1" applyAlignment="1"/>
    <xf numFmtId="3" fontId="2" fillId="4" borderId="3" xfId="0" applyNumberFormat="1" applyFont="1" applyFill="1" applyBorder="1" applyAlignment="1"/>
    <xf numFmtId="3" fontId="2" fillId="4" borderId="17" xfId="0" applyNumberFormat="1" applyFont="1" applyFill="1" applyBorder="1" applyAlignment="1"/>
    <xf numFmtId="3" fontId="2" fillId="0" borderId="17" xfId="0" applyNumberFormat="1" applyFont="1" applyFill="1" applyBorder="1" applyAlignment="1"/>
    <xf numFmtId="49" fontId="2" fillId="0" borderId="10" xfId="0" applyNumberFormat="1" applyFont="1" applyBorder="1" applyAlignment="1" applyProtection="1">
      <alignment horizontal="centerContinuous"/>
    </xf>
    <xf numFmtId="167" fontId="2" fillId="0" borderId="2" xfId="0" applyNumberFormat="1" applyFont="1" applyFill="1" applyBorder="1" applyAlignment="1"/>
    <xf numFmtId="167" fontId="2" fillId="0" borderId="16" xfId="0" applyNumberFormat="1" applyFont="1" applyFill="1" applyBorder="1" applyAlignment="1"/>
    <xf numFmtId="167" fontId="2" fillId="0" borderId="0" xfId="0" applyNumberFormat="1" applyFont="1" applyFill="1" applyAlignment="1"/>
    <xf numFmtId="167" fontId="2" fillId="0" borderId="3" xfId="0" applyNumberFormat="1" applyFont="1" applyFill="1" applyBorder="1" applyAlignment="1"/>
    <xf numFmtId="167" fontId="2" fillId="4" borderId="0" xfId="0" applyNumberFormat="1" applyFont="1" applyFill="1" applyAlignment="1"/>
    <xf numFmtId="167" fontId="2" fillId="4" borderId="3" xfId="0" applyNumberFormat="1" applyFont="1" applyFill="1" applyBorder="1" applyAlignment="1"/>
    <xf numFmtId="167" fontId="2" fillId="0" borderId="0" xfId="0" applyNumberFormat="1" applyFont="1" applyAlignment="1"/>
    <xf numFmtId="167" fontId="2" fillId="0" borderId="3" xfId="0" applyNumberFormat="1" applyFont="1" applyBorder="1" applyAlignment="1"/>
    <xf numFmtId="167" fontId="2" fillId="4" borderId="2" xfId="0" applyNumberFormat="1" applyFont="1" applyFill="1" applyBorder="1" applyAlignment="1"/>
    <xf numFmtId="167" fontId="2" fillId="4" borderId="17" xfId="0" applyNumberFormat="1" applyFont="1" applyFill="1" applyBorder="1" applyAlignment="1"/>
    <xf numFmtId="167" fontId="2" fillId="0" borderId="17" xfId="0" applyNumberFormat="1" applyFont="1" applyFill="1" applyBorder="1" applyAlignment="1"/>
    <xf numFmtId="167" fontId="2" fillId="4" borderId="1" xfId="0" applyNumberFormat="1" applyFont="1" applyFill="1" applyBorder="1" applyAlignment="1"/>
    <xf numFmtId="167" fontId="2" fillId="4" borderId="18" xfId="0" applyNumberFormat="1" applyFont="1" applyFill="1" applyBorder="1" applyAlignment="1"/>
    <xf numFmtId="0" fontId="2" fillId="0" borderId="12" xfId="0" applyNumberFormat="1" applyFont="1" applyFill="1" applyBorder="1" applyAlignment="1" applyProtection="1">
      <alignment horizontal="right"/>
    </xf>
    <xf numFmtId="0" fontId="2" fillId="0" borderId="15" xfId="0" applyNumberFormat="1" applyFont="1" applyFill="1" applyBorder="1" applyAlignment="1" applyProtection="1">
      <alignment horizontal="right"/>
    </xf>
    <xf numFmtId="0" fontId="2" fillId="0" borderId="9" xfId="0" applyNumberFormat="1" applyFont="1" applyFill="1" applyBorder="1" applyAlignment="1" applyProtection="1">
      <alignment horizontal="right"/>
    </xf>
    <xf numFmtId="37" fontId="2" fillId="0" borderId="0" xfId="0" applyNumberFormat="1" applyFont="1" applyAlignment="1" applyProtection="1">
      <alignment horizontal="right" vertical="top"/>
    </xf>
    <xf numFmtId="49" fontId="3" fillId="5" borderId="1" xfId="0" applyNumberFormat="1" applyFont="1" applyFill="1" applyBorder="1" applyAlignment="1">
      <alignment horizontal="right"/>
    </xf>
    <xf numFmtId="49" fontId="15" fillId="5" borderId="1" xfId="0" applyNumberFormat="1" applyFont="1" applyFill="1" applyBorder="1" applyAlignment="1">
      <alignment horizontal="right"/>
    </xf>
    <xf numFmtId="49" fontId="14" fillId="5" borderId="1" xfId="0" applyNumberFormat="1" applyFont="1" applyFill="1" applyBorder="1" applyAlignment="1" applyProtection="1">
      <alignment horizontal="right"/>
    </xf>
    <xf numFmtId="49" fontId="3" fillId="5" borderId="1" xfId="0" applyNumberFormat="1" applyFont="1" applyFill="1" applyBorder="1" applyAlignment="1" applyProtection="1">
      <alignment horizontal="right"/>
    </xf>
    <xf numFmtId="49" fontId="3" fillId="5" borderId="1" xfId="0" quotePrefix="1" applyNumberFormat="1" applyFont="1" applyFill="1" applyBorder="1" applyAlignment="1">
      <alignment horizontal="right"/>
    </xf>
    <xf numFmtId="3" fontId="16" fillId="5" borderId="1" xfId="0" applyNumberFormat="1" applyFont="1" applyFill="1" applyBorder="1" applyAlignment="1"/>
    <xf numFmtId="3" fontId="16" fillId="5" borderId="0" xfId="1" applyNumberFormat="1" applyFont="1" applyFill="1" applyBorder="1" applyAlignment="1"/>
    <xf numFmtId="3" fontId="16" fillId="5" borderId="0" xfId="0" applyNumberFormat="1" applyFont="1" applyFill="1" applyBorder="1" applyAlignment="1"/>
    <xf numFmtId="165" fontId="16" fillId="5" borderId="0" xfId="0" applyNumberFormat="1" applyFont="1" applyFill="1" applyBorder="1" applyAlignment="1"/>
    <xf numFmtId="3" fontId="2" fillId="5" borderId="0" xfId="0" applyNumberFormat="1" applyFont="1" applyFill="1" applyBorder="1" applyAlignment="1"/>
    <xf numFmtId="3" fontId="11" fillId="5" borderId="0" xfId="0" applyNumberFormat="1" applyFont="1" applyFill="1" applyBorder="1" applyAlignment="1"/>
    <xf numFmtId="3" fontId="12" fillId="5" borderId="0" xfId="0" applyNumberFormat="1" applyFont="1" applyFill="1" applyBorder="1" applyAlignment="1" applyProtection="1"/>
    <xf numFmtId="3" fontId="2" fillId="5" borderId="0" xfId="0" applyNumberFormat="1" applyFont="1" applyFill="1" applyBorder="1" applyAlignment="1" applyProtection="1"/>
    <xf numFmtId="3" fontId="2" fillId="5" borderId="0" xfId="1" applyNumberFormat="1" applyFont="1" applyFill="1" applyBorder="1" applyAlignment="1"/>
    <xf numFmtId="164" fontId="2" fillId="5" borderId="0" xfId="1" applyNumberFormat="1" applyFont="1" applyFill="1" applyBorder="1" applyAlignment="1"/>
    <xf numFmtId="37" fontId="2" fillId="5" borderId="0" xfId="0" applyNumberFormat="1" applyFont="1" applyFill="1" applyBorder="1" applyAlignment="1"/>
    <xf numFmtId="3" fontId="11" fillId="5" borderId="0" xfId="1" applyNumberFormat="1" applyFont="1" applyFill="1" applyBorder="1" applyAlignment="1"/>
    <xf numFmtId="3" fontId="17" fillId="5" borderId="0" xfId="0" applyNumberFormat="1" applyFont="1" applyFill="1" applyBorder="1" applyAlignment="1"/>
    <xf numFmtId="3" fontId="2" fillId="5" borderId="2" xfId="0" applyNumberFormat="1" applyFont="1" applyFill="1" applyBorder="1" applyAlignment="1"/>
    <xf numFmtId="3" fontId="11" fillId="5" borderId="2" xfId="0" applyNumberFormat="1" applyFont="1" applyFill="1" applyBorder="1" applyAlignment="1"/>
    <xf numFmtId="3" fontId="12" fillId="5" borderId="2" xfId="0" applyNumberFormat="1" applyFont="1" applyFill="1" applyBorder="1" applyAlignment="1" applyProtection="1"/>
    <xf numFmtId="3" fontId="2" fillId="5" borderId="2" xfId="0" applyNumberFormat="1" applyFont="1" applyFill="1" applyBorder="1" applyAlignment="1" applyProtection="1"/>
    <xf numFmtId="3" fontId="2" fillId="5" borderId="2" xfId="1" applyNumberFormat="1" applyFont="1" applyFill="1" applyBorder="1" applyAlignment="1"/>
    <xf numFmtId="164" fontId="2" fillId="5" borderId="2" xfId="1" applyNumberFormat="1" applyFont="1" applyFill="1" applyBorder="1" applyAlignment="1"/>
    <xf numFmtId="37" fontId="2" fillId="5" borderId="2" xfId="0" applyNumberFormat="1" applyFont="1" applyFill="1" applyBorder="1" applyAlignment="1"/>
    <xf numFmtId="3" fontId="2" fillId="5" borderId="1" xfId="0" applyNumberFormat="1" applyFont="1" applyFill="1" applyBorder="1" applyAlignment="1"/>
    <xf numFmtId="3" fontId="11" fillId="5" borderId="1" xfId="0" applyNumberFormat="1" applyFont="1" applyFill="1" applyBorder="1" applyAlignment="1"/>
    <xf numFmtId="3" fontId="2" fillId="5" borderId="1" xfId="1" applyNumberFormat="1" applyFont="1" applyFill="1" applyBorder="1" applyAlignment="1"/>
    <xf numFmtId="164" fontId="2" fillId="5" borderId="1" xfId="1" applyNumberFormat="1" applyFont="1" applyFill="1" applyBorder="1" applyAlignment="1"/>
    <xf numFmtId="37" fontId="2" fillId="5" borderId="1" xfId="0" applyNumberFormat="1" applyFont="1" applyFill="1" applyBorder="1" applyAlignment="1"/>
    <xf numFmtId="49" fontId="15" fillId="5" borderId="1" xfId="0" applyNumberFormat="1" applyFont="1" applyFill="1" applyBorder="1" applyAlignment="1" applyProtection="1">
      <alignment horizontal="right"/>
    </xf>
    <xf numFmtId="49" fontId="3" fillId="5" borderId="1" xfId="0" quotePrefix="1" applyNumberFormat="1" applyFont="1" applyFill="1" applyBorder="1" applyAlignment="1" applyProtection="1">
      <alignment horizontal="right"/>
    </xf>
    <xf numFmtId="3" fontId="16" fillId="5" borderId="1" xfId="0" applyNumberFormat="1" applyFont="1" applyFill="1" applyBorder="1" applyAlignment="1" applyProtection="1"/>
    <xf numFmtId="165" fontId="16" fillId="5" borderId="0" xfId="0" applyNumberFormat="1" applyFont="1" applyFill="1" applyBorder="1" applyAlignment="1" applyProtection="1"/>
    <xf numFmtId="3" fontId="11" fillId="5" borderId="0" xfId="0" applyNumberFormat="1" applyFont="1" applyFill="1" applyBorder="1" applyAlignment="1" applyProtection="1"/>
    <xf numFmtId="3" fontId="11" fillId="5" borderId="2" xfId="0" applyNumberFormat="1" applyFont="1" applyFill="1" applyBorder="1" applyAlignment="1" applyProtection="1"/>
    <xf numFmtId="3" fontId="11" fillId="5" borderId="1" xfId="0" applyNumberFormat="1" applyFont="1" applyFill="1" applyBorder="1" applyAlignment="1" applyProtection="1"/>
    <xf numFmtId="37" fontId="2" fillId="0" borderId="0" xfId="0" applyNumberFormat="1" applyFont="1" applyFill="1" applyAlignment="1" applyProtection="1">
      <alignment horizontal="left"/>
    </xf>
    <xf numFmtId="0" fontId="2" fillId="0" borderId="20" xfId="0" applyNumberFormat="1" applyFont="1" applyFill="1" applyBorder="1" applyAlignment="1" applyProtection="1">
      <alignment horizontal="right"/>
    </xf>
    <xf numFmtId="49" fontId="2" fillId="0" borderId="8" xfId="0" applyNumberFormat="1" applyFont="1" applyFill="1" applyBorder="1" applyAlignment="1" applyProtection="1">
      <alignment horizontal="right"/>
    </xf>
    <xf numFmtId="167" fontId="2" fillId="0" borderId="21" xfId="0" applyNumberFormat="1" applyFont="1" applyFill="1" applyBorder="1" applyAlignment="1"/>
    <xf numFmtId="167" fontId="2" fillId="0" borderId="6" xfId="0" applyNumberFormat="1" applyFont="1" applyFill="1" applyBorder="1" applyAlignment="1"/>
    <xf numFmtId="167" fontId="2" fillId="4" borderId="6" xfId="0" applyNumberFormat="1" applyFont="1" applyFill="1" applyBorder="1" applyAlignment="1"/>
    <xf numFmtId="167" fontId="2" fillId="0" borderId="6" xfId="0" applyNumberFormat="1" applyFont="1" applyBorder="1" applyAlignment="1"/>
    <xf numFmtId="167" fontId="2" fillId="4" borderId="21" xfId="0" applyNumberFormat="1" applyFont="1" applyFill="1" applyBorder="1" applyAlignment="1"/>
    <xf numFmtId="167" fontId="2" fillId="4" borderId="22" xfId="0" applyNumberFormat="1" applyFont="1" applyFill="1" applyBorder="1" applyAlignment="1"/>
    <xf numFmtId="49" fontId="2" fillId="0" borderId="13" xfId="0" applyNumberFormat="1" applyFont="1" applyBorder="1" applyAlignment="1" applyProtection="1">
      <alignment horizontal="center"/>
    </xf>
    <xf numFmtId="49" fontId="2" fillId="0" borderId="0" xfId="0" applyNumberFormat="1" applyFont="1" applyBorder="1" applyAlignment="1" applyProtection="1">
      <alignment horizontal="center"/>
    </xf>
    <xf numFmtId="49" fontId="2" fillId="0" borderId="19" xfId="0" applyNumberFormat="1" applyFont="1" applyFill="1" applyBorder="1" applyAlignment="1" applyProtection="1">
      <alignment horizontal="center"/>
    </xf>
    <xf numFmtId="49" fontId="2" fillId="0" borderId="12" xfId="0" applyNumberFormat="1" applyFont="1" applyFill="1" applyBorder="1" applyAlignment="1" applyProtection="1">
      <alignment horizontal="center"/>
    </xf>
    <xf numFmtId="0" fontId="2" fillId="0" borderId="0" xfId="0" applyFont="1" applyFill="1" applyBorder="1" applyAlignment="1" applyProtection="1">
      <alignment horizontal="left" vertical="top" wrapText="1"/>
    </xf>
    <xf numFmtId="0" fontId="0" fillId="0" borderId="0" xfId="0" applyFont="1" applyBorder="1" applyAlignment="1">
      <alignment wrapText="1"/>
    </xf>
    <xf numFmtId="37" fontId="0" fillId="0" borderId="0" xfId="0" applyNumberFormat="1" applyAlignment="1">
      <alignment wrapText="1"/>
    </xf>
    <xf numFmtId="0" fontId="12" fillId="0" borderId="0" xfId="0" applyFont="1" applyBorder="1" applyAlignment="1" applyProtection="1">
      <alignment vertical="top" wrapText="1"/>
    </xf>
    <xf numFmtId="37" fontId="0" fillId="0" borderId="0" xfId="0" applyNumberFormat="1" applyBorder="1" applyAlignment="1">
      <alignment vertical="top" wrapText="1"/>
    </xf>
    <xf numFmtId="0" fontId="12" fillId="0" borderId="0" xfId="0" applyFont="1" applyFill="1" applyBorder="1" applyAlignment="1" applyProtection="1">
      <alignment vertical="top" wrapText="1"/>
    </xf>
    <xf numFmtId="37" fontId="0" fillId="0" borderId="0" xfId="0" applyNumberFormat="1" applyFill="1" applyBorder="1" applyAlignment="1">
      <alignment vertical="top" wrapText="1"/>
    </xf>
  </cellXfs>
  <cellStyles count="7">
    <cellStyle name="Comma" xfId="1" builtinId="3"/>
    <cellStyle name="Comma 2" xfId="4"/>
    <cellStyle name="Normal" xfId="0" builtinId="0"/>
    <cellStyle name="Normal 2" xfId="5"/>
    <cellStyle name="Percent" xfId="2" builtinId="5"/>
    <cellStyle name="Percent 2" xfId="6"/>
    <cellStyle name="Style 1" xf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6600"/>
      <color rgb="FF990033"/>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10" Type="http://schemas.openxmlformats.org/officeDocument/2006/relationships/externalLink" Target="externalLinks/externalLink5.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Percent Change in Graduate and Professional Program Enrollment</a:t>
            </a:r>
          </a:p>
        </c:rich>
      </c:tx>
      <c:layout>
        <c:manualLayout>
          <c:xMode val="edge"/>
          <c:yMode val="edge"/>
          <c:x val="0.1920415573053369"/>
          <c:y val="2.7777777777777801E-2"/>
        </c:manualLayout>
      </c:layout>
      <c:overlay val="1"/>
    </c:title>
    <c:autoTitleDeleted val="0"/>
    <c:plotArea>
      <c:layout>
        <c:manualLayout>
          <c:layoutTarget val="inner"/>
          <c:xMode val="edge"/>
          <c:yMode val="edge"/>
          <c:x val="0.12830796150481188"/>
          <c:y val="0.22222222222222221"/>
          <c:w val="0.77163779527559051"/>
          <c:h val="0.72685185185185186"/>
        </c:manualLayout>
      </c:layout>
      <c:barChart>
        <c:barDir val="bar"/>
        <c:grouping val="clustered"/>
        <c:varyColors val="0"/>
        <c:ser>
          <c:idx val="0"/>
          <c:order val="0"/>
          <c:tx>
            <c:strRef>
              <c:f>'TABLE 27'!$A$8</c:f>
              <c:strCache>
                <c:ptCount val="1"/>
                <c:pt idx="0">
                  <c:v>50 states and D.C.</c:v>
                </c:pt>
              </c:strCache>
            </c:strRef>
          </c:tx>
          <c:spPr>
            <a:solidFill>
              <a:srgbClr val="003399"/>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27'!$E$6:$E$7</c:f>
              <c:strCache>
                <c:ptCount val="2"/>
                <c:pt idx="0">
                  <c:v>2009 to</c:v>
                </c:pt>
                <c:pt idx="1">
                  <c:v>2014</c:v>
                </c:pt>
              </c:strCache>
            </c:strRef>
          </c:cat>
          <c:val>
            <c:numRef>
              <c:f>'TABLE 27'!$E$8:$E$8</c:f>
              <c:numCache>
                <c:formatCode>#,##0.0</c:formatCode>
                <c:ptCount val="1"/>
                <c:pt idx="0">
                  <c:v>-2.8728204082031876</c:v>
                </c:pt>
              </c:numCache>
            </c:numRef>
          </c:val>
          <c:extLst>
            <c:ext xmlns:c16="http://schemas.microsoft.com/office/drawing/2014/chart" uri="{C3380CC4-5D6E-409C-BE32-E72D297353CC}">
              <c16:uniqueId val="{00000000-23DC-4103-9181-A9A5B31992AB}"/>
            </c:ext>
          </c:extLst>
        </c:ser>
        <c:ser>
          <c:idx val="1"/>
          <c:order val="1"/>
          <c:tx>
            <c:strRef>
              <c:f>'TABLE 27'!$A$9</c:f>
              <c:strCache>
                <c:ptCount val="1"/>
                <c:pt idx="0">
                  <c:v>SREB states</c:v>
                </c:pt>
              </c:strCache>
            </c:strRef>
          </c:tx>
          <c:spPr>
            <a:solidFill>
              <a:srgbClr val="990033"/>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27'!$E$6:$E$7</c:f>
              <c:strCache>
                <c:ptCount val="2"/>
                <c:pt idx="0">
                  <c:v>2009 to</c:v>
                </c:pt>
                <c:pt idx="1">
                  <c:v>2014</c:v>
                </c:pt>
              </c:strCache>
            </c:strRef>
          </c:cat>
          <c:val>
            <c:numRef>
              <c:f>'TABLE 27'!$E$9:$E$9</c:f>
              <c:numCache>
                <c:formatCode>#,##0.0</c:formatCode>
                <c:ptCount val="1"/>
                <c:pt idx="0">
                  <c:v>4.4603790357952127</c:v>
                </c:pt>
              </c:numCache>
            </c:numRef>
          </c:val>
          <c:extLst>
            <c:ext xmlns:c16="http://schemas.microsoft.com/office/drawing/2014/chart" uri="{C3380CC4-5D6E-409C-BE32-E72D297353CC}">
              <c16:uniqueId val="{00000001-23DC-4103-9181-A9A5B31992AB}"/>
            </c:ext>
          </c:extLst>
        </c:ser>
        <c:ser>
          <c:idx val="2"/>
          <c:order val="2"/>
          <c:tx>
            <c:v>State</c:v>
          </c:tx>
          <c:spPr>
            <a:solidFill>
              <a:srgbClr val="006600"/>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27'!$E$6:$E$7</c:f>
              <c:strCache>
                <c:ptCount val="2"/>
                <c:pt idx="0">
                  <c:v>2009 to</c:v>
                </c:pt>
                <c:pt idx="1">
                  <c:v>2014</c:v>
                </c:pt>
              </c:strCache>
            </c:strRef>
          </c:cat>
          <c:val>
            <c:numRef>
              <c:f>'TABLE 27'!$E$11:$E$11</c:f>
              <c:numCache>
                <c:formatCode>#,##0.0</c:formatCode>
                <c:ptCount val="1"/>
                <c:pt idx="0">
                  <c:v>3.4830180077501707</c:v>
                </c:pt>
              </c:numCache>
            </c:numRef>
          </c:val>
          <c:extLst>
            <c:ext xmlns:c16="http://schemas.microsoft.com/office/drawing/2014/chart" uri="{C3380CC4-5D6E-409C-BE32-E72D297353CC}">
              <c16:uniqueId val="{00000002-23DC-4103-9181-A9A5B31992AB}"/>
            </c:ext>
          </c:extLst>
        </c:ser>
        <c:dLbls>
          <c:showLegendKey val="0"/>
          <c:showVal val="1"/>
          <c:showCatName val="0"/>
          <c:showSerName val="0"/>
          <c:showPercent val="0"/>
          <c:showBubbleSize val="0"/>
        </c:dLbls>
        <c:gapWidth val="150"/>
        <c:axId val="99615744"/>
        <c:axId val="91807744"/>
      </c:barChart>
      <c:catAx>
        <c:axId val="99615744"/>
        <c:scaling>
          <c:orientation val="maxMin"/>
        </c:scaling>
        <c:delete val="0"/>
        <c:axPos val="l"/>
        <c:numFmt formatCode="General" sourceLinked="1"/>
        <c:majorTickMark val="out"/>
        <c:minorTickMark val="none"/>
        <c:tickLblPos val="nextTo"/>
        <c:txPr>
          <a:bodyPr rot="0" vert="horz" anchor="ctr" anchorCtr="1"/>
          <a:lstStyle/>
          <a:p>
            <a:pPr>
              <a:defRPr/>
            </a:pPr>
            <a:endParaRPr lang="en-US"/>
          </a:p>
        </c:txPr>
        <c:crossAx val="91807744"/>
        <c:crosses val="autoZero"/>
        <c:auto val="1"/>
        <c:lblAlgn val="ctr"/>
        <c:lblOffset val="100"/>
        <c:noMultiLvlLbl val="1"/>
      </c:catAx>
      <c:valAx>
        <c:axId val="91807744"/>
        <c:scaling>
          <c:orientation val="minMax"/>
        </c:scaling>
        <c:delete val="1"/>
        <c:axPos val="t"/>
        <c:numFmt formatCode="#,##0.0" sourceLinked="1"/>
        <c:majorTickMark val="out"/>
        <c:minorTickMark val="none"/>
        <c:tickLblPos val="none"/>
        <c:crossAx val="99615744"/>
        <c:crosses val="autoZero"/>
        <c:crossBetween val="between"/>
      </c:valAx>
    </c:plotArea>
    <c:legend>
      <c:legendPos val="r"/>
      <c:layout>
        <c:manualLayout>
          <c:xMode val="edge"/>
          <c:yMode val="edge"/>
          <c:x val="0.7082790901137358"/>
          <c:y val="0.2411658508902603"/>
          <c:w val="0.25005424321959757"/>
          <c:h val="0.25115157480314959"/>
        </c:manualLayout>
      </c:layout>
      <c:overlay val="0"/>
    </c:legend>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Foreign Students as Percent of Graduate and Professional Students</a:t>
            </a:r>
          </a:p>
        </c:rich>
      </c:tx>
      <c:overlay val="0"/>
    </c:title>
    <c:autoTitleDeleted val="0"/>
    <c:plotArea>
      <c:layout/>
      <c:barChart>
        <c:barDir val="col"/>
        <c:grouping val="clustered"/>
        <c:varyColors val="0"/>
        <c:ser>
          <c:idx val="0"/>
          <c:order val="0"/>
          <c:tx>
            <c:strRef>
              <c:f>'TABLE 27'!$A$8</c:f>
              <c:strCache>
                <c:ptCount val="1"/>
                <c:pt idx="0">
                  <c:v>50 states and D.C.</c:v>
                </c:pt>
              </c:strCache>
            </c:strRef>
          </c:tx>
          <c:spPr>
            <a:solidFill>
              <a:srgbClr val="003399"/>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'TABLE 27'!$F$7:$G$7</c:f>
              <c:numCache>
                <c:formatCode>General</c:formatCode>
                <c:ptCount val="2"/>
                <c:pt idx="0">
                  <c:v>2009</c:v>
                </c:pt>
                <c:pt idx="1">
                  <c:v>2014</c:v>
                </c:pt>
              </c:numCache>
            </c:numRef>
          </c:cat>
          <c:val>
            <c:numRef>
              <c:f>'TABLE 27'!$F$8:$G$8</c:f>
              <c:numCache>
                <c:formatCode>#,##0.0</c:formatCode>
                <c:ptCount val="2"/>
                <c:pt idx="0">
                  <c:v>10.673694550444129</c:v>
                </c:pt>
                <c:pt idx="1">
                  <c:v>13.931835543285768</c:v>
                </c:pt>
              </c:numCache>
            </c:numRef>
          </c:val>
          <c:extLst>
            <c:ext xmlns:c16="http://schemas.microsoft.com/office/drawing/2014/chart" uri="{C3380CC4-5D6E-409C-BE32-E72D297353CC}">
              <c16:uniqueId val="{00000000-0B57-4BDB-92B8-EC7569523666}"/>
            </c:ext>
          </c:extLst>
        </c:ser>
        <c:ser>
          <c:idx val="1"/>
          <c:order val="1"/>
          <c:tx>
            <c:strRef>
              <c:f>'TABLE 27'!$A$9</c:f>
              <c:strCache>
                <c:ptCount val="1"/>
                <c:pt idx="0">
                  <c:v>SREB states</c:v>
                </c:pt>
              </c:strCache>
            </c:strRef>
          </c:tx>
          <c:spPr>
            <a:solidFill>
              <a:srgbClr val="990033"/>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'TABLE 27'!$F$7:$G$7</c:f>
              <c:numCache>
                <c:formatCode>General</c:formatCode>
                <c:ptCount val="2"/>
                <c:pt idx="0">
                  <c:v>2009</c:v>
                </c:pt>
                <c:pt idx="1">
                  <c:v>2014</c:v>
                </c:pt>
              </c:numCache>
            </c:numRef>
          </c:cat>
          <c:val>
            <c:numRef>
              <c:f>'TABLE 27'!$F$9:$G$9</c:f>
              <c:numCache>
                <c:formatCode>#,##0.0</c:formatCode>
                <c:ptCount val="2"/>
                <c:pt idx="0">
                  <c:v>9.9685920267726207</c:v>
                </c:pt>
                <c:pt idx="1">
                  <c:v>12.131326173266709</c:v>
                </c:pt>
              </c:numCache>
            </c:numRef>
          </c:val>
          <c:extLst>
            <c:ext xmlns:c16="http://schemas.microsoft.com/office/drawing/2014/chart" uri="{C3380CC4-5D6E-409C-BE32-E72D297353CC}">
              <c16:uniqueId val="{00000001-0B57-4BDB-92B8-EC7569523666}"/>
            </c:ext>
          </c:extLst>
        </c:ser>
        <c:ser>
          <c:idx val="2"/>
          <c:order val="2"/>
          <c:tx>
            <c:v>State</c:v>
          </c:tx>
          <c:spPr>
            <a:solidFill>
              <a:srgbClr val="006600"/>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'TABLE 27'!$F$7:$G$7</c:f>
              <c:numCache>
                <c:formatCode>General</c:formatCode>
                <c:ptCount val="2"/>
                <c:pt idx="0">
                  <c:v>2009</c:v>
                </c:pt>
                <c:pt idx="1">
                  <c:v>2014</c:v>
                </c:pt>
              </c:numCache>
            </c:numRef>
          </c:cat>
          <c:val>
            <c:numRef>
              <c:f>'TABLE 27'!$F$11:$G$11</c:f>
              <c:numCache>
                <c:formatCode>#,##0.0</c:formatCode>
                <c:ptCount val="2"/>
                <c:pt idx="0">
                  <c:v>6.9637565534533845</c:v>
                </c:pt>
                <c:pt idx="1">
                  <c:v>6.7315740781532227</c:v>
                </c:pt>
              </c:numCache>
            </c:numRef>
          </c:val>
          <c:extLst>
            <c:ext xmlns:c16="http://schemas.microsoft.com/office/drawing/2014/chart" uri="{C3380CC4-5D6E-409C-BE32-E72D297353CC}">
              <c16:uniqueId val="{00000002-0B57-4BDB-92B8-EC7569523666}"/>
            </c:ext>
          </c:extLst>
        </c:ser>
        <c:dLbls>
          <c:showLegendKey val="0"/>
          <c:showVal val="1"/>
          <c:showCatName val="0"/>
          <c:showSerName val="0"/>
          <c:showPercent val="0"/>
          <c:showBubbleSize val="0"/>
        </c:dLbls>
        <c:gapWidth val="150"/>
        <c:axId val="102239744"/>
        <c:axId val="91810048"/>
      </c:barChart>
      <c:catAx>
        <c:axId val="102239744"/>
        <c:scaling>
          <c:orientation val="minMax"/>
        </c:scaling>
        <c:delete val="0"/>
        <c:axPos val="b"/>
        <c:numFmt formatCode="General" sourceLinked="1"/>
        <c:majorTickMark val="out"/>
        <c:minorTickMark val="none"/>
        <c:tickLblPos val="nextTo"/>
        <c:crossAx val="91810048"/>
        <c:crosses val="autoZero"/>
        <c:auto val="1"/>
        <c:lblAlgn val="ctr"/>
        <c:lblOffset val="100"/>
        <c:noMultiLvlLbl val="0"/>
      </c:catAx>
      <c:valAx>
        <c:axId val="91810048"/>
        <c:scaling>
          <c:orientation val="minMax"/>
        </c:scaling>
        <c:delete val="1"/>
        <c:axPos val="l"/>
        <c:numFmt formatCode="#,##0.0" sourceLinked="1"/>
        <c:majorTickMark val="out"/>
        <c:minorTickMark val="none"/>
        <c:tickLblPos val="none"/>
        <c:crossAx val="102239744"/>
        <c:crosses val="autoZero"/>
        <c:crossBetween val="between"/>
      </c:valAx>
    </c:plotArea>
    <c:legend>
      <c:legendPos val="r"/>
      <c:overlay val="0"/>
    </c:legend>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Graduate and Professional Students as Percent of Total Enrollment in Higher Education</a:t>
            </a:r>
          </a:p>
        </c:rich>
      </c:tx>
      <c:overlay val="0"/>
    </c:title>
    <c:autoTitleDeleted val="0"/>
    <c:plotArea>
      <c:layout/>
      <c:barChart>
        <c:barDir val="col"/>
        <c:grouping val="clustered"/>
        <c:varyColors val="0"/>
        <c:ser>
          <c:idx val="0"/>
          <c:order val="0"/>
          <c:tx>
            <c:strRef>
              <c:f>'TABLE 27'!$A$8</c:f>
              <c:strCache>
                <c:ptCount val="1"/>
                <c:pt idx="0">
                  <c:v>50 states and D.C.</c:v>
                </c:pt>
              </c:strCache>
            </c:strRef>
          </c:tx>
          <c:spPr>
            <a:solidFill>
              <a:srgbClr val="003399"/>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'TABLE 27'!$H$7:$I$7</c:f>
              <c:numCache>
                <c:formatCode>General</c:formatCode>
                <c:ptCount val="2"/>
                <c:pt idx="0">
                  <c:v>2009</c:v>
                </c:pt>
                <c:pt idx="1">
                  <c:v>2014</c:v>
                </c:pt>
              </c:numCache>
            </c:numRef>
          </c:cat>
          <c:val>
            <c:numRef>
              <c:f>'TABLE 27'!$H$8:$I$8</c:f>
              <c:numCache>
                <c:formatCode>#,##0.0</c:formatCode>
                <c:ptCount val="2"/>
                <c:pt idx="0">
                  <c:v>13.919713753053076</c:v>
                </c:pt>
                <c:pt idx="1">
                  <c:v>14.03608778074995</c:v>
                </c:pt>
              </c:numCache>
            </c:numRef>
          </c:val>
          <c:extLst>
            <c:ext xmlns:c16="http://schemas.microsoft.com/office/drawing/2014/chart" uri="{C3380CC4-5D6E-409C-BE32-E72D297353CC}">
              <c16:uniqueId val="{00000000-414A-4AD8-B74E-E20AF2059F83}"/>
            </c:ext>
          </c:extLst>
        </c:ser>
        <c:ser>
          <c:idx val="1"/>
          <c:order val="1"/>
          <c:tx>
            <c:strRef>
              <c:f>'TABLE 27'!$A$9</c:f>
              <c:strCache>
                <c:ptCount val="1"/>
                <c:pt idx="0">
                  <c:v>SREB states</c:v>
                </c:pt>
              </c:strCache>
            </c:strRef>
          </c:tx>
          <c:spPr>
            <a:solidFill>
              <a:srgbClr val="990033"/>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'TABLE 27'!$H$7:$I$7</c:f>
              <c:numCache>
                <c:formatCode>General</c:formatCode>
                <c:ptCount val="2"/>
                <c:pt idx="0">
                  <c:v>2009</c:v>
                </c:pt>
                <c:pt idx="1">
                  <c:v>2014</c:v>
                </c:pt>
              </c:numCache>
            </c:numRef>
          </c:cat>
          <c:val>
            <c:numRef>
              <c:f>'TABLE 27'!$H$9:$I$9</c:f>
              <c:numCache>
                <c:formatCode>#,##0.0</c:formatCode>
                <c:ptCount val="2"/>
                <c:pt idx="0">
                  <c:v>12.574171214168601</c:v>
                </c:pt>
                <c:pt idx="1">
                  <c:v>13.055591929148063</c:v>
                </c:pt>
              </c:numCache>
            </c:numRef>
          </c:val>
          <c:extLst>
            <c:ext xmlns:c16="http://schemas.microsoft.com/office/drawing/2014/chart" uri="{C3380CC4-5D6E-409C-BE32-E72D297353CC}">
              <c16:uniqueId val="{00000001-414A-4AD8-B74E-E20AF2059F83}"/>
            </c:ext>
          </c:extLst>
        </c:ser>
        <c:ser>
          <c:idx val="2"/>
          <c:order val="2"/>
          <c:tx>
            <c:v>State</c:v>
          </c:tx>
          <c:spPr>
            <a:solidFill>
              <a:srgbClr val="006600"/>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'TABLE 27'!$H$7:$I$7</c:f>
              <c:numCache>
                <c:formatCode>General</c:formatCode>
                <c:ptCount val="2"/>
                <c:pt idx="0">
                  <c:v>2009</c:v>
                </c:pt>
                <c:pt idx="1">
                  <c:v>2014</c:v>
                </c:pt>
              </c:numCache>
            </c:numRef>
          </c:cat>
          <c:val>
            <c:numRef>
              <c:f>'TABLE 27'!$H$11:$I$11</c:f>
              <c:numCache>
                <c:formatCode>#,##0.0</c:formatCode>
                <c:ptCount val="2"/>
                <c:pt idx="0">
                  <c:v>14.017945014634645</c:v>
                </c:pt>
                <c:pt idx="1">
                  <c:v>14.8832238351889</c:v>
                </c:pt>
              </c:numCache>
            </c:numRef>
          </c:val>
          <c:extLst>
            <c:ext xmlns:c16="http://schemas.microsoft.com/office/drawing/2014/chart" uri="{C3380CC4-5D6E-409C-BE32-E72D297353CC}">
              <c16:uniqueId val="{00000002-414A-4AD8-B74E-E20AF2059F83}"/>
            </c:ext>
          </c:extLst>
        </c:ser>
        <c:dLbls>
          <c:showLegendKey val="0"/>
          <c:showVal val="1"/>
          <c:showCatName val="0"/>
          <c:showSerName val="0"/>
          <c:showPercent val="0"/>
          <c:showBubbleSize val="0"/>
        </c:dLbls>
        <c:gapWidth val="150"/>
        <c:axId val="108810752"/>
        <c:axId val="91812352"/>
      </c:barChart>
      <c:catAx>
        <c:axId val="108810752"/>
        <c:scaling>
          <c:orientation val="minMax"/>
        </c:scaling>
        <c:delete val="0"/>
        <c:axPos val="b"/>
        <c:numFmt formatCode="General" sourceLinked="1"/>
        <c:majorTickMark val="out"/>
        <c:minorTickMark val="none"/>
        <c:tickLblPos val="nextTo"/>
        <c:crossAx val="91812352"/>
        <c:crosses val="autoZero"/>
        <c:auto val="1"/>
        <c:lblAlgn val="ctr"/>
        <c:lblOffset val="100"/>
        <c:noMultiLvlLbl val="0"/>
      </c:catAx>
      <c:valAx>
        <c:axId val="91812352"/>
        <c:scaling>
          <c:orientation val="minMax"/>
        </c:scaling>
        <c:delete val="1"/>
        <c:axPos val="l"/>
        <c:numFmt formatCode="#,##0.0" sourceLinked="1"/>
        <c:majorTickMark val="out"/>
        <c:minorTickMark val="none"/>
        <c:tickLblPos val="none"/>
        <c:crossAx val="108810752"/>
        <c:crosses val="autoZero"/>
        <c:crossBetween val="between"/>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Percent</a:t>
            </a:r>
            <a:r>
              <a:rPr lang="en-US" sz="1400" baseline="0"/>
              <a:t> of </a:t>
            </a:r>
            <a:r>
              <a:rPr lang="en-US" sz="1400"/>
              <a:t>Graduate and Professional Students in Public Universities</a:t>
            </a:r>
          </a:p>
        </c:rich>
      </c:tx>
      <c:overlay val="0"/>
    </c:title>
    <c:autoTitleDeleted val="0"/>
    <c:plotArea>
      <c:layout/>
      <c:barChart>
        <c:barDir val="col"/>
        <c:grouping val="clustered"/>
        <c:varyColors val="0"/>
        <c:ser>
          <c:idx val="0"/>
          <c:order val="0"/>
          <c:tx>
            <c:strRef>
              <c:f>'TABLE 27'!$A$8</c:f>
              <c:strCache>
                <c:ptCount val="1"/>
                <c:pt idx="0">
                  <c:v>50 states and D.C.</c:v>
                </c:pt>
              </c:strCache>
            </c:strRef>
          </c:tx>
          <c:spPr>
            <a:solidFill>
              <a:srgbClr val="003399"/>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'TABLE 27'!$J$7:$K$7</c:f>
              <c:numCache>
                <c:formatCode>General</c:formatCode>
                <c:ptCount val="2"/>
                <c:pt idx="0">
                  <c:v>2009</c:v>
                </c:pt>
                <c:pt idx="1">
                  <c:v>2014</c:v>
                </c:pt>
              </c:numCache>
            </c:numRef>
          </c:cat>
          <c:val>
            <c:numRef>
              <c:f>'TABLE 27'!$J$8:$K$8</c:f>
              <c:numCache>
                <c:formatCode>#,##0.0</c:formatCode>
                <c:ptCount val="2"/>
                <c:pt idx="0">
                  <c:v>49.745973370519778</c:v>
                </c:pt>
                <c:pt idx="1">
                  <c:v>49.776547122554177</c:v>
                </c:pt>
              </c:numCache>
            </c:numRef>
          </c:val>
          <c:extLst>
            <c:ext xmlns:c16="http://schemas.microsoft.com/office/drawing/2014/chart" uri="{C3380CC4-5D6E-409C-BE32-E72D297353CC}">
              <c16:uniqueId val="{00000000-33C8-44A1-BEED-564E7BCDB5A0}"/>
            </c:ext>
          </c:extLst>
        </c:ser>
        <c:ser>
          <c:idx val="1"/>
          <c:order val="1"/>
          <c:tx>
            <c:strRef>
              <c:f>'TABLE 27'!$A$9</c:f>
              <c:strCache>
                <c:ptCount val="1"/>
                <c:pt idx="0">
                  <c:v>SREB states</c:v>
                </c:pt>
              </c:strCache>
            </c:strRef>
          </c:tx>
          <c:spPr>
            <a:solidFill>
              <a:srgbClr val="990033"/>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'TABLE 27'!$J$7:$K$7</c:f>
              <c:numCache>
                <c:formatCode>General</c:formatCode>
                <c:ptCount val="2"/>
                <c:pt idx="0">
                  <c:v>2009</c:v>
                </c:pt>
                <c:pt idx="1">
                  <c:v>2014</c:v>
                </c:pt>
              </c:numCache>
            </c:numRef>
          </c:cat>
          <c:val>
            <c:numRef>
              <c:f>'TABLE 27'!$J$9:$K$9</c:f>
              <c:numCache>
                <c:formatCode>#,##0.0</c:formatCode>
                <c:ptCount val="2"/>
                <c:pt idx="0">
                  <c:v>67.210946107868935</c:v>
                </c:pt>
                <c:pt idx="1">
                  <c:v>63.094625672452274</c:v>
                </c:pt>
              </c:numCache>
            </c:numRef>
          </c:val>
          <c:extLst>
            <c:ext xmlns:c16="http://schemas.microsoft.com/office/drawing/2014/chart" uri="{C3380CC4-5D6E-409C-BE32-E72D297353CC}">
              <c16:uniqueId val="{00000001-33C8-44A1-BEED-564E7BCDB5A0}"/>
            </c:ext>
          </c:extLst>
        </c:ser>
        <c:ser>
          <c:idx val="2"/>
          <c:order val="2"/>
          <c:tx>
            <c:v>State</c:v>
          </c:tx>
          <c:spPr>
            <a:solidFill>
              <a:srgbClr val="006600"/>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'TABLE 27'!$J$7:$K$7</c:f>
              <c:numCache>
                <c:formatCode>General</c:formatCode>
                <c:ptCount val="2"/>
                <c:pt idx="0">
                  <c:v>2009</c:v>
                </c:pt>
                <c:pt idx="1">
                  <c:v>2014</c:v>
                </c:pt>
              </c:numCache>
            </c:numRef>
          </c:cat>
          <c:val>
            <c:numRef>
              <c:f>'TABLE 27'!$J$11:$K$11</c:f>
              <c:numCache>
                <c:formatCode>#,##0.0</c:formatCode>
                <c:ptCount val="2"/>
                <c:pt idx="0">
                  <c:v>83.501253704125816</c:v>
                </c:pt>
                <c:pt idx="1">
                  <c:v>76.062822150755537</c:v>
                </c:pt>
              </c:numCache>
            </c:numRef>
          </c:val>
          <c:extLst>
            <c:ext xmlns:c16="http://schemas.microsoft.com/office/drawing/2014/chart" uri="{C3380CC4-5D6E-409C-BE32-E72D297353CC}">
              <c16:uniqueId val="{00000002-33C8-44A1-BEED-564E7BCDB5A0}"/>
            </c:ext>
          </c:extLst>
        </c:ser>
        <c:dLbls>
          <c:showLegendKey val="0"/>
          <c:showVal val="1"/>
          <c:showCatName val="0"/>
          <c:showSerName val="0"/>
          <c:showPercent val="0"/>
          <c:showBubbleSize val="0"/>
        </c:dLbls>
        <c:gapWidth val="150"/>
        <c:axId val="108811776"/>
        <c:axId val="91814656"/>
      </c:barChart>
      <c:catAx>
        <c:axId val="108811776"/>
        <c:scaling>
          <c:orientation val="minMax"/>
        </c:scaling>
        <c:delete val="0"/>
        <c:axPos val="b"/>
        <c:numFmt formatCode="General" sourceLinked="1"/>
        <c:majorTickMark val="out"/>
        <c:minorTickMark val="none"/>
        <c:tickLblPos val="nextTo"/>
        <c:crossAx val="91814656"/>
        <c:crosses val="autoZero"/>
        <c:auto val="1"/>
        <c:lblAlgn val="ctr"/>
        <c:lblOffset val="100"/>
        <c:noMultiLvlLbl val="0"/>
      </c:catAx>
      <c:valAx>
        <c:axId val="91814656"/>
        <c:scaling>
          <c:orientation val="minMax"/>
        </c:scaling>
        <c:delete val="1"/>
        <c:axPos val="l"/>
        <c:numFmt formatCode="#,##0.0" sourceLinked="1"/>
        <c:majorTickMark val="out"/>
        <c:minorTickMark val="none"/>
        <c:tickLblPos val="none"/>
        <c:crossAx val="108811776"/>
        <c:crosses val="autoZero"/>
        <c:crossBetween val="between"/>
      </c:valAx>
    </c:plotArea>
    <c:legend>
      <c:legendPos val="r"/>
      <c:overlay val="0"/>
    </c:legend>
    <c:plotVisOnly val="1"/>
    <c:dispBlanksAs val="gap"/>
    <c:showDLblsOverMax val="0"/>
  </c:chart>
  <c:printSettings>
    <c:headerFooter/>
    <c:pageMargins b="0.75000000000000078" l="0.70000000000000062" r="0.70000000000000062" t="0.75000000000000078"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15</xdr:col>
      <xdr:colOff>561975</xdr:colOff>
      <xdr:row>0</xdr:row>
      <xdr:rowOff>114300</xdr:rowOff>
    </xdr:from>
    <xdr:to>
      <xdr:col>22</xdr:col>
      <xdr:colOff>600075</xdr:colOff>
      <xdr:row>17</xdr:row>
      <xdr:rowOff>9525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361950</xdr:colOff>
      <xdr:row>19</xdr:row>
      <xdr:rowOff>152400</xdr:rowOff>
    </xdr:from>
    <xdr:to>
      <xdr:col>18</xdr:col>
      <xdr:colOff>400050</xdr:colOff>
      <xdr:row>36</xdr:row>
      <xdr:rowOff>123825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323850</xdr:colOff>
      <xdr:row>37</xdr:row>
      <xdr:rowOff>114300</xdr:rowOff>
    </xdr:from>
    <xdr:to>
      <xdr:col>18</xdr:col>
      <xdr:colOff>361950</xdr:colOff>
      <xdr:row>54</xdr:row>
      <xdr:rowOff>104775</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342900</xdr:colOff>
      <xdr:row>55</xdr:row>
      <xdr:rowOff>57150</xdr:rowOff>
    </xdr:from>
    <xdr:to>
      <xdr:col>18</xdr:col>
      <xdr:colOff>381000</xdr:colOff>
      <xdr:row>67</xdr:row>
      <xdr:rowOff>838200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18</xdr:col>
      <xdr:colOff>495300</xdr:colOff>
      <xdr:row>64</xdr:row>
      <xdr:rowOff>57150</xdr:rowOff>
    </xdr:from>
    <xdr:to>
      <xdr:col>21</xdr:col>
      <xdr:colOff>161925</xdr:colOff>
      <xdr:row>69</xdr:row>
      <xdr:rowOff>0</xdr:rowOff>
    </xdr:to>
    <xdr:sp macro="" textlink="">
      <xdr:nvSpPr>
        <xdr:cNvPr id="7" name="Oval Callout 6"/>
        <xdr:cNvSpPr/>
      </xdr:nvSpPr>
      <xdr:spPr>
        <a:xfrm>
          <a:off x="12544425" y="10534650"/>
          <a:ext cx="1609725" cy="1853140"/>
        </a:xfrm>
        <a:prstGeom prst="wedgeEllipseCallout">
          <a:avLst>
            <a:gd name="adj1" fmla="val -170075"/>
            <a:gd name="adj2" fmla="val -19786"/>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twoCellAnchor>
    <xdr:from>
      <xdr:col>19</xdr:col>
      <xdr:colOff>371475</xdr:colOff>
      <xdr:row>48</xdr:row>
      <xdr:rowOff>133350</xdr:rowOff>
    </xdr:from>
    <xdr:to>
      <xdr:col>22</xdr:col>
      <xdr:colOff>38100</xdr:colOff>
      <xdr:row>60</xdr:row>
      <xdr:rowOff>43390</xdr:rowOff>
    </xdr:to>
    <xdr:sp macro="" textlink="">
      <xdr:nvSpPr>
        <xdr:cNvPr id="8" name="Oval Callout 7"/>
        <xdr:cNvSpPr/>
      </xdr:nvSpPr>
      <xdr:spPr>
        <a:xfrm>
          <a:off x="13068300" y="8020050"/>
          <a:ext cx="1609725" cy="1853140"/>
        </a:xfrm>
        <a:prstGeom prst="wedgeEllipseCallout">
          <a:avLst>
            <a:gd name="adj1" fmla="val -206169"/>
            <a:gd name="adj2" fmla="val -33664"/>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twoCellAnchor>
    <xdr:from>
      <xdr:col>20</xdr:col>
      <xdr:colOff>0</xdr:colOff>
      <xdr:row>30</xdr:row>
      <xdr:rowOff>0</xdr:rowOff>
    </xdr:from>
    <xdr:to>
      <xdr:col>22</xdr:col>
      <xdr:colOff>314325</xdr:colOff>
      <xdr:row>41</xdr:row>
      <xdr:rowOff>71965</xdr:rowOff>
    </xdr:to>
    <xdr:sp macro="" textlink="">
      <xdr:nvSpPr>
        <xdr:cNvPr id="9" name="Oval Callout 8"/>
        <xdr:cNvSpPr/>
      </xdr:nvSpPr>
      <xdr:spPr>
        <a:xfrm>
          <a:off x="13344525" y="4972050"/>
          <a:ext cx="1609725" cy="1853140"/>
        </a:xfrm>
        <a:prstGeom prst="wedgeEllipseCallout">
          <a:avLst>
            <a:gd name="adj1" fmla="val -215045"/>
            <a:gd name="adj2" fmla="val -24926"/>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twoCellAnchor>
    <xdr:from>
      <xdr:col>12</xdr:col>
      <xdr:colOff>447675</xdr:colOff>
      <xdr:row>2</xdr:row>
      <xdr:rowOff>104775</xdr:rowOff>
    </xdr:from>
    <xdr:to>
      <xdr:col>15</xdr:col>
      <xdr:colOff>114300</xdr:colOff>
      <xdr:row>13</xdr:row>
      <xdr:rowOff>119590</xdr:rowOff>
    </xdr:to>
    <xdr:sp macro="" textlink="">
      <xdr:nvSpPr>
        <xdr:cNvPr id="10" name="Oval Callout 9"/>
        <xdr:cNvSpPr/>
      </xdr:nvSpPr>
      <xdr:spPr>
        <a:xfrm>
          <a:off x="8610600" y="447675"/>
          <a:ext cx="1609725" cy="1853140"/>
        </a:xfrm>
        <a:prstGeom prst="wedgeEllipseCallout">
          <a:avLst>
            <a:gd name="adj1" fmla="val 112175"/>
            <a:gd name="adj2" fmla="val 6427"/>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LD_Enrollment%20Master%20File%20for%20Fact%20Book.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B15/EnrollmentMasterFileForFactBo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licia/AppData/Local/Microsoft/Windows/Temporary%20Internet%20Files/Low/Content.IE5/XYFF1E1H/E08(2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licia/AppData/Local/Microsoft/Windows/Temporary%20Internet%20Files/Low/Content.IE5/XYFF1E1H/FB3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licia/AppData/Local/Microsoft/Windows/Temporary%20Internet%20Files/Low/Content.IE5/XYFF1E1H/FB36_Enrollment_Graduat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licia/AppData/Local/Microsoft/Windows/Temporary%20Internet%20Files/Low/Content.IE5/XYFF1E1H/E11(2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E11(2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Alicia/AppData/Local/Microsoft/Windows/Temporary%20Internet%20Files/Low/Content.IE5/XYFF1E1H/FB30_Enrollment_Predominantly_and_Historically_Black_Institution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Alicia/AppData/Local/Microsoft/Windows/Temporary%20Internet%20Files/Low/Content.IE5/XYFF1E1H/E09(2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Alicia/AppData/Local/Microsoft/Windows/Temporary%20Internet%20Files/Low/Content.IE5/XYFF1E1H/FB28_Enrollment_2_Yea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tory"/>
      <sheetName val="Grad PT"/>
      <sheetName val="Undergrad PT"/>
      <sheetName val="2yr PT"/>
      <sheetName val="4yr PT"/>
      <sheetName val="Public PT"/>
      <sheetName val="All PT"/>
      <sheetName val="Women PT"/>
      <sheetName val="All 1st Prof"/>
      <sheetName val="Men 1st Prof"/>
      <sheetName val="Women 1st Prof"/>
      <sheetName val="1st Prof-all races"/>
      <sheetName val="White 1st Prof"/>
      <sheetName val="Hispanic 1st Prof"/>
      <sheetName val="Black 1st Prof"/>
      <sheetName val="Public 1st Prof"/>
      <sheetName val="All 1st time freshmen"/>
      <sheetName val="2yr 1st time freshmen"/>
      <sheetName val="Public Graduate"/>
      <sheetName val="All Graduate"/>
      <sheetName val="Graduate Men"/>
      <sheetName val="Graduate Women"/>
      <sheetName val="All Races Graduate"/>
      <sheetName val="White Graduate"/>
      <sheetName val="Black Graduate"/>
      <sheetName val="Hispanic Graduate"/>
      <sheetName val="NR Graduate"/>
      <sheetName val="Public Undergraduate"/>
      <sheetName val="All Undergraduates"/>
      <sheetName val="Undergraduate Men"/>
      <sheetName val="Undergraduate Women"/>
      <sheetName val="All Races Undergraduates"/>
      <sheetName val="Black Undergraduates"/>
      <sheetName val="Hispanic Undergraduates"/>
      <sheetName val="White Undergraduates"/>
      <sheetName val="Non-Res. Undergraduate"/>
      <sheetName val="Historically black"/>
      <sheetName val="Black in HBI"/>
      <sheetName val="Predominantly black"/>
      <sheetName val="Black in PBI"/>
      <sheetName val="Public 4yr"/>
      <sheetName val="All 4yr"/>
      <sheetName val="Public 2 yr"/>
      <sheetName val="All 2 yr"/>
      <sheetName val="2 yr Women"/>
      <sheetName val="2 yr Men"/>
      <sheetName val="2 yr Black"/>
      <sheetName val="2 yr Hispanic"/>
      <sheetName val="2 yr White"/>
      <sheetName val="Public"/>
      <sheetName val="Public Men"/>
      <sheetName val="Public Wom"/>
      <sheetName val="ALL"/>
      <sheetName val="All Men"/>
      <sheetName val="All Women"/>
      <sheetName val="All Races"/>
      <sheetName val="Black Men"/>
      <sheetName val="Black Wom"/>
      <sheetName val="All Black"/>
      <sheetName val="Hispanic Men"/>
      <sheetName val="Hispanic Women"/>
      <sheetName val="All Hispanic"/>
      <sheetName val="Wh Men"/>
      <sheetName val="Wh Wom"/>
      <sheetName val="All White"/>
      <sheetName val="Other Total"/>
      <sheetName val="X...1st time 1st prof...X"/>
      <sheetName val="X..All 1st grad..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tory"/>
      <sheetName val="Important Notes"/>
      <sheetName val="ALL"/>
      <sheetName val="All Men"/>
      <sheetName val="All Women"/>
      <sheetName val="All Public"/>
      <sheetName val="Public Men"/>
      <sheetName val="Public Women"/>
      <sheetName val="All 2yr"/>
      <sheetName val="2yr Men"/>
      <sheetName val="2yr Women"/>
      <sheetName val="2yr FTF"/>
      <sheetName val="2yr Public"/>
      <sheetName val="2yr All Races"/>
      <sheetName val="2yr White"/>
      <sheetName val="2yr Black"/>
      <sheetName val="2yr Hispanic"/>
      <sheetName val="2yr Multi Racial"/>
      <sheetName val="2yr Other"/>
      <sheetName val="2yr Foreign"/>
      <sheetName val="All 4yr"/>
      <sheetName val="4yr Public"/>
      <sheetName val="All Undergrad "/>
      <sheetName val="Undergrad Men"/>
      <sheetName val="Undergrad Women"/>
      <sheetName val="Undergrad FTF"/>
      <sheetName val="Undergrad Public"/>
      <sheetName val="Undergrad All Races "/>
      <sheetName val="Undergrad White"/>
      <sheetName val="Undergrad Black"/>
      <sheetName val="Undergrad Hispanic"/>
      <sheetName val="Undergrad Multi Racial"/>
      <sheetName val="Undergrad Other"/>
      <sheetName val="Undergrad Non-Res"/>
      <sheetName val="All Grad-Prof"/>
      <sheetName val="Grad-Prof Men"/>
      <sheetName val="Grad-Prof Women"/>
      <sheetName val="Grad-Prof Public"/>
      <sheetName val="Grad-Prof All Races"/>
      <sheetName val="Grad-Prof White"/>
      <sheetName val="Grad-Prof Black"/>
      <sheetName val="Grad Hispanic"/>
      <sheetName val="Grad-Prof Multi Racial"/>
      <sheetName val="Grad-Prof Other"/>
      <sheetName val="Grad-Prof Foreign"/>
      <sheetName val="All PT"/>
      <sheetName val="PT Women"/>
      <sheetName val="PT Public"/>
      <sheetName val="PT Undergrad"/>
      <sheetName val="PT Grad"/>
      <sheetName val="PT 2yr"/>
      <sheetName val="PT 4yr"/>
      <sheetName val="All Races"/>
      <sheetName val="All White"/>
      <sheetName val="White Men"/>
      <sheetName val="White Women"/>
      <sheetName val="All Black"/>
      <sheetName val="Black Men"/>
      <sheetName val="Black Women"/>
      <sheetName val="All Hispanic"/>
      <sheetName val="Hispanic Men"/>
      <sheetName val="Hispanic Women"/>
      <sheetName val="All Multi Racial"/>
      <sheetName val="Multi Men"/>
      <sheetName val="Multi Women"/>
      <sheetName val="All Other Races"/>
      <sheetName val="All HBI"/>
      <sheetName val="Black in HBI"/>
      <sheetName val="All PBI"/>
      <sheetName val="Black in PBI"/>
      <sheetName val="Sheet1"/>
      <sheetName val="All &lt;2yr"/>
      <sheetName val="&lt;2yr Men"/>
      <sheetName val="&lt;2yr Women"/>
      <sheetName val="&lt;2yr FTF"/>
      <sheetName val="&lt;2yr Public"/>
      <sheetName val="&lt;2yrAll Races"/>
      <sheetName val="&lt;2yr White"/>
      <sheetName val="&lt;2yr Black"/>
      <sheetName val="&lt;2yr Hispanic"/>
      <sheetName val="&lt;2yr Multi Racial"/>
      <sheetName val="&lt;2yr Other"/>
      <sheetName val="&lt;2yr Foreign"/>
      <sheetName val="All Dist Ed Deg Granting"/>
      <sheetName val="Dist Ed DG Men"/>
      <sheetName val="Dist Ed DG Women"/>
      <sheetName val="Dist Ed All Races"/>
      <sheetName val="Dist Ed White"/>
      <sheetName val="Dist Ed Black"/>
      <sheetName val="Dist Ed Hispanic"/>
      <sheetName val="Dist Ed Multi"/>
      <sheetName val="Dist Ed Other"/>
      <sheetName val="Dist Ed Public"/>
      <sheetName val="Dist Ed 4 Yr"/>
      <sheetName val="Dist Ed 2 Yr"/>
      <sheetName val="Dist Ed Undergraduate"/>
      <sheetName val="Dist Ed Graduate"/>
      <sheetName val="Distance Ed Non Degree Granting"/>
    </sheetNames>
    <sheetDataSet>
      <sheetData sheetId="0"/>
      <sheetData sheetId="1"/>
      <sheetData sheetId="2">
        <row r="1">
          <cell r="A1" t="str">
            <v>Total Enrollment in ALL Institutions of Higher Education (grandtot)</v>
          </cell>
        </row>
        <row r="2">
          <cell r="BY2"/>
        </row>
        <row r="3">
          <cell r="B3">
            <v>1869</v>
          </cell>
          <cell r="C3">
            <v>1879</v>
          </cell>
          <cell r="D3">
            <v>1889</v>
          </cell>
          <cell r="E3">
            <v>1899</v>
          </cell>
          <cell r="F3">
            <v>1909</v>
          </cell>
          <cell r="G3">
            <v>1919</v>
          </cell>
          <cell r="H3">
            <v>1929</v>
          </cell>
          <cell r="I3">
            <v>1939</v>
          </cell>
          <cell r="J3">
            <v>1947</v>
          </cell>
          <cell r="K3">
            <v>1948</v>
          </cell>
          <cell r="L3">
            <v>1949</v>
          </cell>
          <cell r="M3">
            <v>1950</v>
          </cell>
          <cell r="N3">
            <v>1951</v>
          </cell>
          <cell r="O3">
            <v>1952</v>
          </cell>
          <cell r="P3">
            <v>1953</v>
          </cell>
          <cell r="Q3">
            <v>1954</v>
          </cell>
          <cell r="R3">
            <v>1955</v>
          </cell>
          <cell r="S3">
            <v>1956</v>
          </cell>
          <cell r="T3">
            <v>1957</v>
          </cell>
          <cell r="U3">
            <v>1958</v>
          </cell>
          <cell r="V3">
            <v>1959</v>
          </cell>
          <cell r="W3">
            <v>1960</v>
          </cell>
          <cell r="X3">
            <v>1961</v>
          </cell>
          <cell r="Y3">
            <v>1962</v>
          </cell>
          <cell r="Z3">
            <v>1963</v>
          </cell>
          <cell r="AA3">
            <v>1964</v>
          </cell>
          <cell r="AB3">
            <v>1965</v>
          </cell>
          <cell r="AC3">
            <v>1966</v>
          </cell>
          <cell r="AD3">
            <v>1967</v>
          </cell>
          <cell r="AE3">
            <v>1968</v>
          </cell>
          <cell r="AF3">
            <v>1969</v>
          </cell>
          <cell r="AG3">
            <v>1970</v>
          </cell>
          <cell r="AH3">
            <v>1971</v>
          </cell>
          <cell r="AI3">
            <v>1972</v>
          </cell>
          <cell r="AJ3">
            <v>1973</v>
          </cell>
          <cell r="AK3">
            <v>1974</v>
          </cell>
          <cell r="AL3">
            <v>1975</v>
          </cell>
          <cell r="AM3">
            <v>1976</v>
          </cell>
          <cell r="AN3">
            <v>1977</v>
          </cell>
          <cell r="AO3">
            <v>1978</v>
          </cell>
          <cell r="AP3">
            <v>1979</v>
          </cell>
          <cell r="AQ3">
            <v>1980</v>
          </cell>
          <cell r="AR3">
            <v>1981</v>
          </cell>
          <cell r="AS3">
            <v>1982</v>
          </cell>
          <cell r="AT3">
            <v>1983</v>
          </cell>
          <cell r="AU3">
            <v>1984</v>
          </cell>
          <cell r="AV3">
            <v>1985</v>
          </cell>
          <cell r="AW3">
            <v>1986</v>
          </cell>
          <cell r="AX3">
            <v>1987</v>
          </cell>
          <cell r="AY3">
            <v>1988</v>
          </cell>
          <cell r="AZ3">
            <v>1989</v>
          </cell>
          <cell r="BA3">
            <v>1990</v>
          </cell>
          <cell r="BB3">
            <v>1991</v>
          </cell>
          <cell r="BC3">
            <v>1992</v>
          </cell>
          <cell r="BD3">
            <v>1993</v>
          </cell>
          <cell r="BE3">
            <v>1994</v>
          </cell>
          <cell r="BF3">
            <v>1995</v>
          </cell>
          <cell r="BG3">
            <v>1996</v>
          </cell>
          <cell r="BH3">
            <v>1997</v>
          </cell>
          <cell r="BI3">
            <v>1998</v>
          </cell>
          <cell r="BJ3">
            <v>1999</v>
          </cell>
          <cell r="BK3">
            <v>2000</v>
          </cell>
          <cell r="BL3">
            <v>2001</v>
          </cell>
          <cell r="BM3">
            <v>2002</v>
          </cell>
          <cell r="BN3">
            <v>2003</v>
          </cell>
          <cell r="BO3">
            <v>2004</v>
          </cell>
          <cell r="BP3">
            <v>2005</v>
          </cell>
          <cell r="BW3">
            <v>2012</v>
          </cell>
          <cell r="BX3" t="str">
            <v>2013</v>
          </cell>
          <cell r="BY3" t="str">
            <v>2014</v>
          </cell>
        </row>
        <row r="4">
          <cell r="A4" t="str">
            <v>50 States and D.C.</v>
          </cell>
          <cell r="B4">
            <v>63885.451101400002</v>
          </cell>
          <cell r="C4">
            <v>117873.36854</v>
          </cell>
          <cell r="D4">
            <v>159133.10200000001</v>
          </cell>
          <cell r="E4">
            <v>256673.58000000002</v>
          </cell>
          <cell r="F4">
            <v>354219</v>
          </cell>
          <cell r="G4">
            <v>594890</v>
          </cell>
          <cell r="H4">
            <v>1098428</v>
          </cell>
          <cell r="I4">
            <v>1492875</v>
          </cell>
          <cell r="J4">
            <v>2342049</v>
          </cell>
          <cell r="K4">
            <v>2408044</v>
          </cell>
          <cell r="L4">
            <v>2442710</v>
          </cell>
          <cell r="M4">
            <v>2272446.5</v>
          </cell>
          <cell r="N4">
            <v>2107109</v>
          </cell>
          <cell r="O4">
            <v>2136977</v>
          </cell>
          <cell r="P4">
            <v>2228175</v>
          </cell>
          <cell r="Q4">
            <v>2475737</v>
          </cell>
          <cell r="R4">
            <v>2652063</v>
          </cell>
          <cell r="S4">
            <v>2917841</v>
          </cell>
          <cell r="T4">
            <v>3037464</v>
          </cell>
          <cell r="U4">
            <v>3254606</v>
          </cell>
          <cell r="V4">
            <v>3626436</v>
          </cell>
          <cell r="W4">
            <v>3569077</v>
          </cell>
          <cell r="X4">
            <v>3847253</v>
          </cell>
          <cell r="Y4">
            <v>4160722</v>
          </cell>
          <cell r="Z4">
            <v>4750667</v>
          </cell>
          <cell r="AA4">
            <v>5265736</v>
          </cell>
          <cell r="AB4">
            <v>5907239</v>
          </cell>
          <cell r="AC4">
            <v>6375619</v>
          </cell>
          <cell r="AD4">
            <v>6897169</v>
          </cell>
          <cell r="AE4">
            <v>7497864</v>
          </cell>
          <cell r="AF4">
            <v>7988832</v>
          </cell>
          <cell r="AG4">
            <v>8563808</v>
          </cell>
          <cell r="AH4">
            <v>8931677</v>
          </cell>
          <cell r="AI4">
            <v>9198040</v>
          </cell>
          <cell r="AJ4">
            <v>9585550</v>
          </cell>
          <cell r="AK4">
            <v>10194494</v>
          </cell>
          <cell r="AL4">
            <v>11147962</v>
          </cell>
          <cell r="AM4">
            <v>10994637</v>
          </cell>
          <cell r="AN4">
            <v>11267597</v>
          </cell>
          <cell r="AO4">
            <v>11242106</v>
          </cell>
          <cell r="AP4">
            <v>11551797</v>
          </cell>
          <cell r="AQ4">
            <v>12047087</v>
          </cell>
          <cell r="AR4">
            <v>12317584</v>
          </cell>
          <cell r="AS4">
            <v>12365195</v>
          </cell>
          <cell r="AT4">
            <v>12410973</v>
          </cell>
          <cell r="AU4">
            <v>12188534</v>
          </cell>
          <cell r="AV4">
            <v>12192336</v>
          </cell>
          <cell r="AW4">
            <v>12449507</v>
          </cell>
          <cell r="AX4">
            <v>12705310</v>
          </cell>
          <cell r="AY4">
            <v>13009515</v>
          </cell>
          <cell r="AZ4">
            <v>13482953</v>
          </cell>
          <cell r="BA4">
            <v>13769945</v>
          </cell>
          <cell r="BB4">
            <v>14305421</v>
          </cell>
          <cell r="BC4">
            <v>14434030</v>
          </cell>
          <cell r="BD4">
            <v>14253011</v>
          </cell>
          <cell r="BE4">
            <v>14226851</v>
          </cell>
          <cell r="BF4">
            <v>14173330</v>
          </cell>
          <cell r="BG4">
            <v>14285851</v>
          </cell>
          <cell r="BH4">
            <v>14408941</v>
          </cell>
          <cell r="BI4">
            <v>14513193</v>
          </cell>
          <cell r="BJ4">
            <v>14800162</v>
          </cell>
          <cell r="BK4">
            <v>15298814</v>
          </cell>
          <cell r="BL4">
            <v>15913426</v>
          </cell>
          <cell r="BM4">
            <v>16597291</v>
          </cell>
          <cell r="BN4">
            <v>16885843</v>
          </cell>
          <cell r="BO4">
            <v>17237390</v>
          </cell>
          <cell r="BP4">
            <v>17472210</v>
          </cell>
          <cell r="BQ4">
            <v>17502877</v>
          </cell>
          <cell r="BR4">
            <v>18232843</v>
          </cell>
          <cell r="BS4">
            <v>19087275</v>
          </cell>
          <cell r="BT4">
            <v>20565739</v>
          </cell>
          <cell r="BU4">
            <v>20896875</v>
          </cell>
          <cell r="BV4">
            <v>20354835</v>
          </cell>
          <cell r="BW4">
            <v>20272282</v>
          </cell>
          <cell r="BX4">
            <v>19997159</v>
          </cell>
          <cell r="BY4">
            <v>19809309</v>
          </cell>
        </row>
        <row r="5">
          <cell r="A5" t="str">
            <v>SREB States</v>
          </cell>
          <cell r="B5">
            <v>14016.4511014</v>
          </cell>
          <cell r="C5">
            <v>32255.368539999999</v>
          </cell>
          <cell r="D5">
            <v>39377.101999999999</v>
          </cell>
          <cell r="E5">
            <v>57923.08</v>
          </cell>
          <cell r="F5">
            <v>76474</v>
          </cell>
          <cell r="G5">
            <v>118690</v>
          </cell>
          <cell r="H5">
            <v>245836</v>
          </cell>
          <cell r="I5">
            <v>369066</v>
          </cell>
          <cell r="J5">
            <v>584615</v>
          </cell>
          <cell r="K5">
            <v>595446</v>
          </cell>
          <cell r="L5">
            <v>597280</v>
          </cell>
          <cell r="M5">
            <v>551289</v>
          </cell>
          <cell r="N5">
            <v>514791</v>
          </cell>
          <cell r="O5">
            <v>533238</v>
          </cell>
          <cell r="P5">
            <v>546277</v>
          </cell>
          <cell r="Q5">
            <v>625222</v>
          </cell>
          <cell r="R5">
            <v>673433</v>
          </cell>
          <cell r="S5">
            <v>736991</v>
          </cell>
          <cell r="T5">
            <v>761261</v>
          </cell>
          <cell r="U5">
            <v>843255</v>
          </cell>
          <cell r="V5">
            <v>880444</v>
          </cell>
          <cell r="W5">
            <v>883414</v>
          </cell>
          <cell r="X5">
            <v>954636</v>
          </cell>
          <cell r="Y5">
            <v>1032222</v>
          </cell>
          <cell r="Z5">
            <v>1130760</v>
          </cell>
          <cell r="AA5">
            <v>1266974</v>
          </cell>
          <cell r="AB5">
            <v>1445021</v>
          </cell>
          <cell r="AC5">
            <v>1586274</v>
          </cell>
          <cell r="AD5">
            <v>1723610</v>
          </cell>
          <cell r="AE5">
            <v>1876905</v>
          </cell>
          <cell r="AF5">
            <v>1990129</v>
          </cell>
          <cell r="AG5">
            <v>2130228</v>
          </cell>
          <cell r="AH5">
            <v>2266615</v>
          </cell>
          <cell r="AI5">
            <v>2382259</v>
          </cell>
          <cell r="AJ5">
            <v>2490118</v>
          </cell>
          <cell r="AK5">
            <v>2693048</v>
          </cell>
          <cell r="AL5">
            <v>3024738</v>
          </cell>
          <cell r="AM5">
            <v>3002540</v>
          </cell>
          <cell r="AN5">
            <v>3109518</v>
          </cell>
          <cell r="AO5">
            <v>3143978</v>
          </cell>
          <cell r="AP5">
            <v>3228595</v>
          </cell>
          <cell r="AQ5">
            <v>3350327</v>
          </cell>
          <cell r="AR5">
            <v>3424389</v>
          </cell>
          <cell r="AS5">
            <v>3505074</v>
          </cell>
          <cell r="AT5">
            <v>3586993</v>
          </cell>
          <cell r="AU5">
            <v>3553818</v>
          </cell>
          <cell r="AV5">
            <v>3552292</v>
          </cell>
          <cell r="AW5">
            <v>3610218</v>
          </cell>
          <cell r="AX5">
            <v>3719621</v>
          </cell>
          <cell r="AY5">
            <v>3875083</v>
          </cell>
          <cell r="AZ5">
            <v>4067254</v>
          </cell>
          <cell r="BA5">
            <v>4188733</v>
          </cell>
          <cell r="BB5">
            <v>4349963</v>
          </cell>
          <cell r="BC5">
            <v>4436285</v>
          </cell>
          <cell r="BD5">
            <v>4435719</v>
          </cell>
          <cell r="BE5">
            <v>4453049</v>
          </cell>
          <cell r="BF5">
            <v>4459178</v>
          </cell>
          <cell r="BG5">
            <v>4474579</v>
          </cell>
          <cell r="BH5">
            <v>4543944</v>
          </cell>
          <cell r="BI5">
            <v>4595997</v>
          </cell>
          <cell r="BJ5">
            <v>4677369</v>
          </cell>
          <cell r="BK5">
            <v>4806457</v>
          </cell>
          <cell r="BL5">
            <v>5030543</v>
          </cell>
          <cell r="BM5">
            <v>5278394</v>
          </cell>
          <cell r="BN5">
            <v>5472906</v>
          </cell>
          <cell r="BO5">
            <v>5595644</v>
          </cell>
          <cell r="BP5">
            <v>5623254</v>
          </cell>
          <cell r="BQ5">
            <v>5735623</v>
          </cell>
          <cell r="BR5">
            <v>5894460</v>
          </cell>
          <cell r="BS5">
            <v>6192312</v>
          </cell>
          <cell r="BT5">
            <v>6763237</v>
          </cell>
          <cell r="BU5">
            <v>7001302</v>
          </cell>
          <cell r="BV5">
            <v>7028456</v>
          </cell>
          <cell r="BW5">
            <v>6960878</v>
          </cell>
          <cell r="BX5">
            <v>6860822</v>
          </cell>
          <cell r="BY5">
            <v>6804387</v>
          </cell>
        </row>
        <row r="6">
          <cell r="A6" t="str">
            <v xml:space="preserve">   as a percent of U.S.</v>
          </cell>
          <cell r="B6">
            <v>21.93997359297482</v>
          </cell>
          <cell r="C6">
            <v>27.364424160877554</v>
          </cell>
          <cell r="D6">
            <v>24.744758636075602</v>
          </cell>
          <cell r="E6">
            <v>22.566825927312035</v>
          </cell>
          <cell r="F6">
            <v>21.589468662042407</v>
          </cell>
          <cell r="G6">
            <v>19.951587688480224</v>
          </cell>
          <cell r="H6">
            <v>22.380711343847754</v>
          </cell>
          <cell r="I6">
            <v>24.721828686259734</v>
          </cell>
          <cell r="J6">
            <v>24.961689529125991</v>
          </cell>
          <cell r="K6">
            <v>24.727372091207638</v>
          </cell>
          <cell r="L6">
            <v>24.451531291066068</v>
          </cell>
          <cell r="M6">
            <v>24.259713044949574</v>
          </cell>
          <cell r="N6">
            <v>24.431151876813207</v>
          </cell>
          <cell r="O6">
            <v>24.952912455304855</v>
          </cell>
          <cell r="P6">
            <v>24.516790647054204</v>
          </cell>
          <cell r="Q6">
            <v>25.253974876976027</v>
          </cell>
          <cell r="R6">
            <v>25.392797984059957</v>
          </cell>
          <cell r="S6">
            <v>25.258093227149804</v>
          </cell>
          <cell r="T6">
            <v>25.062387570683963</v>
          </cell>
          <cell r="U6">
            <v>25.909587827220872</v>
          </cell>
          <cell r="V6">
            <v>24.278492712955639</v>
          </cell>
          <cell r="W6">
            <v>24.751889634210748</v>
          </cell>
          <cell r="X6">
            <v>24.813444813741128</v>
          </cell>
          <cell r="Y6">
            <v>24.808723101423265</v>
          </cell>
          <cell r="Z6">
            <v>23.802131363869535</v>
          </cell>
          <cell r="AA6">
            <v>24.060720096867747</v>
          </cell>
          <cell r="AB6">
            <v>24.461867887857593</v>
          </cell>
          <cell r="AC6">
            <v>24.880313582100815</v>
          </cell>
          <cell r="AD6">
            <v>24.990108260360156</v>
          </cell>
          <cell r="AE6">
            <v>25.032529264334478</v>
          </cell>
          <cell r="AF6">
            <v>24.911388798763074</v>
          </cell>
          <cell r="AG6">
            <v>24.874775333589916</v>
          </cell>
          <cell r="AH6">
            <v>25.377261179507499</v>
          </cell>
          <cell r="AI6">
            <v>25.899637314036468</v>
          </cell>
          <cell r="AJ6">
            <v>25.977831214692948</v>
          </cell>
          <cell r="AK6">
            <v>26.416691206056917</v>
          </cell>
          <cell r="AL6">
            <v>27.132654381132621</v>
          </cell>
          <cell r="AM6">
            <v>27.309132625297224</v>
          </cell>
          <cell r="AN6">
            <v>27.59699339619619</v>
          </cell>
          <cell r="AO6">
            <v>27.966094608963836</v>
          </cell>
          <cell r="AP6">
            <v>27.948855056923179</v>
          </cell>
          <cell r="AQ6">
            <v>27.810266498448961</v>
          </cell>
          <cell r="AR6">
            <v>27.800817108290065</v>
          </cell>
          <cell r="AS6">
            <v>28.346289726931118</v>
          </cell>
          <cell r="AT6">
            <v>28.901787152385232</v>
          </cell>
          <cell r="AU6">
            <v>29.157058592936608</v>
          </cell>
          <cell r="AV6">
            <v>29.135450335358211</v>
          </cell>
          <cell r="AW6">
            <v>28.998883248951142</v>
          </cell>
          <cell r="AX6">
            <v>29.276113687898999</v>
          </cell>
          <cell r="AY6">
            <v>29.786529321039257</v>
          </cell>
          <cell r="AZ6">
            <v>30.165899117203775</v>
          </cell>
          <cell r="BA6">
            <v>30.419388022247002</v>
          </cell>
          <cell r="BB6">
            <v>30.40779435991433</v>
          </cell>
          <cell r="BC6">
            <v>30.734902172158435</v>
          </cell>
          <cell r="BD6">
            <v>31.12127676039821</v>
          </cell>
          <cell r="BE6">
            <v>31.300313751792295</v>
          </cell>
          <cell r="BF6">
            <v>31.461752460430965</v>
          </cell>
          <cell r="BG6">
            <v>31.321753250821388</v>
          </cell>
          <cell r="BH6">
            <v>31.535586133637437</v>
          </cell>
          <cell r="BI6">
            <v>31.667717779264699</v>
          </cell>
          <cell r="BJ6">
            <v>31.603498664406509</v>
          </cell>
          <cell r="BK6">
            <v>31.417186979330552</v>
          </cell>
          <cell r="BL6">
            <v>31.611942016759937</v>
          </cell>
          <cell r="BM6">
            <v>31.802744194820708</v>
          </cell>
          <cell r="BN6">
            <v>32.411209792724001</v>
          </cell>
          <cell r="BO6">
            <v>32.46224631455226</v>
          </cell>
          <cell r="BP6">
            <v>32.18398817321907</v>
          </cell>
          <cell r="BQ6">
            <v>32.769601248983236</v>
          </cell>
          <cell r="BR6">
            <v>32.328803577149209</v>
          </cell>
          <cell r="BS6">
            <v>32.442095584623786</v>
          </cell>
          <cell r="BT6">
            <v>32.885942002862137</v>
          </cell>
          <cell r="BU6">
            <v>33.504062210258709</v>
          </cell>
          <cell r="BV6">
            <v>34.529663345342762</v>
          </cell>
          <cell r="BW6">
            <v>34.336923687229685</v>
          </cell>
          <cell r="BX6">
            <v>34.308983591119116</v>
          </cell>
          <cell r="BY6">
            <v>34.349441467140522</v>
          </cell>
        </row>
        <row r="7">
          <cell r="A7" t="str">
            <v>Alabama</v>
          </cell>
          <cell r="B7">
            <v>560</v>
          </cell>
          <cell r="C7">
            <v>2250</v>
          </cell>
          <cell r="D7">
            <v>3003</v>
          </cell>
          <cell r="E7">
            <v>3902.5</v>
          </cell>
          <cell r="F7">
            <v>4802</v>
          </cell>
          <cell r="G7">
            <v>6421</v>
          </cell>
          <cell r="H7">
            <v>15290</v>
          </cell>
          <cell r="I7">
            <v>19987</v>
          </cell>
          <cell r="J7">
            <v>32046</v>
          </cell>
          <cell r="K7">
            <v>32597</v>
          </cell>
          <cell r="L7">
            <v>31760</v>
          </cell>
          <cell r="M7">
            <v>29621</v>
          </cell>
          <cell r="N7">
            <v>26611</v>
          </cell>
          <cell r="O7">
            <v>27321</v>
          </cell>
          <cell r="P7">
            <v>28609</v>
          </cell>
          <cell r="Q7">
            <v>33963</v>
          </cell>
          <cell r="R7">
            <v>38131</v>
          </cell>
          <cell r="S7">
            <v>40528</v>
          </cell>
          <cell r="T7">
            <v>41534</v>
          </cell>
          <cell r="U7">
            <v>44036</v>
          </cell>
          <cell r="V7">
            <v>46397</v>
          </cell>
          <cell r="W7">
            <v>45843</v>
          </cell>
          <cell r="X7">
            <v>47967</v>
          </cell>
          <cell r="Y7">
            <v>47654</v>
          </cell>
          <cell r="Z7">
            <v>45718</v>
          </cell>
          <cell r="AA7">
            <v>56182</v>
          </cell>
          <cell r="AB7">
            <v>67151</v>
          </cell>
          <cell r="AC7">
            <v>81125</v>
          </cell>
          <cell r="AD7">
            <v>88575</v>
          </cell>
          <cell r="AE7">
            <v>94850</v>
          </cell>
          <cell r="AF7">
            <v>97816</v>
          </cell>
          <cell r="AG7">
            <v>103936</v>
          </cell>
          <cell r="AH7">
            <v>111305</v>
          </cell>
          <cell r="AI7">
            <v>118755</v>
          </cell>
          <cell r="AJ7">
            <v>126829</v>
          </cell>
          <cell r="AK7">
            <v>143188</v>
          </cell>
          <cell r="AL7">
            <v>164700</v>
          </cell>
          <cell r="AM7">
            <v>156173</v>
          </cell>
          <cell r="AN7">
            <v>162308</v>
          </cell>
          <cell r="AO7">
            <v>161579</v>
          </cell>
          <cell r="AP7">
            <v>159784</v>
          </cell>
          <cell r="AQ7">
            <v>164306</v>
          </cell>
          <cell r="AR7">
            <v>166375</v>
          </cell>
          <cell r="AS7">
            <v>167753</v>
          </cell>
          <cell r="AT7">
            <v>171381</v>
          </cell>
          <cell r="AU7">
            <v>171631</v>
          </cell>
          <cell r="AV7">
            <v>179343</v>
          </cell>
          <cell r="AW7">
            <v>181443</v>
          </cell>
          <cell r="AX7">
            <v>183348</v>
          </cell>
          <cell r="AY7">
            <v>197352</v>
          </cell>
          <cell r="AZ7">
            <v>208562</v>
          </cell>
          <cell r="BA7">
            <v>218589</v>
          </cell>
          <cell r="BB7">
            <v>224331</v>
          </cell>
          <cell r="BC7">
            <v>230537</v>
          </cell>
          <cell r="BD7">
            <v>233525</v>
          </cell>
          <cell r="BE7">
            <v>229511</v>
          </cell>
          <cell r="BF7">
            <v>225612</v>
          </cell>
          <cell r="BG7">
            <v>220711</v>
          </cell>
          <cell r="BH7">
            <v>218785</v>
          </cell>
          <cell r="BI7">
            <v>216241</v>
          </cell>
          <cell r="BJ7">
            <v>223144</v>
          </cell>
          <cell r="BK7">
            <v>233962</v>
          </cell>
          <cell r="BL7">
            <v>236146</v>
          </cell>
          <cell r="BM7">
            <v>246414</v>
          </cell>
          <cell r="BN7">
            <v>253846</v>
          </cell>
          <cell r="BO7">
            <v>255826</v>
          </cell>
          <cell r="BP7">
            <v>256389</v>
          </cell>
          <cell r="BQ7">
            <v>258408</v>
          </cell>
          <cell r="BR7">
            <v>268183</v>
          </cell>
          <cell r="BS7">
            <v>310941</v>
          </cell>
          <cell r="BT7">
            <v>312956</v>
          </cell>
          <cell r="BU7">
            <v>325931</v>
          </cell>
          <cell r="BV7">
            <v>301227</v>
          </cell>
          <cell r="BW7">
            <v>310311</v>
          </cell>
          <cell r="BX7">
            <v>305712</v>
          </cell>
          <cell r="BY7">
            <v>305028</v>
          </cell>
        </row>
        <row r="8">
          <cell r="A8" t="str">
            <v>Arkansas</v>
          </cell>
          <cell r="B8">
            <v>80</v>
          </cell>
          <cell r="C8">
            <v>709</v>
          </cell>
          <cell r="D8">
            <v>454</v>
          </cell>
          <cell r="E8">
            <v>1398.5</v>
          </cell>
          <cell r="F8">
            <v>2343</v>
          </cell>
          <cell r="G8">
            <v>2900</v>
          </cell>
          <cell r="H8">
            <v>6445</v>
          </cell>
          <cell r="I8">
            <v>10928</v>
          </cell>
          <cell r="J8">
            <v>17765</v>
          </cell>
          <cell r="K8">
            <v>18068</v>
          </cell>
          <cell r="L8">
            <v>19445</v>
          </cell>
          <cell r="M8">
            <v>18102</v>
          </cell>
          <cell r="N8">
            <v>15811</v>
          </cell>
          <cell r="O8">
            <v>17067</v>
          </cell>
          <cell r="P8">
            <v>16274</v>
          </cell>
          <cell r="Q8">
            <v>17975</v>
          </cell>
          <cell r="R8">
            <v>18192</v>
          </cell>
          <cell r="S8">
            <v>19030</v>
          </cell>
          <cell r="T8">
            <v>21257</v>
          </cell>
          <cell r="U8">
            <v>23054</v>
          </cell>
          <cell r="V8">
            <v>24371</v>
          </cell>
          <cell r="W8">
            <v>25040</v>
          </cell>
          <cell r="X8">
            <v>27719</v>
          </cell>
          <cell r="Y8">
            <v>30878</v>
          </cell>
          <cell r="Z8">
            <v>32680</v>
          </cell>
          <cell r="AA8">
            <v>36196</v>
          </cell>
          <cell r="AB8">
            <v>43026</v>
          </cell>
          <cell r="AC8">
            <v>45583</v>
          </cell>
          <cell r="AD8">
            <v>48505</v>
          </cell>
          <cell r="AE8">
            <v>50615</v>
          </cell>
          <cell r="AF8">
            <v>51530</v>
          </cell>
          <cell r="AG8">
            <v>52039</v>
          </cell>
          <cell r="AH8">
            <v>53565</v>
          </cell>
          <cell r="AI8">
            <v>53762</v>
          </cell>
          <cell r="AJ8">
            <v>53509</v>
          </cell>
          <cell r="AK8">
            <v>56487</v>
          </cell>
          <cell r="AL8">
            <v>65326</v>
          </cell>
          <cell r="AM8">
            <v>67222</v>
          </cell>
          <cell r="AN8">
            <v>71000</v>
          </cell>
          <cell r="AO8">
            <v>72056</v>
          </cell>
          <cell r="AP8">
            <v>74453</v>
          </cell>
          <cell r="AQ8">
            <v>77347</v>
          </cell>
          <cell r="AR8">
            <v>75782</v>
          </cell>
          <cell r="AS8">
            <v>76704</v>
          </cell>
          <cell r="AT8">
            <v>76467</v>
          </cell>
          <cell r="AU8">
            <v>78570</v>
          </cell>
          <cell r="AV8">
            <v>77747</v>
          </cell>
          <cell r="AW8">
            <v>79182</v>
          </cell>
          <cell r="AX8">
            <v>79273</v>
          </cell>
          <cell r="AY8">
            <v>84562</v>
          </cell>
          <cell r="AZ8">
            <v>88572</v>
          </cell>
          <cell r="BA8">
            <v>90425</v>
          </cell>
          <cell r="BB8">
            <v>94340</v>
          </cell>
          <cell r="BC8">
            <v>97578</v>
          </cell>
          <cell r="BD8">
            <v>99262</v>
          </cell>
          <cell r="BE8">
            <v>96294</v>
          </cell>
          <cell r="BF8">
            <v>98180</v>
          </cell>
          <cell r="BG8">
            <v>108636</v>
          </cell>
          <cell r="BH8">
            <v>112342</v>
          </cell>
          <cell r="BI8">
            <v>113751</v>
          </cell>
          <cell r="BJ8">
            <v>115092</v>
          </cell>
          <cell r="BK8">
            <v>115172</v>
          </cell>
          <cell r="BL8">
            <v>122282</v>
          </cell>
          <cell r="BM8">
            <v>127372</v>
          </cell>
          <cell r="BN8">
            <v>133950</v>
          </cell>
          <cell r="BO8">
            <v>138399</v>
          </cell>
          <cell r="BP8">
            <v>143272</v>
          </cell>
          <cell r="BQ8">
            <v>147391</v>
          </cell>
          <cell r="BR8">
            <v>152168</v>
          </cell>
          <cell r="BS8">
            <v>158374</v>
          </cell>
          <cell r="BT8">
            <v>169444</v>
          </cell>
          <cell r="BU8">
            <v>175544</v>
          </cell>
          <cell r="BV8">
            <v>179281</v>
          </cell>
          <cell r="BW8">
            <v>176458</v>
          </cell>
          <cell r="BX8">
            <v>172224</v>
          </cell>
          <cell r="BY8">
            <v>169571</v>
          </cell>
        </row>
        <row r="9">
          <cell r="A9" t="str">
            <v>Delaware</v>
          </cell>
          <cell r="B9">
            <v>188</v>
          </cell>
          <cell r="C9">
            <v>96</v>
          </cell>
          <cell r="D9">
            <v>169</v>
          </cell>
          <cell r="E9">
            <v>197</v>
          </cell>
          <cell r="F9">
            <v>225</v>
          </cell>
          <cell r="G9">
            <v>498</v>
          </cell>
          <cell r="H9">
            <v>711</v>
          </cell>
          <cell r="I9">
            <v>1118</v>
          </cell>
          <cell r="J9">
            <v>2728</v>
          </cell>
          <cell r="K9">
            <v>3105</v>
          </cell>
          <cell r="L9">
            <v>3441</v>
          </cell>
          <cell r="M9">
            <v>3208</v>
          </cell>
          <cell r="N9">
            <v>2865</v>
          </cell>
          <cell r="O9">
            <v>3035</v>
          </cell>
          <cell r="P9">
            <v>4603</v>
          </cell>
          <cell r="Q9">
            <v>5119</v>
          </cell>
          <cell r="R9">
            <v>5282</v>
          </cell>
          <cell r="S9">
            <v>5334</v>
          </cell>
          <cell r="T9">
            <v>6101</v>
          </cell>
          <cell r="U9">
            <v>6865</v>
          </cell>
          <cell r="V9">
            <v>6783</v>
          </cell>
          <cell r="W9">
            <v>7144</v>
          </cell>
          <cell r="X9">
            <v>8002</v>
          </cell>
          <cell r="Y9">
            <v>8979</v>
          </cell>
          <cell r="Z9">
            <v>10851</v>
          </cell>
          <cell r="AA9">
            <v>12431</v>
          </cell>
          <cell r="AB9">
            <v>13167</v>
          </cell>
          <cell r="AC9">
            <v>14304</v>
          </cell>
          <cell r="AD9">
            <v>15173</v>
          </cell>
          <cell r="AE9">
            <v>18517</v>
          </cell>
          <cell r="AF9">
            <v>23012</v>
          </cell>
          <cell r="AG9">
            <v>25260</v>
          </cell>
          <cell r="AH9">
            <v>27704</v>
          </cell>
          <cell r="AI9">
            <v>27761</v>
          </cell>
          <cell r="AJ9">
            <v>28888</v>
          </cell>
          <cell r="AK9">
            <v>30357</v>
          </cell>
          <cell r="AL9">
            <v>32389</v>
          </cell>
          <cell r="AM9">
            <v>31182</v>
          </cell>
          <cell r="AN9">
            <v>30960</v>
          </cell>
          <cell r="AO9">
            <v>30918</v>
          </cell>
          <cell r="AP9">
            <v>32308</v>
          </cell>
          <cell r="AQ9">
            <v>32939</v>
          </cell>
          <cell r="AR9">
            <v>33746</v>
          </cell>
          <cell r="AS9">
            <v>34074</v>
          </cell>
          <cell r="AT9">
            <v>33590</v>
          </cell>
          <cell r="AU9">
            <v>33494</v>
          </cell>
          <cell r="AV9">
            <v>33401</v>
          </cell>
          <cell r="AW9">
            <v>33895</v>
          </cell>
          <cell r="AX9">
            <v>36637</v>
          </cell>
          <cell r="AY9">
            <v>38261</v>
          </cell>
          <cell r="AZ9">
            <v>40562</v>
          </cell>
          <cell r="BA9">
            <v>42004</v>
          </cell>
          <cell r="BB9">
            <v>42988</v>
          </cell>
          <cell r="BC9">
            <v>42763</v>
          </cell>
          <cell r="BD9">
            <v>43528</v>
          </cell>
          <cell r="BE9">
            <v>44197</v>
          </cell>
          <cell r="BF9">
            <v>44307</v>
          </cell>
          <cell r="BG9">
            <v>44838</v>
          </cell>
          <cell r="BH9">
            <v>44890</v>
          </cell>
          <cell r="BI9">
            <v>46260</v>
          </cell>
          <cell r="BJ9">
            <v>46613</v>
          </cell>
          <cell r="BK9">
            <v>43897</v>
          </cell>
          <cell r="BL9">
            <v>47104</v>
          </cell>
          <cell r="BM9">
            <v>49228</v>
          </cell>
          <cell r="BN9">
            <v>49595</v>
          </cell>
          <cell r="BO9">
            <v>49804</v>
          </cell>
          <cell r="BP9">
            <v>51612</v>
          </cell>
          <cell r="BQ9">
            <v>51238</v>
          </cell>
          <cell r="BR9">
            <v>52343</v>
          </cell>
          <cell r="BS9">
            <v>53088</v>
          </cell>
          <cell r="BT9">
            <v>55227</v>
          </cell>
          <cell r="BU9">
            <v>55241</v>
          </cell>
          <cell r="BV9">
            <v>56516</v>
          </cell>
          <cell r="BW9">
            <v>58128</v>
          </cell>
          <cell r="BX9">
            <v>59615</v>
          </cell>
          <cell r="BY9">
            <v>60368</v>
          </cell>
        </row>
        <row r="10">
          <cell r="A10" t="str">
            <v>Florida</v>
          </cell>
          <cell r="B10">
            <v>238</v>
          </cell>
          <cell r="C10">
            <v>39</v>
          </cell>
          <cell r="D10">
            <v>185</v>
          </cell>
          <cell r="E10">
            <v>417.5</v>
          </cell>
          <cell r="F10">
            <v>650</v>
          </cell>
          <cell r="G10">
            <v>1794</v>
          </cell>
          <cell r="H10">
            <v>5857</v>
          </cell>
          <cell r="I10">
            <v>11473</v>
          </cell>
          <cell r="J10">
            <v>31215</v>
          </cell>
          <cell r="K10">
            <v>34405</v>
          </cell>
          <cell r="L10">
            <v>36093</v>
          </cell>
          <cell r="M10">
            <v>33875</v>
          </cell>
          <cell r="N10">
            <v>31003</v>
          </cell>
          <cell r="O10">
            <v>35569</v>
          </cell>
          <cell r="P10">
            <v>35778</v>
          </cell>
          <cell r="Q10">
            <v>39693</v>
          </cell>
          <cell r="R10">
            <v>44492</v>
          </cell>
          <cell r="S10">
            <v>51890</v>
          </cell>
          <cell r="T10">
            <v>53440</v>
          </cell>
          <cell r="U10">
            <v>59573</v>
          </cell>
          <cell r="V10">
            <v>70788</v>
          </cell>
          <cell r="W10">
            <v>67022</v>
          </cell>
          <cell r="X10">
            <v>79660</v>
          </cell>
          <cell r="Y10">
            <v>89802</v>
          </cell>
          <cell r="Z10">
            <v>108429</v>
          </cell>
          <cell r="AA10">
            <v>124204</v>
          </cell>
          <cell r="AB10">
            <v>141591</v>
          </cell>
          <cell r="AC10">
            <v>160926</v>
          </cell>
          <cell r="AD10">
            <v>179847</v>
          </cell>
          <cell r="AE10">
            <v>201914</v>
          </cell>
          <cell r="AF10">
            <v>218303</v>
          </cell>
          <cell r="AG10">
            <v>235525</v>
          </cell>
          <cell r="AH10">
            <v>251861</v>
          </cell>
          <cell r="AI10">
            <v>260148</v>
          </cell>
          <cell r="AJ10">
            <v>281104</v>
          </cell>
          <cell r="AK10">
            <v>306680</v>
          </cell>
          <cell r="AL10">
            <v>344267</v>
          </cell>
          <cell r="AM10">
            <v>345743</v>
          </cell>
          <cell r="AN10">
            <v>364509</v>
          </cell>
          <cell r="AO10">
            <v>377100</v>
          </cell>
          <cell r="AP10">
            <v>395233</v>
          </cell>
          <cell r="AQ10">
            <v>411891</v>
          </cell>
          <cell r="AR10">
            <v>426570</v>
          </cell>
          <cell r="AS10">
            <v>436606</v>
          </cell>
          <cell r="AT10">
            <v>443436</v>
          </cell>
          <cell r="AU10">
            <v>444062</v>
          </cell>
          <cell r="AV10">
            <v>451392</v>
          </cell>
          <cell r="AW10">
            <v>483958</v>
          </cell>
          <cell r="AX10">
            <v>489964</v>
          </cell>
          <cell r="AY10">
            <v>516508</v>
          </cell>
          <cell r="AZ10">
            <v>578123</v>
          </cell>
          <cell r="BA10">
            <v>588086</v>
          </cell>
          <cell r="BB10">
            <v>611781</v>
          </cell>
          <cell r="BC10">
            <v>618285</v>
          </cell>
          <cell r="BD10">
            <v>623403</v>
          </cell>
          <cell r="BE10">
            <v>634237</v>
          </cell>
          <cell r="BF10">
            <v>637303</v>
          </cell>
          <cell r="BG10">
            <v>645832</v>
          </cell>
          <cell r="BH10">
            <v>658259</v>
          </cell>
          <cell r="BI10">
            <v>661187</v>
          </cell>
          <cell r="BJ10">
            <v>684745</v>
          </cell>
          <cell r="BK10">
            <v>707684</v>
          </cell>
          <cell r="BL10">
            <v>753554</v>
          </cell>
          <cell r="BM10">
            <v>792079</v>
          </cell>
          <cell r="BN10">
            <v>839735</v>
          </cell>
          <cell r="BO10">
            <v>866665</v>
          </cell>
          <cell r="BP10">
            <v>872662</v>
          </cell>
          <cell r="BQ10">
            <v>885651</v>
          </cell>
          <cell r="BR10">
            <v>913793</v>
          </cell>
          <cell r="BS10">
            <v>972699</v>
          </cell>
          <cell r="BT10">
            <v>1085768</v>
          </cell>
          <cell r="BU10">
            <v>1119963</v>
          </cell>
          <cell r="BV10">
            <v>1141645</v>
          </cell>
          <cell r="BW10">
            <v>1149864</v>
          </cell>
          <cell r="BX10">
            <v>1120858</v>
          </cell>
          <cell r="BY10">
            <v>1105732</v>
          </cell>
        </row>
        <row r="11">
          <cell r="A11" t="str">
            <v>Georgia</v>
          </cell>
          <cell r="B11">
            <v>957</v>
          </cell>
          <cell r="C11">
            <v>2990</v>
          </cell>
          <cell r="D11">
            <v>3366</v>
          </cell>
          <cell r="E11">
            <v>4824.5</v>
          </cell>
          <cell r="F11">
            <v>6283</v>
          </cell>
          <cell r="G11">
            <v>9442</v>
          </cell>
          <cell r="H11">
            <v>15838</v>
          </cell>
          <cell r="I11">
            <v>23229</v>
          </cell>
          <cell r="J11">
            <v>39634</v>
          </cell>
          <cell r="K11">
            <v>40094</v>
          </cell>
          <cell r="L11">
            <v>39094</v>
          </cell>
          <cell r="M11">
            <v>25743</v>
          </cell>
          <cell r="N11">
            <v>31613</v>
          </cell>
          <cell r="O11">
            <v>31849</v>
          </cell>
          <cell r="P11">
            <v>34001</v>
          </cell>
          <cell r="Q11">
            <v>39402</v>
          </cell>
          <cell r="R11">
            <v>41788</v>
          </cell>
          <cell r="S11">
            <v>45914</v>
          </cell>
          <cell r="T11">
            <v>45645</v>
          </cell>
          <cell r="U11">
            <v>48739</v>
          </cell>
          <cell r="V11">
            <v>49054</v>
          </cell>
          <cell r="W11">
            <v>50220</v>
          </cell>
          <cell r="X11">
            <v>51955</v>
          </cell>
          <cell r="Y11">
            <v>56228</v>
          </cell>
          <cell r="Z11">
            <v>62236</v>
          </cell>
          <cell r="AA11">
            <v>69527</v>
          </cell>
          <cell r="AB11">
            <v>82347</v>
          </cell>
          <cell r="AC11">
            <v>91280</v>
          </cell>
          <cell r="AD11">
            <v>98476</v>
          </cell>
          <cell r="AE11">
            <v>108816</v>
          </cell>
          <cell r="AF11">
            <v>117198</v>
          </cell>
          <cell r="AG11">
            <v>126511</v>
          </cell>
          <cell r="AH11">
            <v>136232</v>
          </cell>
          <cell r="AI11">
            <v>141179</v>
          </cell>
          <cell r="AJ11">
            <v>146601</v>
          </cell>
          <cell r="AK11">
            <v>155924</v>
          </cell>
          <cell r="AL11">
            <v>173585</v>
          </cell>
          <cell r="AM11">
            <v>169643</v>
          </cell>
          <cell r="AN11">
            <v>173708</v>
          </cell>
          <cell r="AO11">
            <v>174867</v>
          </cell>
          <cell r="AP11">
            <v>178017</v>
          </cell>
          <cell r="AQ11">
            <v>184159</v>
          </cell>
          <cell r="AR11">
            <v>191384</v>
          </cell>
          <cell r="AS11">
            <v>198367</v>
          </cell>
          <cell r="AT11">
            <v>201453</v>
          </cell>
          <cell r="AU11">
            <v>196869</v>
          </cell>
          <cell r="AV11">
            <v>196826</v>
          </cell>
          <cell r="AW11">
            <v>195124</v>
          </cell>
          <cell r="AX11">
            <v>224066</v>
          </cell>
          <cell r="AY11">
            <v>230893</v>
          </cell>
          <cell r="AZ11">
            <v>242289</v>
          </cell>
          <cell r="BA11">
            <v>251786</v>
          </cell>
          <cell r="BB11">
            <v>277023</v>
          </cell>
          <cell r="BC11">
            <v>293606</v>
          </cell>
          <cell r="BD11">
            <v>302844</v>
          </cell>
          <cell r="BE11">
            <v>308587</v>
          </cell>
          <cell r="BF11">
            <v>314712</v>
          </cell>
          <cell r="BG11">
            <v>300795</v>
          </cell>
          <cell r="BH11">
            <v>325024</v>
          </cell>
          <cell r="BI11">
            <v>323902</v>
          </cell>
          <cell r="BJ11">
            <v>334094</v>
          </cell>
          <cell r="BK11">
            <v>346204</v>
          </cell>
          <cell r="BL11">
            <v>376098</v>
          </cell>
          <cell r="BM11">
            <v>397604</v>
          </cell>
          <cell r="BN11">
            <v>411061</v>
          </cell>
          <cell r="BO11">
            <v>414383</v>
          </cell>
          <cell r="BP11">
            <v>426650</v>
          </cell>
          <cell r="BQ11">
            <v>435403</v>
          </cell>
          <cell r="BR11">
            <v>453711</v>
          </cell>
          <cell r="BS11">
            <v>476581</v>
          </cell>
          <cell r="BT11">
            <v>533477</v>
          </cell>
          <cell r="BU11">
            <v>560283</v>
          </cell>
          <cell r="BV11">
            <v>542915</v>
          </cell>
          <cell r="BW11">
            <v>532994</v>
          </cell>
          <cell r="BX11">
            <v>522281</v>
          </cell>
          <cell r="BY11">
            <v>519482</v>
          </cell>
        </row>
        <row r="12">
          <cell r="A12" t="str">
            <v>Kentucky</v>
          </cell>
          <cell r="B12">
            <v>2097</v>
          </cell>
          <cell r="C12">
            <v>3945</v>
          </cell>
          <cell r="D12">
            <v>4779</v>
          </cell>
          <cell r="E12">
            <v>5920</v>
          </cell>
          <cell r="F12">
            <v>7061</v>
          </cell>
          <cell r="G12">
            <v>7048</v>
          </cell>
          <cell r="H12">
            <v>16877</v>
          </cell>
          <cell r="I12">
            <v>22414</v>
          </cell>
          <cell r="J12">
            <v>31760</v>
          </cell>
          <cell r="K12">
            <v>32139</v>
          </cell>
          <cell r="L12">
            <v>32455</v>
          </cell>
          <cell r="M12">
            <v>25878</v>
          </cell>
          <cell r="N12">
            <v>25955</v>
          </cell>
          <cell r="O12">
            <v>26800</v>
          </cell>
          <cell r="P12">
            <v>26653</v>
          </cell>
          <cell r="Q12">
            <v>30907</v>
          </cell>
          <cell r="R12">
            <v>33585</v>
          </cell>
          <cell r="S12">
            <v>38340</v>
          </cell>
          <cell r="T12">
            <v>39472</v>
          </cell>
          <cell r="U12">
            <v>42703</v>
          </cell>
          <cell r="V12">
            <v>45360</v>
          </cell>
          <cell r="W12">
            <v>47799</v>
          </cell>
          <cell r="X12">
            <v>51784</v>
          </cell>
          <cell r="Y12">
            <v>53361</v>
          </cell>
          <cell r="Z12">
            <v>57391</v>
          </cell>
          <cell r="AA12">
            <v>64643</v>
          </cell>
          <cell r="AB12">
            <v>76440</v>
          </cell>
          <cell r="AC12">
            <v>84692</v>
          </cell>
          <cell r="AD12">
            <v>90211</v>
          </cell>
          <cell r="AE12">
            <v>94020</v>
          </cell>
          <cell r="AF12">
            <v>97243</v>
          </cell>
          <cell r="AG12">
            <v>98591</v>
          </cell>
          <cell r="AH12">
            <v>104798</v>
          </cell>
          <cell r="AI12">
            <v>108178</v>
          </cell>
          <cell r="AJ12">
            <v>110759</v>
          </cell>
          <cell r="AK12">
            <v>113755</v>
          </cell>
          <cell r="AL12">
            <v>125253</v>
          </cell>
          <cell r="AM12">
            <v>128866</v>
          </cell>
          <cell r="AN12">
            <v>131515</v>
          </cell>
          <cell r="AO12">
            <v>132706</v>
          </cell>
          <cell r="AP12">
            <v>135179</v>
          </cell>
          <cell r="AQ12">
            <v>143066</v>
          </cell>
          <cell r="AR12">
            <v>144154</v>
          </cell>
          <cell r="AS12">
            <v>144159</v>
          </cell>
          <cell r="AT12">
            <v>146503</v>
          </cell>
          <cell r="AU12">
            <v>143555</v>
          </cell>
          <cell r="AV12">
            <v>141724</v>
          </cell>
          <cell r="AW12">
            <v>144560</v>
          </cell>
          <cell r="AX12">
            <v>153351</v>
          </cell>
          <cell r="AY12">
            <v>160208</v>
          </cell>
          <cell r="AZ12">
            <v>166014</v>
          </cell>
          <cell r="BA12">
            <v>177852</v>
          </cell>
          <cell r="BB12">
            <v>187958</v>
          </cell>
          <cell r="BC12">
            <v>188322</v>
          </cell>
          <cell r="BD12">
            <v>187332</v>
          </cell>
          <cell r="BE12">
            <v>182577</v>
          </cell>
          <cell r="BF12">
            <v>178858</v>
          </cell>
          <cell r="BG12">
            <v>178904</v>
          </cell>
          <cell r="BH12">
            <v>178924</v>
          </cell>
          <cell r="BI12">
            <v>180550</v>
          </cell>
          <cell r="BJ12">
            <v>181626</v>
          </cell>
          <cell r="BK12">
            <v>188341</v>
          </cell>
          <cell r="BL12">
            <v>214839</v>
          </cell>
          <cell r="BM12">
            <v>225489</v>
          </cell>
          <cell r="BN12">
            <v>235743</v>
          </cell>
          <cell r="BO12">
            <v>240097</v>
          </cell>
          <cell r="BP12">
            <v>244969</v>
          </cell>
          <cell r="BQ12">
            <v>248567</v>
          </cell>
          <cell r="BR12">
            <v>258213</v>
          </cell>
          <cell r="BS12">
            <v>257583</v>
          </cell>
          <cell r="BT12">
            <v>280635</v>
          </cell>
          <cell r="BU12">
            <v>289418</v>
          </cell>
          <cell r="BV12">
            <v>292063</v>
          </cell>
          <cell r="BW12">
            <v>280326</v>
          </cell>
          <cell r="BX12">
            <v>271278</v>
          </cell>
          <cell r="BY12">
            <v>262462</v>
          </cell>
        </row>
        <row r="13">
          <cell r="A13" t="str">
            <v>Louisiana</v>
          </cell>
          <cell r="B13">
            <v>1097</v>
          </cell>
          <cell r="C13">
            <v>851</v>
          </cell>
          <cell r="D13">
            <v>2389</v>
          </cell>
          <cell r="E13">
            <v>3136</v>
          </cell>
          <cell r="F13">
            <v>3883</v>
          </cell>
          <cell r="G13">
            <v>4829</v>
          </cell>
          <cell r="H13">
            <v>11180</v>
          </cell>
          <cell r="I13">
            <v>25996</v>
          </cell>
          <cell r="J13">
            <v>38151</v>
          </cell>
          <cell r="K13">
            <v>37392</v>
          </cell>
          <cell r="L13">
            <v>35641</v>
          </cell>
          <cell r="M13">
            <v>32546</v>
          </cell>
          <cell r="N13">
            <v>31223</v>
          </cell>
          <cell r="O13">
            <v>33506</v>
          </cell>
          <cell r="P13">
            <v>36674</v>
          </cell>
          <cell r="Q13">
            <v>39758</v>
          </cell>
          <cell r="R13">
            <v>43401</v>
          </cell>
          <cell r="S13">
            <v>46614</v>
          </cell>
          <cell r="T13">
            <v>48462</v>
          </cell>
          <cell r="U13">
            <v>52479</v>
          </cell>
          <cell r="V13">
            <v>54958</v>
          </cell>
          <cell r="W13">
            <v>57155</v>
          </cell>
          <cell r="X13">
            <v>62312</v>
          </cell>
          <cell r="Y13">
            <v>66692</v>
          </cell>
          <cell r="Z13">
            <v>70709</v>
          </cell>
          <cell r="AA13">
            <v>83027</v>
          </cell>
          <cell r="AB13">
            <v>89050</v>
          </cell>
          <cell r="AC13">
            <v>97386</v>
          </cell>
          <cell r="AD13">
            <v>104171</v>
          </cell>
          <cell r="AE13">
            <v>115332</v>
          </cell>
          <cell r="AF13">
            <v>114995</v>
          </cell>
          <cell r="AG13">
            <v>120728</v>
          </cell>
          <cell r="AH13">
            <v>129995</v>
          </cell>
          <cell r="AI13">
            <v>134389</v>
          </cell>
          <cell r="AJ13">
            <v>135237</v>
          </cell>
          <cell r="AK13">
            <v>140565</v>
          </cell>
          <cell r="AL13">
            <v>153213</v>
          </cell>
          <cell r="AM13">
            <v>154386</v>
          </cell>
          <cell r="AN13">
            <v>153982</v>
          </cell>
          <cell r="AO13">
            <v>152207</v>
          </cell>
          <cell r="AP13">
            <v>153812</v>
          </cell>
          <cell r="AQ13">
            <v>160058</v>
          </cell>
          <cell r="AR13">
            <v>174656</v>
          </cell>
          <cell r="AS13">
            <v>176505</v>
          </cell>
          <cell r="AT13">
            <v>179647</v>
          </cell>
          <cell r="AU13">
            <v>179988</v>
          </cell>
          <cell r="AV13">
            <v>177176</v>
          </cell>
          <cell r="AW13">
            <v>171332</v>
          </cell>
          <cell r="AX13">
            <v>173229</v>
          </cell>
          <cell r="AY13">
            <v>176051</v>
          </cell>
          <cell r="AZ13">
            <v>180202</v>
          </cell>
          <cell r="BA13">
            <v>186840</v>
          </cell>
          <cell r="BB13">
            <v>197438</v>
          </cell>
          <cell r="BC13">
            <v>204379</v>
          </cell>
          <cell r="BD13">
            <v>201987</v>
          </cell>
          <cell r="BE13">
            <v>203567</v>
          </cell>
          <cell r="BF13">
            <v>203935</v>
          </cell>
          <cell r="BG13">
            <v>213993</v>
          </cell>
          <cell r="BH13">
            <v>219196</v>
          </cell>
          <cell r="BI13">
            <v>221110</v>
          </cell>
          <cell r="BJ13">
            <v>221348</v>
          </cell>
          <cell r="BK13">
            <v>223800</v>
          </cell>
          <cell r="BL13">
            <v>228871</v>
          </cell>
          <cell r="BM13">
            <v>232140</v>
          </cell>
          <cell r="BN13">
            <v>244455</v>
          </cell>
          <cell r="BO13">
            <v>246301</v>
          </cell>
          <cell r="BP13">
            <v>197713</v>
          </cell>
          <cell r="BQ13">
            <v>224147</v>
          </cell>
          <cell r="BR13">
            <v>224754</v>
          </cell>
          <cell r="BS13">
            <v>236375</v>
          </cell>
          <cell r="BT13">
            <v>252534</v>
          </cell>
          <cell r="BU13">
            <v>263486</v>
          </cell>
          <cell r="BV13">
            <v>265856</v>
          </cell>
          <cell r="BW13">
            <v>258825</v>
          </cell>
          <cell r="BX13">
            <v>251887</v>
          </cell>
          <cell r="BY13">
            <v>245938</v>
          </cell>
        </row>
        <row r="14">
          <cell r="A14" t="str">
            <v>Maryland</v>
          </cell>
          <cell r="B14">
            <v>1715</v>
          </cell>
          <cell r="C14">
            <v>3601</v>
          </cell>
          <cell r="D14">
            <v>3162</v>
          </cell>
          <cell r="E14">
            <v>4186.5</v>
          </cell>
          <cell r="F14">
            <v>5211</v>
          </cell>
          <cell r="G14">
            <v>7430</v>
          </cell>
          <cell r="H14">
            <v>13084</v>
          </cell>
          <cell r="I14">
            <v>18557</v>
          </cell>
          <cell r="J14">
            <v>34937</v>
          </cell>
          <cell r="K14">
            <v>37010</v>
          </cell>
          <cell r="L14">
            <v>36570</v>
          </cell>
          <cell r="M14">
            <v>40468</v>
          </cell>
          <cell r="N14">
            <v>37300</v>
          </cell>
          <cell r="O14">
            <v>37093</v>
          </cell>
          <cell r="P14">
            <v>32978</v>
          </cell>
          <cell r="Q14">
            <v>36925</v>
          </cell>
          <cell r="R14">
            <v>38562</v>
          </cell>
          <cell r="S14">
            <v>42362</v>
          </cell>
          <cell r="T14">
            <v>44200</v>
          </cell>
          <cell r="U14">
            <v>46029</v>
          </cell>
          <cell r="V14">
            <v>59267</v>
          </cell>
          <cell r="W14">
            <v>52496</v>
          </cell>
          <cell r="X14">
            <v>59931</v>
          </cell>
          <cell r="Y14">
            <v>65110</v>
          </cell>
          <cell r="Z14">
            <v>75556</v>
          </cell>
          <cell r="AA14">
            <v>85027</v>
          </cell>
          <cell r="AB14">
            <v>98594</v>
          </cell>
          <cell r="AC14">
            <v>103692</v>
          </cell>
          <cell r="AD14">
            <v>115510</v>
          </cell>
          <cell r="AE14">
            <v>124993</v>
          </cell>
          <cell r="AF14">
            <v>135712</v>
          </cell>
          <cell r="AG14">
            <v>149677</v>
          </cell>
          <cell r="AH14">
            <v>159045</v>
          </cell>
          <cell r="AI14">
            <v>168128</v>
          </cell>
          <cell r="AJ14">
            <v>177501</v>
          </cell>
          <cell r="AK14">
            <v>188114</v>
          </cell>
          <cell r="AL14">
            <v>205285</v>
          </cell>
          <cell r="AM14">
            <v>209238</v>
          </cell>
          <cell r="AN14">
            <v>216330</v>
          </cell>
          <cell r="AO14">
            <v>214438</v>
          </cell>
          <cell r="AP14">
            <v>218447</v>
          </cell>
          <cell r="AQ14">
            <v>225180</v>
          </cell>
          <cell r="AR14">
            <v>229583</v>
          </cell>
          <cell r="AS14">
            <v>234243</v>
          </cell>
          <cell r="AT14">
            <v>238867</v>
          </cell>
          <cell r="AU14">
            <v>233949</v>
          </cell>
          <cell r="AV14">
            <v>231317</v>
          </cell>
          <cell r="AW14">
            <v>233492</v>
          </cell>
          <cell r="AX14">
            <v>239362</v>
          </cell>
          <cell r="AY14">
            <v>248136</v>
          </cell>
          <cell r="AZ14">
            <v>254533</v>
          </cell>
          <cell r="BA14">
            <v>259700</v>
          </cell>
          <cell r="BB14">
            <v>267931</v>
          </cell>
          <cell r="BC14">
            <v>268399</v>
          </cell>
          <cell r="BD14">
            <v>268005</v>
          </cell>
          <cell r="BE14">
            <v>266214</v>
          </cell>
          <cell r="BF14">
            <v>266310</v>
          </cell>
          <cell r="BG14">
            <v>260757</v>
          </cell>
          <cell r="BH14">
            <v>261262</v>
          </cell>
          <cell r="BI14">
            <v>265173</v>
          </cell>
          <cell r="BJ14">
            <v>268820</v>
          </cell>
          <cell r="BK14">
            <v>273745</v>
          </cell>
          <cell r="BL14">
            <v>288224</v>
          </cell>
          <cell r="BM14">
            <v>300269</v>
          </cell>
          <cell r="BN14">
            <v>307543</v>
          </cell>
          <cell r="BO14">
            <v>312493</v>
          </cell>
          <cell r="BP14">
            <v>314151</v>
          </cell>
          <cell r="BQ14">
            <v>319460</v>
          </cell>
          <cell r="BR14">
            <v>327597</v>
          </cell>
          <cell r="BS14">
            <v>338914</v>
          </cell>
          <cell r="BT14">
            <v>360108</v>
          </cell>
          <cell r="BU14">
            <v>372487</v>
          </cell>
          <cell r="BV14">
            <v>380097</v>
          </cell>
          <cell r="BW14">
            <v>374496</v>
          </cell>
          <cell r="BX14">
            <v>363771</v>
          </cell>
          <cell r="BY14">
            <v>365597</v>
          </cell>
        </row>
        <row r="15">
          <cell r="A15" t="str">
            <v>Mississippi</v>
          </cell>
          <cell r="B15">
            <v>251</v>
          </cell>
          <cell r="C15">
            <v>1527</v>
          </cell>
          <cell r="D15">
            <v>1989</v>
          </cell>
          <cell r="E15">
            <v>2643.5</v>
          </cell>
          <cell r="F15">
            <v>3298</v>
          </cell>
          <cell r="G15">
            <v>4521</v>
          </cell>
          <cell r="H15">
            <v>10070</v>
          </cell>
          <cell r="I15">
            <v>14019</v>
          </cell>
          <cell r="J15">
            <v>19216</v>
          </cell>
          <cell r="K15">
            <v>19502</v>
          </cell>
          <cell r="L15">
            <v>19695</v>
          </cell>
          <cell r="M15">
            <v>19525</v>
          </cell>
          <cell r="N15">
            <v>17996</v>
          </cell>
          <cell r="O15">
            <v>18010</v>
          </cell>
          <cell r="P15">
            <v>20185</v>
          </cell>
          <cell r="Q15">
            <v>24113</v>
          </cell>
          <cell r="R15">
            <v>25646</v>
          </cell>
          <cell r="S15">
            <v>27287</v>
          </cell>
          <cell r="T15">
            <v>27971</v>
          </cell>
          <cell r="U15">
            <v>30250</v>
          </cell>
          <cell r="V15">
            <v>34501</v>
          </cell>
          <cell r="W15">
            <v>35473</v>
          </cell>
          <cell r="X15">
            <v>38572</v>
          </cell>
          <cell r="Y15">
            <v>41163</v>
          </cell>
          <cell r="Z15">
            <v>43282</v>
          </cell>
          <cell r="AA15">
            <v>48298</v>
          </cell>
          <cell r="AB15">
            <v>55790</v>
          </cell>
          <cell r="AC15">
            <v>61509</v>
          </cell>
          <cell r="AD15">
            <v>64716</v>
          </cell>
          <cell r="AE15">
            <v>68667</v>
          </cell>
          <cell r="AF15">
            <v>68594</v>
          </cell>
          <cell r="AG15">
            <v>73967</v>
          </cell>
          <cell r="AH15">
            <v>77284</v>
          </cell>
          <cell r="AI15">
            <v>80276</v>
          </cell>
          <cell r="AJ15">
            <v>82314</v>
          </cell>
          <cell r="AK15">
            <v>87167</v>
          </cell>
          <cell r="AL15">
            <v>99962</v>
          </cell>
          <cell r="AM15">
            <v>97703</v>
          </cell>
          <cell r="AN15">
            <v>98420</v>
          </cell>
          <cell r="AO15">
            <v>97569</v>
          </cell>
          <cell r="AP15">
            <v>100272</v>
          </cell>
          <cell r="AQ15">
            <v>102364</v>
          </cell>
          <cell r="AR15">
            <v>106029</v>
          </cell>
          <cell r="AS15">
            <v>106010</v>
          </cell>
          <cell r="AT15">
            <v>109728</v>
          </cell>
          <cell r="AU15">
            <v>104339</v>
          </cell>
          <cell r="AV15">
            <v>101180</v>
          </cell>
          <cell r="AW15">
            <v>101104</v>
          </cell>
          <cell r="AX15">
            <v>105510</v>
          </cell>
          <cell r="AY15">
            <v>111262</v>
          </cell>
          <cell r="AZ15">
            <v>116370</v>
          </cell>
          <cell r="BA15">
            <v>122883</v>
          </cell>
          <cell r="BB15">
            <v>125350</v>
          </cell>
          <cell r="BC15">
            <v>123754</v>
          </cell>
          <cell r="BD15">
            <v>122408</v>
          </cell>
          <cell r="BE15">
            <v>120884</v>
          </cell>
          <cell r="BF15">
            <v>122690</v>
          </cell>
          <cell r="BG15">
            <v>126027</v>
          </cell>
          <cell r="BH15">
            <v>130561</v>
          </cell>
          <cell r="BI15">
            <v>132438</v>
          </cell>
          <cell r="BJ15">
            <v>133170</v>
          </cell>
          <cell r="BK15">
            <v>137389</v>
          </cell>
          <cell r="BL15">
            <v>137882</v>
          </cell>
          <cell r="BM15">
            <v>147077</v>
          </cell>
          <cell r="BN15">
            <v>148584</v>
          </cell>
          <cell r="BO15">
            <v>152115</v>
          </cell>
          <cell r="BP15">
            <v>150457</v>
          </cell>
          <cell r="BQ15">
            <v>151137</v>
          </cell>
          <cell r="BR15">
            <v>155232</v>
          </cell>
          <cell r="BS15">
            <v>160441</v>
          </cell>
          <cell r="BT15">
            <v>173474</v>
          </cell>
          <cell r="BU15">
            <v>177964</v>
          </cell>
          <cell r="BV15">
            <v>179090</v>
          </cell>
          <cell r="BW15">
            <v>176665</v>
          </cell>
          <cell r="BX15">
            <v>173634</v>
          </cell>
          <cell r="BY15">
            <v>170728</v>
          </cell>
        </row>
        <row r="16">
          <cell r="A16" t="str">
            <v>North Carolina</v>
          </cell>
          <cell r="B16">
            <v>885</v>
          </cell>
          <cell r="C16">
            <v>2396</v>
          </cell>
          <cell r="D16">
            <v>2311</v>
          </cell>
          <cell r="E16">
            <v>4604.5</v>
          </cell>
          <cell r="F16">
            <v>6898</v>
          </cell>
          <cell r="G16">
            <v>9109</v>
          </cell>
          <cell r="H16">
            <v>18901</v>
          </cell>
          <cell r="I16">
            <v>32118</v>
          </cell>
          <cell r="J16">
            <v>46112</v>
          </cell>
          <cell r="K16">
            <v>45481</v>
          </cell>
          <cell r="L16">
            <v>45195</v>
          </cell>
          <cell r="M16">
            <v>43998</v>
          </cell>
          <cell r="N16">
            <v>40482</v>
          </cell>
          <cell r="O16">
            <v>41765</v>
          </cell>
          <cell r="P16">
            <v>42840</v>
          </cell>
          <cell r="Q16">
            <v>46870</v>
          </cell>
          <cell r="R16">
            <v>50652</v>
          </cell>
          <cell r="S16">
            <v>56401</v>
          </cell>
          <cell r="T16">
            <v>58669</v>
          </cell>
          <cell r="U16">
            <v>61872</v>
          </cell>
          <cell r="V16">
            <v>68500</v>
          </cell>
          <cell r="W16">
            <v>69144</v>
          </cell>
          <cell r="X16">
            <v>77481</v>
          </cell>
          <cell r="Y16">
            <v>84387</v>
          </cell>
          <cell r="Z16">
            <v>91273</v>
          </cell>
          <cell r="AA16">
            <v>99075</v>
          </cell>
          <cell r="AB16">
            <v>110977</v>
          </cell>
          <cell r="AC16">
            <v>124088</v>
          </cell>
          <cell r="AD16">
            <v>134979</v>
          </cell>
          <cell r="AE16">
            <v>148370</v>
          </cell>
          <cell r="AF16">
            <v>161038</v>
          </cell>
          <cell r="AG16">
            <v>171925</v>
          </cell>
          <cell r="AH16">
            <v>184519</v>
          </cell>
          <cell r="AI16">
            <v>198510</v>
          </cell>
          <cell r="AJ16">
            <v>204633</v>
          </cell>
          <cell r="AK16">
            <v>224418</v>
          </cell>
          <cell r="AL16">
            <v>251786</v>
          </cell>
          <cell r="AM16">
            <v>248480</v>
          </cell>
          <cell r="AN16">
            <v>257198</v>
          </cell>
          <cell r="AO16">
            <v>262757</v>
          </cell>
          <cell r="AP16">
            <v>269065</v>
          </cell>
          <cell r="AQ16">
            <v>287537</v>
          </cell>
          <cell r="AR16">
            <v>295771</v>
          </cell>
          <cell r="AS16">
            <v>300910</v>
          </cell>
          <cell r="AT16">
            <v>301675</v>
          </cell>
          <cell r="AU16">
            <v>309249</v>
          </cell>
          <cell r="AV16">
            <v>327288</v>
          </cell>
          <cell r="AW16">
            <v>322980</v>
          </cell>
          <cell r="AX16">
            <v>321251</v>
          </cell>
          <cell r="AY16">
            <v>332226</v>
          </cell>
          <cell r="AZ16">
            <v>345502</v>
          </cell>
          <cell r="BA16">
            <v>352138</v>
          </cell>
          <cell r="BB16">
            <v>371968</v>
          </cell>
          <cell r="BC16">
            <v>383453</v>
          </cell>
          <cell r="BD16">
            <v>371280</v>
          </cell>
          <cell r="BE16">
            <v>369386</v>
          </cell>
          <cell r="BF16">
            <v>372030</v>
          </cell>
          <cell r="BG16">
            <v>372993</v>
          </cell>
          <cell r="BH16">
            <v>373717</v>
          </cell>
          <cell r="BI16">
            <v>387407</v>
          </cell>
          <cell r="BJ16">
            <v>395907</v>
          </cell>
          <cell r="BK16">
            <v>404652</v>
          </cell>
          <cell r="BL16">
            <v>427784</v>
          </cell>
          <cell r="BM16">
            <v>447335</v>
          </cell>
          <cell r="BN16">
            <v>464430</v>
          </cell>
          <cell r="BO16">
            <v>472709</v>
          </cell>
          <cell r="BP16">
            <v>484392</v>
          </cell>
          <cell r="BQ16">
            <v>495633</v>
          </cell>
          <cell r="BR16">
            <v>502330</v>
          </cell>
          <cell r="BS16">
            <v>528977</v>
          </cell>
          <cell r="BT16">
            <v>571407</v>
          </cell>
          <cell r="BU16">
            <v>579530</v>
          </cell>
          <cell r="BV16">
            <v>585013</v>
          </cell>
          <cell r="BW16">
            <v>578031</v>
          </cell>
          <cell r="BX16">
            <v>575198</v>
          </cell>
          <cell r="BY16">
            <v>570045</v>
          </cell>
        </row>
        <row r="17">
          <cell r="A17" t="str">
            <v>Oklahoma</v>
          </cell>
          <cell r="B17">
            <v>750.45110139999997</v>
          </cell>
          <cell r="C17">
            <v>1830.3685399999999</v>
          </cell>
          <cell r="D17">
            <v>2377.1019999999999</v>
          </cell>
          <cell r="E17">
            <v>3657.08</v>
          </cell>
          <cell r="F17">
            <v>4942</v>
          </cell>
          <cell r="G17">
            <v>11671</v>
          </cell>
          <cell r="H17">
            <v>22770</v>
          </cell>
          <cell r="I17">
            <v>32908</v>
          </cell>
          <cell r="J17">
            <v>45175</v>
          </cell>
          <cell r="K17">
            <v>44746</v>
          </cell>
          <cell r="L17">
            <v>45401</v>
          </cell>
          <cell r="M17">
            <v>38403</v>
          </cell>
          <cell r="N17">
            <v>33610</v>
          </cell>
          <cell r="O17">
            <v>36650</v>
          </cell>
          <cell r="P17">
            <v>36436</v>
          </cell>
          <cell r="Q17">
            <v>44791</v>
          </cell>
          <cell r="R17">
            <v>46552</v>
          </cell>
          <cell r="S17">
            <v>50585</v>
          </cell>
          <cell r="T17">
            <v>51205</v>
          </cell>
          <cell r="U17">
            <v>53105</v>
          </cell>
          <cell r="V17">
            <v>57836</v>
          </cell>
          <cell r="W17">
            <v>57584</v>
          </cell>
          <cell r="X17">
            <v>59623</v>
          </cell>
          <cell r="Y17">
            <v>63697</v>
          </cell>
          <cell r="Z17">
            <v>71541</v>
          </cell>
          <cell r="AA17">
            <v>79051</v>
          </cell>
          <cell r="AB17">
            <v>89326</v>
          </cell>
          <cell r="AC17">
            <v>92573</v>
          </cell>
          <cell r="AD17">
            <v>100352</v>
          </cell>
          <cell r="AE17">
            <v>106130</v>
          </cell>
          <cell r="AF17">
            <v>106269</v>
          </cell>
          <cell r="AG17">
            <v>110155</v>
          </cell>
          <cell r="AH17">
            <v>119089</v>
          </cell>
          <cell r="AI17">
            <v>122183</v>
          </cell>
          <cell r="AJ17">
            <v>125963</v>
          </cell>
          <cell r="AK17">
            <v>132829</v>
          </cell>
          <cell r="AL17">
            <v>146613</v>
          </cell>
          <cell r="AM17">
            <v>145196</v>
          </cell>
          <cell r="AN17">
            <v>149501</v>
          </cell>
          <cell r="AO17">
            <v>149397</v>
          </cell>
          <cell r="AP17">
            <v>152683</v>
          </cell>
          <cell r="AQ17">
            <v>160295</v>
          </cell>
          <cell r="AR17">
            <v>162825</v>
          </cell>
          <cell r="AS17">
            <v>168186</v>
          </cell>
          <cell r="AT17">
            <v>174171</v>
          </cell>
          <cell r="AU17">
            <v>168034</v>
          </cell>
          <cell r="AV17">
            <v>169173</v>
          </cell>
          <cell r="AW17">
            <v>170840</v>
          </cell>
          <cell r="AX17">
            <v>172730</v>
          </cell>
          <cell r="AY17">
            <v>176308</v>
          </cell>
          <cell r="AZ17">
            <v>175855</v>
          </cell>
          <cell r="BA17">
            <v>173221</v>
          </cell>
          <cell r="BB17">
            <v>183536</v>
          </cell>
          <cell r="BC17">
            <v>187846</v>
          </cell>
          <cell r="BD17">
            <v>183342</v>
          </cell>
          <cell r="BE17">
            <v>185174</v>
          </cell>
          <cell r="BF17">
            <v>180676</v>
          </cell>
          <cell r="BG17">
            <v>177166</v>
          </cell>
          <cell r="BH17">
            <v>176808</v>
          </cell>
          <cell r="BI17">
            <v>178507</v>
          </cell>
          <cell r="BJ17">
            <v>179055</v>
          </cell>
          <cell r="BK17">
            <v>178016</v>
          </cell>
          <cell r="BL17">
            <v>189785</v>
          </cell>
          <cell r="BM17">
            <v>198423</v>
          </cell>
          <cell r="BN17">
            <v>207781</v>
          </cell>
          <cell r="BO17">
            <v>207625</v>
          </cell>
          <cell r="BP17">
            <v>208053</v>
          </cell>
          <cell r="BQ17">
            <v>206236</v>
          </cell>
          <cell r="BR17">
            <v>206382</v>
          </cell>
          <cell r="BS17">
            <v>206757</v>
          </cell>
          <cell r="BT17">
            <v>230860</v>
          </cell>
          <cell r="BU17">
            <v>230573</v>
          </cell>
          <cell r="BV17">
            <v>230154</v>
          </cell>
          <cell r="BW17">
            <v>228464</v>
          </cell>
          <cell r="BX17">
            <v>220897</v>
          </cell>
          <cell r="BY17">
            <v>215349</v>
          </cell>
        </row>
        <row r="18">
          <cell r="A18" t="str">
            <v>South Carolina</v>
          </cell>
          <cell r="B18">
            <v>381</v>
          </cell>
          <cell r="C18">
            <v>1069</v>
          </cell>
          <cell r="D18">
            <v>1774</v>
          </cell>
          <cell r="E18">
            <v>3463</v>
          </cell>
          <cell r="F18">
            <v>5152</v>
          </cell>
          <cell r="G18">
            <v>5246</v>
          </cell>
          <cell r="H18">
            <v>10666</v>
          </cell>
          <cell r="I18">
            <v>15914</v>
          </cell>
          <cell r="J18">
            <v>26119</v>
          </cell>
          <cell r="K18">
            <v>23667</v>
          </cell>
          <cell r="L18">
            <v>23038</v>
          </cell>
          <cell r="M18">
            <v>21528</v>
          </cell>
          <cell r="N18">
            <v>19535</v>
          </cell>
          <cell r="O18">
            <v>20472</v>
          </cell>
          <cell r="P18">
            <v>21617</v>
          </cell>
          <cell r="Q18">
            <v>26177</v>
          </cell>
          <cell r="R18">
            <v>23750</v>
          </cell>
          <cell r="S18">
            <v>26909</v>
          </cell>
          <cell r="T18">
            <v>27915</v>
          </cell>
          <cell r="U18">
            <v>59764</v>
          </cell>
          <cell r="V18">
            <v>30875</v>
          </cell>
          <cell r="W18">
            <v>31542</v>
          </cell>
          <cell r="X18">
            <v>32749</v>
          </cell>
          <cell r="Y18">
            <v>35142</v>
          </cell>
          <cell r="Z18">
            <v>36382</v>
          </cell>
          <cell r="AA18">
            <v>39033</v>
          </cell>
          <cell r="AB18">
            <v>43946</v>
          </cell>
          <cell r="AC18">
            <v>50162</v>
          </cell>
          <cell r="AD18">
            <v>51812</v>
          </cell>
          <cell r="AE18">
            <v>56139</v>
          </cell>
          <cell r="AF18">
            <v>62320</v>
          </cell>
          <cell r="AG18">
            <v>69518</v>
          </cell>
          <cell r="AH18">
            <v>76708</v>
          </cell>
          <cell r="AI18">
            <v>93796</v>
          </cell>
          <cell r="AJ18">
            <v>96496</v>
          </cell>
          <cell r="AK18">
            <v>114708</v>
          </cell>
          <cell r="AL18">
            <v>133023</v>
          </cell>
          <cell r="AM18">
            <v>121544</v>
          </cell>
          <cell r="AN18">
            <v>125245</v>
          </cell>
          <cell r="AO18">
            <v>130076</v>
          </cell>
          <cell r="AP18">
            <v>131459</v>
          </cell>
          <cell r="AQ18">
            <v>132476</v>
          </cell>
          <cell r="AR18">
            <v>132394</v>
          </cell>
          <cell r="AS18">
            <v>136727</v>
          </cell>
          <cell r="AT18">
            <v>134532</v>
          </cell>
          <cell r="AU18">
            <v>131479</v>
          </cell>
          <cell r="AV18">
            <v>131902</v>
          </cell>
          <cell r="AW18">
            <v>134115</v>
          </cell>
          <cell r="AX18">
            <v>140841</v>
          </cell>
          <cell r="AY18">
            <v>148168</v>
          </cell>
          <cell r="AZ18">
            <v>145730</v>
          </cell>
          <cell r="BA18">
            <v>159302</v>
          </cell>
          <cell r="BB18">
            <v>164907</v>
          </cell>
          <cell r="BC18">
            <v>171443</v>
          </cell>
          <cell r="BD18">
            <v>174302</v>
          </cell>
          <cell r="BE18">
            <v>173070</v>
          </cell>
          <cell r="BF18">
            <v>174125</v>
          </cell>
          <cell r="BG18">
            <v>174303</v>
          </cell>
          <cell r="BH18">
            <v>175880</v>
          </cell>
          <cell r="BI18">
            <v>181353</v>
          </cell>
          <cell r="BJ18">
            <v>183626</v>
          </cell>
          <cell r="BK18">
            <v>185931</v>
          </cell>
          <cell r="BL18">
            <v>191590</v>
          </cell>
          <cell r="BM18">
            <v>202007</v>
          </cell>
          <cell r="BN18">
            <v>207601</v>
          </cell>
          <cell r="BO18">
            <v>208910</v>
          </cell>
          <cell r="BP18">
            <v>210444</v>
          </cell>
          <cell r="BQ18">
            <v>212422</v>
          </cell>
          <cell r="BR18">
            <v>217755</v>
          </cell>
          <cell r="BS18">
            <v>230695</v>
          </cell>
          <cell r="BT18">
            <v>246667</v>
          </cell>
          <cell r="BU18">
            <v>253247</v>
          </cell>
          <cell r="BV18">
            <v>260002</v>
          </cell>
          <cell r="BW18">
            <v>259617</v>
          </cell>
          <cell r="BX18">
            <v>257844</v>
          </cell>
          <cell r="BY18">
            <v>254629</v>
          </cell>
        </row>
        <row r="19">
          <cell r="A19" t="str">
            <v>Tennessee</v>
          </cell>
          <cell r="B19">
            <v>1663</v>
          </cell>
          <cell r="C19">
            <v>4872</v>
          </cell>
          <cell r="D19">
            <v>5531</v>
          </cell>
          <cell r="E19">
            <v>6832.5</v>
          </cell>
          <cell r="F19">
            <v>8134</v>
          </cell>
          <cell r="G19">
            <v>9219</v>
          </cell>
          <cell r="H19">
            <v>20496</v>
          </cell>
          <cell r="I19">
            <v>25253</v>
          </cell>
          <cell r="J19">
            <v>37312</v>
          </cell>
          <cell r="K19">
            <v>38824</v>
          </cell>
          <cell r="L19">
            <v>39748</v>
          </cell>
          <cell r="M19">
            <v>38720</v>
          </cell>
          <cell r="N19">
            <v>35041</v>
          </cell>
          <cell r="O19">
            <v>35647</v>
          </cell>
          <cell r="P19">
            <v>36710</v>
          </cell>
          <cell r="Q19">
            <v>40219</v>
          </cell>
          <cell r="R19">
            <v>44407</v>
          </cell>
          <cell r="S19">
            <v>51181</v>
          </cell>
          <cell r="T19">
            <v>54030</v>
          </cell>
          <cell r="U19">
            <v>56910</v>
          </cell>
          <cell r="V19">
            <v>59887</v>
          </cell>
          <cell r="W19">
            <v>63200</v>
          </cell>
          <cell r="X19">
            <v>64579</v>
          </cell>
          <cell r="Y19">
            <v>72844</v>
          </cell>
          <cell r="Z19">
            <v>76824</v>
          </cell>
          <cell r="AA19">
            <v>87726</v>
          </cell>
          <cell r="AB19">
            <v>99989</v>
          </cell>
          <cell r="AC19">
            <v>107087</v>
          </cell>
          <cell r="AD19">
            <v>112583</v>
          </cell>
          <cell r="AE19">
            <v>122373</v>
          </cell>
          <cell r="AF19">
            <v>127568</v>
          </cell>
          <cell r="AG19">
            <v>135103</v>
          </cell>
          <cell r="AH19">
            <v>142220</v>
          </cell>
          <cell r="AI19">
            <v>147460</v>
          </cell>
          <cell r="AJ19">
            <v>155056</v>
          </cell>
          <cell r="AK19">
            <v>164613</v>
          </cell>
          <cell r="AL19">
            <v>181656</v>
          </cell>
          <cell r="AM19">
            <v>181577</v>
          </cell>
          <cell r="AN19">
            <v>188599</v>
          </cell>
          <cell r="AO19">
            <v>194929</v>
          </cell>
          <cell r="AP19">
            <v>199902</v>
          </cell>
          <cell r="AQ19">
            <v>204841</v>
          </cell>
          <cell r="AR19">
            <v>200433</v>
          </cell>
          <cell r="AS19">
            <v>202074</v>
          </cell>
          <cell r="AT19">
            <v>208012</v>
          </cell>
          <cell r="AU19">
            <v>201144</v>
          </cell>
          <cell r="AV19">
            <v>195056</v>
          </cell>
          <cell r="AW19">
            <v>197071</v>
          </cell>
          <cell r="AX19">
            <v>202006</v>
          </cell>
          <cell r="AY19">
            <v>206367</v>
          </cell>
          <cell r="AZ19">
            <v>218866</v>
          </cell>
          <cell r="BA19">
            <v>226238</v>
          </cell>
          <cell r="BB19">
            <v>238042</v>
          </cell>
          <cell r="BC19">
            <v>242970</v>
          </cell>
          <cell r="BD19">
            <v>244936</v>
          </cell>
          <cell r="BE19">
            <v>242966</v>
          </cell>
          <cell r="BF19">
            <v>245962</v>
          </cell>
          <cell r="BG19">
            <v>247637</v>
          </cell>
          <cell r="BH19">
            <v>249324</v>
          </cell>
          <cell r="BI19">
            <v>251319</v>
          </cell>
          <cell r="BJ19">
            <v>252915</v>
          </cell>
          <cell r="BK19">
            <v>263910</v>
          </cell>
          <cell r="BL19">
            <v>258534</v>
          </cell>
          <cell r="BM19">
            <v>261899</v>
          </cell>
          <cell r="BN19">
            <v>267969</v>
          </cell>
          <cell r="BO19">
            <v>278055</v>
          </cell>
          <cell r="BP19">
            <v>283070</v>
          </cell>
          <cell r="BQ19">
            <v>290530</v>
          </cell>
          <cell r="BR19">
            <v>297785</v>
          </cell>
          <cell r="BS19">
            <v>307610</v>
          </cell>
          <cell r="BT19">
            <v>345975</v>
          </cell>
          <cell r="BU19">
            <v>348753</v>
          </cell>
          <cell r="BV19">
            <v>350275</v>
          </cell>
          <cell r="BW19">
            <v>343641</v>
          </cell>
          <cell r="BX19">
            <v>338197</v>
          </cell>
          <cell r="BY19">
            <v>326575</v>
          </cell>
        </row>
        <row r="20">
          <cell r="A20" t="str">
            <v>Texas</v>
          </cell>
          <cell r="B20">
            <v>421</v>
          </cell>
          <cell r="C20">
            <v>1929</v>
          </cell>
          <cell r="D20">
            <v>2441</v>
          </cell>
          <cell r="E20">
            <v>5392.5</v>
          </cell>
          <cell r="F20">
            <v>8344</v>
          </cell>
          <cell r="G20">
            <v>23490</v>
          </cell>
          <cell r="H20">
            <v>46703</v>
          </cell>
          <cell r="I20">
            <v>74552</v>
          </cell>
          <cell r="J20">
            <v>122516</v>
          </cell>
          <cell r="K20">
            <v>126228</v>
          </cell>
          <cell r="L20">
            <v>129477</v>
          </cell>
          <cell r="M20">
            <v>125624</v>
          </cell>
          <cell r="N20">
            <v>116904</v>
          </cell>
          <cell r="O20">
            <v>119483</v>
          </cell>
          <cell r="P20">
            <v>123052</v>
          </cell>
          <cell r="Q20">
            <v>138850</v>
          </cell>
          <cell r="R20">
            <v>152703</v>
          </cell>
          <cell r="S20">
            <v>165990</v>
          </cell>
          <cell r="T20">
            <v>166610</v>
          </cell>
          <cell r="U20">
            <v>175854</v>
          </cell>
          <cell r="V20">
            <v>185518</v>
          </cell>
          <cell r="W20">
            <v>185722</v>
          </cell>
          <cell r="X20">
            <v>198784</v>
          </cell>
          <cell r="Y20">
            <v>216641</v>
          </cell>
          <cell r="Z20">
            <v>237246</v>
          </cell>
          <cell r="AA20">
            <v>261041</v>
          </cell>
          <cell r="AB20">
            <v>294529</v>
          </cell>
          <cell r="AC20">
            <v>320565</v>
          </cell>
          <cell r="AD20">
            <v>348481</v>
          </cell>
          <cell r="AE20">
            <v>379379</v>
          </cell>
          <cell r="AF20">
            <v>407918</v>
          </cell>
          <cell r="AG20">
            <v>442225</v>
          </cell>
          <cell r="AH20">
            <v>463261</v>
          </cell>
          <cell r="AI20">
            <v>487642</v>
          </cell>
          <cell r="AJ20">
            <v>503750</v>
          </cell>
          <cell r="AK20">
            <v>547142</v>
          </cell>
          <cell r="AL20">
            <v>624390</v>
          </cell>
          <cell r="AM20">
            <v>621155</v>
          </cell>
          <cell r="AN20">
            <v>647593</v>
          </cell>
          <cell r="AO20">
            <v>656004</v>
          </cell>
          <cell r="AP20">
            <v>676047</v>
          </cell>
          <cell r="AQ20">
            <v>701391</v>
          </cell>
          <cell r="AR20">
            <v>716297</v>
          </cell>
          <cell r="AS20">
            <v>758839</v>
          </cell>
          <cell r="AT20">
            <v>795741</v>
          </cell>
          <cell r="AU20">
            <v>795337</v>
          </cell>
          <cell r="AV20">
            <v>769692</v>
          </cell>
          <cell r="AW20">
            <v>776023</v>
          </cell>
          <cell r="AX20">
            <v>801771</v>
          </cell>
          <cell r="AY20">
            <v>847310</v>
          </cell>
          <cell r="AZ20">
            <v>879335</v>
          </cell>
          <cell r="BA20">
            <v>901437</v>
          </cell>
          <cell r="BB20">
            <v>917443</v>
          </cell>
          <cell r="BC20">
            <v>938526</v>
          </cell>
          <cell r="BD20">
            <v>942178</v>
          </cell>
          <cell r="BE20">
            <v>954495</v>
          </cell>
          <cell r="BF20">
            <v>952525</v>
          </cell>
          <cell r="BG20">
            <v>959698</v>
          </cell>
          <cell r="BH20">
            <v>966364</v>
          </cell>
          <cell r="BI20">
            <v>978550</v>
          </cell>
          <cell r="BJ20">
            <v>990587</v>
          </cell>
          <cell r="BK20">
            <v>1033973</v>
          </cell>
          <cell r="BL20">
            <v>1076678</v>
          </cell>
          <cell r="BM20">
            <v>1152369</v>
          </cell>
          <cell r="BN20">
            <v>1188727</v>
          </cell>
          <cell r="BO20">
            <v>1229197</v>
          </cell>
          <cell r="BP20">
            <v>1240707</v>
          </cell>
          <cell r="BQ20">
            <v>1252709</v>
          </cell>
          <cell r="BR20">
            <v>1269098</v>
          </cell>
          <cell r="BS20">
            <v>1327148</v>
          </cell>
          <cell r="BT20">
            <v>1453896</v>
          </cell>
          <cell r="BU20">
            <v>1534794</v>
          </cell>
          <cell r="BV20">
            <v>1564387</v>
          </cell>
          <cell r="BW20">
            <v>1540298</v>
          </cell>
          <cell r="BX20">
            <v>1541139</v>
          </cell>
          <cell r="BY20">
            <v>1555462</v>
          </cell>
        </row>
        <row r="21">
          <cell r="A21" t="str">
            <v>Virginia</v>
          </cell>
          <cell r="B21">
            <v>2408</v>
          </cell>
          <cell r="C21">
            <v>3178</v>
          </cell>
          <cell r="D21">
            <v>4273</v>
          </cell>
          <cell r="E21">
            <v>5406.5</v>
          </cell>
          <cell r="F21">
            <v>6540</v>
          </cell>
          <cell r="G21">
            <v>10738</v>
          </cell>
          <cell r="H21">
            <v>19316</v>
          </cell>
          <cell r="I21">
            <v>26156</v>
          </cell>
          <cell r="J21">
            <v>36455</v>
          </cell>
          <cell r="K21">
            <v>39472</v>
          </cell>
          <cell r="L21">
            <v>37393</v>
          </cell>
          <cell r="M21">
            <v>33666</v>
          </cell>
          <cell r="N21">
            <v>31127</v>
          </cell>
          <cell r="O21">
            <v>31452</v>
          </cell>
          <cell r="P21">
            <v>32137</v>
          </cell>
          <cell r="Q21">
            <v>40007</v>
          </cell>
          <cell r="R21">
            <v>42977</v>
          </cell>
          <cell r="S21">
            <v>42908</v>
          </cell>
          <cell r="T21">
            <v>48865</v>
          </cell>
          <cell r="U21">
            <v>54104</v>
          </cell>
          <cell r="V21">
            <v>57511</v>
          </cell>
          <cell r="W21">
            <v>57986</v>
          </cell>
          <cell r="X21">
            <v>61908</v>
          </cell>
          <cell r="Y21">
            <v>65944</v>
          </cell>
          <cell r="Z21">
            <v>74978</v>
          </cell>
          <cell r="AA21">
            <v>81794</v>
          </cell>
          <cell r="AB21">
            <v>91696</v>
          </cell>
          <cell r="AC21">
            <v>101384</v>
          </cell>
          <cell r="AD21">
            <v>117531</v>
          </cell>
          <cell r="AE21">
            <v>127526</v>
          </cell>
          <cell r="AF21">
            <v>138561</v>
          </cell>
          <cell r="AG21">
            <v>151915</v>
          </cell>
          <cell r="AH21">
            <v>163554</v>
          </cell>
          <cell r="AI21">
            <v>176484</v>
          </cell>
          <cell r="AJ21">
            <v>193277</v>
          </cell>
          <cell r="AK21">
            <v>215851</v>
          </cell>
          <cell r="AL21">
            <v>244671</v>
          </cell>
          <cell r="AM21">
            <v>244276</v>
          </cell>
          <cell r="AN21">
            <v>257529</v>
          </cell>
          <cell r="AO21">
            <v>258368</v>
          </cell>
          <cell r="AP21">
            <v>270599</v>
          </cell>
          <cell r="AQ21">
            <v>280504</v>
          </cell>
          <cell r="AR21">
            <v>286015</v>
          </cell>
          <cell r="AS21">
            <v>281026</v>
          </cell>
          <cell r="AT21">
            <v>288588</v>
          </cell>
          <cell r="AU21">
            <v>283109</v>
          </cell>
          <cell r="AV21">
            <v>292416</v>
          </cell>
          <cell r="AW21">
            <v>308318</v>
          </cell>
          <cell r="AX21">
            <v>319026</v>
          </cell>
          <cell r="AY21">
            <v>320931</v>
          </cell>
          <cell r="AZ21">
            <v>344284</v>
          </cell>
          <cell r="BA21">
            <v>353442</v>
          </cell>
          <cell r="BB21">
            <v>356325</v>
          </cell>
          <cell r="BC21">
            <v>354172</v>
          </cell>
          <cell r="BD21">
            <v>348535</v>
          </cell>
          <cell r="BE21">
            <v>354149</v>
          </cell>
          <cell r="BF21">
            <v>355919</v>
          </cell>
          <cell r="BG21">
            <v>355190</v>
          </cell>
          <cell r="BH21">
            <v>364904</v>
          </cell>
          <cell r="BI21">
            <v>370142</v>
          </cell>
          <cell r="BJ21">
            <v>377970</v>
          </cell>
          <cell r="BK21">
            <v>381893</v>
          </cell>
          <cell r="BL21">
            <v>389853</v>
          </cell>
          <cell r="BM21">
            <v>404966</v>
          </cell>
          <cell r="BN21">
            <v>414881</v>
          </cell>
          <cell r="BO21">
            <v>425181</v>
          </cell>
          <cell r="BP21">
            <v>439166</v>
          </cell>
          <cell r="BQ21">
            <v>456172</v>
          </cell>
          <cell r="BR21">
            <v>478268</v>
          </cell>
          <cell r="BS21">
            <v>500796</v>
          </cell>
          <cell r="BT21">
            <v>546653</v>
          </cell>
          <cell r="BU21">
            <v>561961</v>
          </cell>
          <cell r="BV21">
            <v>588465</v>
          </cell>
          <cell r="BW21">
            <v>588696</v>
          </cell>
          <cell r="BX21">
            <v>583755</v>
          </cell>
          <cell r="BY21">
            <v>577908</v>
          </cell>
        </row>
        <row r="22">
          <cell r="A22" t="str">
            <v>West Virginia</v>
          </cell>
          <cell r="B22">
            <v>325</v>
          </cell>
          <cell r="C22">
            <v>973</v>
          </cell>
          <cell r="D22">
            <v>1174</v>
          </cell>
          <cell r="E22">
            <v>1941</v>
          </cell>
          <cell r="F22">
            <v>2708</v>
          </cell>
          <cell r="G22">
            <v>4334</v>
          </cell>
          <cell r="H22">
            <v>11632</v>
          </cell>
          <cell r="I22">
            <v>14444</v>
          </cell>
          <cell r="J22">
            <v>23474</v>
          </cell>
          <cell r="K22">
            <v>22716</v>
          </cell>
          <cell r="L22">
            <v>22834</v>
          </cell>
          <cell r="M22">
            <v>20384</v>
          </cell>
          <cell r="N22">
            <v>17715</v>
          </cell>
          <cell r="O22">
            <v>17519</v>
          </cell>
          <cell r="P22">
            <v>17730</v>
          </cell>
          <cell r="Q22">
            <v>20453</v>
          </cell>
          <cell r="R22">
            <v>23313</v>
          </cell>
          <cell r="S22">
            <v>25718</v>
          </cell>
          <cell r="T22">
            <v>25885</v>
          </cell>
          <cell r="U22">
            <v>27918</v>
          </cell>
          <cell r="V22">
            <v>28838</v>
          </cell>
          <cell r="W22">
            <v>30044</v>
          </cell>
          <cell r="X22">
            <v>31610</v>
          </cell>
          <cell r="Y22">
            <v>33700</v>
          </cell>
          <cell r="Z22">
            <v>35664</v>
          </cell>
          <cell r="AA22">
            <v>39719</v>
          </cell>
          <cell r="AB22">
            <v>47402</v>
          </cell>
          <cell r="AC22">
            <v>49918</v>
          </cell>
          <cell r="AD22">
            <v>52688</v>
          </cell>
          <cell r="AE22">
            <v>59264</v>
          </cell>
          <cell r="AF22">
            <v>62052</v>
          </cell>
          <cell r="AG22">
            <v>63153</v>
          </cell>
          <cell r="AH22">
            <v>65475</v>
          </cell>
          <cell r="AI22">
            <v>63608</v>
          </cell>
          <cell r="AJ22">
            <v>68201</v>
          </cell>
          <cell r="AK22">
            <v>71250</v>
          </cell>
          <cell r="AL22">
            <v>78619</v>
          </cell>
          <cell r="AM22">
            <v>80156</v>
          </cell>
          <cell r="AN22">
            <v>81121</v>
          </cell>
          <cell r="AO22">
            <v>79007</v>
          </cell>
          <cell r="AP22">
            <v>81335</v>
          </cell>
          <cell r="AQ22">
            <v>81973</v>
          </cell>
          <cell r="AR22">
            <v>82375</v>
          </cell>
          <cell r="AS22">
            <v>82891</v>
          </cell>
          <cell r="AT22">
            <v>83202</v>
          </cell>
          <cell r="AU22">
            <v>79009</v>
          </cell>
          <cell r="AV22">
            <v>76659</v>
          </cell>
          <cell r="AW22">
            <v>76781</v>
          </cell>
          <cell r="AX22">
            <v>77256</v>
          </cell>
          <cell r="AY22">
            <v>80540</v>
          </cell>
          <cell r="AZ22">
            <v>82455</v>
          </cell>
          <cell r="BA22">
            <v>84790</v>
          </cell>
          <cell r="BB22">
            <v>88602</v>
          </cell>
          <cell r="BC22">
            <v>90252</v>
          </cell>
          <cell r="BD22">
            <v>88852</v>
          </cell>
          <cell r="BE22">
            <v>87741</v>
          </cell>
          <cell r="BF22">
            <v>86034</v>
          </cell>
          <cell r="BG22">
            <v>87099</v>
          </cell>
          <cell r="BH22">
            <v>87704</v>
          </cell>
          <cell r="BI22">
            <v>88107</v>
          </cell>
          <cell r="BJ22">
            <v>88657</v>
          </cell>
          <cell r="BK22">
            <v>87888</v>
          </cell>
          <cell r="BL22">
            <v>91319</v>
          </cell>
          <cell r="BM22">
            <v>93723</v>
          </cell>
          <cell r="BN22">
            <v>97005</v>
          </cell>
          <cell r="BO22">
            <v>97884</v>
          </cell>
          <cell r="BP22">
            <v>99547</v>
          </cell>
          <cell r="BQ22">
            <v>100519</v>
          </cell>
          <cell r="BR22">
            <v>116848</v>
          </cell>
          <cell r="BS22">
            <v>125333</v>
          </cell>
          <cell r="BT22">
            <v>144156</v>
          </cell>
          <cell r="BU22">
            <v>152127</v>
          </cell>
          <cell r="BV22">
            <v>111470</v>
          </cell>
          <cell r="BW22">
            <v>104064</v>
          </cell>
          <cell r="BX22">
            <v>102532</v>
          </cell>
          <cell r="BY22">
            <v>99513</v>
          </cell>
        </row>
        <row r="23">
          <cell r="A23" t="str">
            <v>West</v>
          </cell>
          <cell r="B23">
            <v>2454</v>
          </cell>
          <cell r="C23">
            <v>3346</v>
          </cell>
          <cell r="D23">
            <v>4836</v>
          </cell>
          <cell r="E23">
            <v>15911</v>
          </cell>
          <cell r="F23">
            <v>26986</v>
          </cell>
          <cell r="G23">
            <v>60516</v>
          </cell>
          <cell r="H23">
            <v>134603</v>
          </cell>
          <cell r="I23">
            <v>223824</v>
          </cell>
          <cell r="J23">
            <v>342719</v>
          </cell>
          <cell r="K23">
            <v>361394</v>
          </cell>
          <cell r="L23">
            <v>376937</v>
          </cell>
          <cell r="M23">
            <v>357935.5</v>
          </cell>
          <cell r="N23">
            <v>335689</v>
          </cell>
          <cell r="O23">
            <v>358257</v>
          </cell>
          <cell r="P23">
            <v>387463</v>
          </cell>
          <cell r="Q23">
            <v>451002</v>
          </cell>
          <cell r="R23">
            <v>495085</v>
          </cell>
          <cell r="S23">
            <v>561330</v>
          </cell>
          <cell r="T23">
            <v>601308</v>
          </cell>
          <cell r="U23">
            <v>645502</v>
          </cell>
          <cell r="V23">
            <v>793009</v>
          </cell>
          <cell r="W23">
            <v>738563</v>
          </cell>
          <cell r="X23">
            <v>813630</v>
          </cell>
          <cell r="Y23">
            <v>895372</v>
          </cell>
          <cell r="Z23">
            <v>1107245</v>
          </cell>
          <cell r="AA23">
            <v>1224286</v>
          </cell>
          <cell r="AB23">
            <v>1367256</v>
          </cell>
          <cell r="AC23">
            <v>1472977</v>
          </cell>
          <cell r="AD23">
            <v>1594440</v>
          </cell>
          <cell r="AE23">
            <v>1765918</v>
          </cell>
          <cell r="AF23">
            <v>1890917</v>
          </cell>
          <cell r="AG23">
            <v>2061943</v>
          </cell>
          <cell r="AH23">
            <v>2142472</v>
          </cell>
          <cell r="AI23">
            <v>2230382</v>
          </cell>
          <cell r="AJ23">
            <v>2357620</v>
          </cell>
          <cell r="AK23">
            <v>2542597</v>
          </cell>
          <cell r="AL23">
            <v>2802565</v>
          </cell>
          <cell r="AM23">
            <v>2769761</v>
          </cell>
          <cell r="AN23">
            <v>2818588</v>
          </cell>
          <cell r="AO23">
            <v>2743608</v>
          </cell>
          <cell r="AP23">
            <v>2844063</v>
          </cell>
          <cell r="AQ23">
            <v>2978671</v>
          </cell>
          <cell r="AR23">
            <v>3058169</v>
          </cell>
          <cell r="AS23">
            <v>2978982</v>
          </cell>
          <cell r="AT23">
            <v>2884115</v>
          </cell>
          <cell r="AU23">
            <v>2804623</v>
          </cell>
          <cell r="AV23">
            <v>2794727</v>
          </cell>
          <cell r="AW23">
            <v>2935701</v>
          </cell>
          <cell r="AX23">
            <v>3032183</v>
          </cell>
          <cell r="AY23">
            <v>3036923</v>
          </cell>
          <cell r="AZ23">
            <v>3125444</v>
          </cell>
          <cell r="BA23">
            <v>3203027</v>
          </cell>
          <cell r="BB23">
            <v>3474241</v>
          </cell>
          <cell r="BC23">
            <v>3454287</v>
          </cell>
          <cell r="BD23">
            <v>3320215</v>
          </cell>
          <cell r="BE23">
            <v>3337579</v>
          </cell>
          <cell r="BF23">
            <v>3329243</v>
          </cell>
          <cell r="BG23">
            <v>3462669</v>
          </cell>
          <cell r="BH23">
            <v>3548070</v>
          </cell>
          <cell r="BI23">
            <v>3548279</v>
          </cell>
          <cell r="BJ23">
            <v>3677245</v>
          </cell>
          <cell r="BK23">
            <v>3955356</v>
          </cell>
          <cell r="BL23">
            <v>4151187</v>
          </cell>
          <cell r="BM23">
            <v>4341659</v>
          </cell>
          <cell r="BN23">
            <v>4271269</v>
          </cell>
          <cell r="BO23">
            <v>4396788</v>
          </cell>
          <cell r="BP23">
            <v>4497556</v>
          </cell>
          <cell r="BQ23">
            <v>4368899</v>
          </cell>
          <cell r="BR23">
            <v>4732319</v>
          </cell>
          <cell r="BS23">
            <v>5009907</v>
          </cell>
          <cell r="BT23">
            <v>5368891</v>
          </cell>
          <cell r="BU23">
            <v>5337080</v>
          </cell>
          <cell r="BV23">
            <v>4919247</v>
          </cell>
          <cell r="BW23">
            <v>5087668</v>
          </cell>
          <cell r="BX23">
            <v>5035009</v>
          </cell>
          <cell r="BY23">
            <v>5063444</v>
          </cell>
        </row>
        <row r="24">
          <cell r="A24" t="str">
            <v xml:space="preserve">   as a percent of U.S.</v>
          </cell>
          <cell r="B24">
            <v>3.8412501715061422</v>
          </cell>
          <cell r="C24">
            <v>2.8386395005454896</v>
          </cell>
          <cell r="D24">
            <v>3.038965456728167</v>
          </cell>
          <cell r="E24">
            <v>6.1989239406720396</v>
          </cell>
          <cell r="F24">
            <v>7.6184507324564752</v>
          </cell>
          <cell r="G24">
            <v>10.172636958093092</v>
          </cell>
          <cell r="H24">
            <v>12.254148656079416</v>
          </cell>
          <cell r="I24">
            <v>14.992815875408189</v>
          </cell>
          <cell r="J24">
            <v>14.633297595396169</v>
          </cell>
          <cell r="K24">
            <v>15.007782249825999</v>
          </cell>
          <cell r="L24">
            <v>15.431099066201062</v>
          </cell>
          <cell r="M24">
            <v>15.751107891868962</v>
          </cell>
          <cell r="N24">
            <v>15.931259370065812</v>
          </cell>
          <cell r="O24">
            <v>16.76466335388729</v>
          </cell>
          <cell r="P24">
            <v>17.389253537087527</v>
          </cell>
          <cell r="Q24">
            <v>18.216878448720522</v>
          </cell>
          <cell r="R24">
            <v>18.667920030557344</v>
          </cell>
          <cell r="S24">
            <v>19.237854290209782</v>
          </cell>
          <cell r="T24">
            <v>19.796382771943964</v>
          </cell>
          <cell r="U24">
            <v>19.833491365775149</v>
          </cell>
          <cell r="V24">
            <v>21.867447819291446</v>
          </cell>
          <cell r="W24">
            <v>20.693389355287096</v>
          </cell>
          <cell r="X24">
            <v>21.148336228472626</v>
          </cell>
          <cell r="Y24">
            <v>21.519630487208712</v>
          </cell>
          <cell r="Z24">
            <v>23.307148238342108</v>
          </cell>
          <cell r="AA24">
            <v>23.250045197860281</v>
          </cell>
          <cell r="AB24">
            <v>23.145432240002478</v>
          </cell>
          <cell r="AC24">
            <v>23.103278285606464</v>
          </cell>
          <cell r="AD24">
            <v>23.117310885089228</v>
          </cell>
          <cell r="AE24">
            <v>23.552281022968675</v>
          </cell>
          <cell r="AF24">
            <v>23.669505129160306</v>
          </cell>
          <cell r="AG24">
            <v>24.077408087617098</v>
          </cell>
          <cell r="AH24">
            <v>23.987343026399184</v>
          </cell>
          <cell r="AI24">
            <v>24.248448582524105</v>
          </cell>
          <cell r="AJ24">
            <v>24.595563113227723</v>
          </cell>
          <cell r="AK24">
            <v>24.940884756026144</v>
          </cell>
          <cell r="AL24">
            <v>25.139707150060254</v>
          </cell>
          <cell r="AM24">
            <v>25.191927664369455</v>
          </cell>
          <cell r="AN24">
            <v>25.014987667734299</v>
          </cell>
          <cell r="AO24">
            <v>24.404751209426419</v>
          </cell>
          <cell r="AP24">
            <v>24.620091575362689</v>
          </cell>
          <cell r="AQ24">
            <v>24.725238557669584</v>
          </cell>
          <cell r="AR24">
            <v>24.827669127322373</v>
          </cell>
          <cell r="AS24">
            <v>24.091670208193239</v>
          </cell>
          <cell r="AT24">
            <v>23.238427800946791</v>
          </cell>
          <cell r="AU24">
            <v>23.010339061284977</v>
          </cell>
          <cell r="AV24">
            <v>22.921997884572733</v>
          </cell>
          <cell r="AW24">
            <v>23.580861475076883</v>
          </cell>
          <cell r="AX24">
            <v>23.865478292147142</v>
          </cell>
          <cell r="AY24">
            <v>23.34386024382923</v>
          </cell>
          <cell r="AZ24">
            <v>23.180708261758383</v>
          </cell>
          <cell r="BA24">
            <v>23.261000679378167</v>
          </cell>
          <cell r="BB24">
            <v>24.286184936465695</v>
          </cell>
          <cell r="BC24">
            <v>23.931549262402807</v>
          </cell>
          <cell r="BD24">
            <v>23.294832228783097</v>
          </cell>
          <cell r="BE24">
            <v>23.459717122221917</v>
          </cell>
          <cell r="BF24">
            <v>23.489490472598888</v>
          </cell>
          <cell r="BG24">
            <v>24.238451038023566</v>
          </cell>
          <cell r="BH24">
            <v>24.624085836703753</v>
          </cell>
          <cell r="BI24">
            <v>24.448644760667072</v>
          </cell>
          <cell r="BJ24">
            <v>24.845978037267429</v>
          </cell>
          <cell r="BK24">
            <v>25.854004107769402</v>
          </cell>
          <cell r="BL24">
            <v>26.0860671988546</v>
          </cell>
          <cell r="BM24">
            <v>26.158841222944151</v>
          </cell>
          <cell r="BN24">
            <v>25.294970467272499</v>
          </cell>
          <cell r="BO24">
            <v>25.507272272658447</v>
          </cell>
          <cell r="BP24">
            <v>25.741197020869137</v>
          </cell>
          <cell r="BQ24">
            <v>24.961033548941696</v>
          </cell>
          <cell r="BR24">
            <v>25.954915533468913</v>
          </cell>
          <cell r="BS24">
            <v>26.247366373670417</v>
          </cell>
          <cell r="BT24">
            <v>26.105995996545516</v>
          </cell>
          <cell r="BU24">
            <v>25.540086735456857</v>
          </cell>
          <cell r="BV24">
            <v>24.167461932263269</v>
          </cell>
          <cell r="BW24">
            <v>25.096671405814106</v>
          </cell>
          <cell r="BX24">
            <v>25.178621623201575</v>
          </cell>
          <cell r="BY24">
            <v>25.560931984048509</v>
          </cell>
        </row>
        <row r="25">
          <cell r="A25" t="str">
            <v>Alaska</v>
          </cell>
          <cell r="B25">
            <v>0</v>
          </cell>
          <cell r="C25">
            <v>0</v>
          </cell>
          <cell r="D25">
            <v>0</v>
          </cell>
          <cell r="E25">
            <v>0</v>
          </cell>
          <cell r="F25">
            <v>0</v>
          </cell>
          <cell r="G25">
            <v>0</v>
          </cell>
          <cell r="H25">
            <v>86</v>
          </cell>
          <cell r="I25">
            <v>268</v>
          </cell>
          <cell r="J25">
            <v>299</v>
          </cell>
          <cell r="K25">
            <v>330</v>
          </cell>
          <cell r="L25">
            <v>328</v>
          </cell>
          <cell r="M25">
            <v>298.5</v>
          </cell>
          <cell r="N25">
            <v>269</v>
          </cell>
          <cell r="O25">
            <v>266</v>
          </cell>
          <cell r="P25">
            <v>304</v>
          </cell>
          <cell r="Q25">
            <v>409</v>
          </cell>
          <cell r="R25">
            <v>1122</v>
          </cell>
          <cell r="S25">
            <v>2578</v>
          </cell>
          <cell r="T25">
            <v>2770</v>
          </cell>
          <cell r="U25">
            <v>1977</v>
          </cell>
          <cell r="V25">
            <v>3074</v>
          </cell>
          <cell r="W25">
            <v>2312</v>
          </cell>
          <cell r="X25">
            <v>2990</v>
          </cell>
          <cell r="Y25">
            <v>3878</v>
          </cell>
          <cell r="Z25">
            <v>4400</v>
          </cell>
          <cell r="AA25">
            <v>4209</v>
          </cell>
          <cell r="AB25">
            <v>4734</v>
          </cell>
          <cell r="AC25">
            <v>5590</v>
          </cell>
          <cell r="AD25">
            <v>5836</v>
          </cell>
          <cell r="AE25">
            <v>7193</v>
          </cell>
          <cell r="AF25">
            <v>7514</v>
          </cell>
          <cell r="AG25">
            <v>9471</v>
          </cell>
          <cell r="AH25">
            <v>12342</v>
          </cell>
          <cell r="AI25">
            <v>13745</v>
          </cell>
          <cell r="AJ25">
            <v>13224</v>
          </cell>
          <cell r="AK25">
            <v>14043</v>
          </cell>
          <cell r="AL25">
            <v>13998</v>
          </cell>
          <cell r="AM25">
            <v>18500</v>
          </cell>
          <cell r="AN25">
            <v>21522</v>
          </cell>
          <cell r="AO25">
            <v>26351</v>
          </cell>
          <cell r="AP25">
            <v>20052</v>
          </cell>
          <cell r="AQ25">
            <v>21296</v>
          </cell>
          <cell r="AR25">
            <v>24754</v>
          </cell>
          <cell r="AS25">
            <v>24556</v>
          </cell>
          <cell r="AT25">
            <v>26045</v>
          </cell>
          <cell r="AU25">
            <v>26991</v>
          </cell>
          <cell r="AV25">
            <v>27479</v>
          </cell>
          <cell r="AW25">
            <v>27477</v>
          </cell>
          <cell r="AX25">
            <v>26937</v>
          </cell>
          <cell r="AY25">
            <v>28983</v>
          </cell>
          <cell r="AZ25">
            <v>28627</v>
          </cell>
          <cell r="BA25">
            <v>29833</v>
          </cell>
          <cell r="BB25">
            <v>30793</v>
          </cell>
          <cell r="BC25">
            <v>30902</v>
          </cell>
          <cell r="BD25">
            <v>30638</v>
          </cell>
          <cell r="BE25">
            <v>28798</v>
          </cell>
          <cell r="BF25">
            <v>29348</v>
          </cell>
          <cell r="BG25">
            <v>28806</v>
          </cell>
          <cell r="BH25">
            <v>27915</v>
          </cell>
          <cell r="BI25">
            <v>27652</v>
          </cell>
          <cell r="BJ25">
            <v>26948</v>
          </cell>
          <cell r="BK25">
            <v>27953</v>
          </cell>
          <cell r="BL25">
            <v>27756</v>
          </cell>
          <cell r="BM25">
            <v>29546</v>
          </cell>
          <cell r="BN25">
            <v>31035</v>
          </cell>
          <cell r="BO25">
            <v>30869</v>
          </cell>
          <cell r="BP25">
            <v>30231</v>
          </cell>
          <cell r="BQ25">
            <v>29853</v>
          </cell>
          <cell r="BR25">
            <v>30616</v>
          </cell>
          <cell r="BS25">
            <v>30717</v>
          </cell>
          <cell r="BT25">
            <v>32444</v>
          </cell>
          <cell r="BU25">
            <v>33653</v>
          </cell>
          <cell r="BV25">
            <v>34932</v>
          </cell>
          <cell r="BW25">
            <v>32797</v>
          </cell>
          <cell r="BX25">
            <v>34890</v>
          </cell>
          <cell r="BY25">
            <v>34331</v>
          </cell>
        </row>
        <row r="26">
          <cell r="A26" t="str">
            <v>Arizona</v>
          </cell>
          <cell r="B26">
            <v>0</v>
          </cell>
          <cell r="C26">
            <v>0</v>
          </cell>
          <cell r="D26">
            <v>31</v>
          </cell>
          <cell r="E26">
            <v>219</v>
          </cell>
          <cell r="F26">
            <v>407</v>
          </cell>
          <cell r="G26">
            <v>1357</v>
          </cell>
          <cell r="H26">
            <v>3742</v>
          </cell>
          <cell r="I26">
            <v>5969</v>
          </cell>
          <cell r="J26">
            <v>10608</v>
          </cell>
          <cell r="K26">
            <v>11276</v>
          </cell>
          <cell r="L26">
            <v>13144</v>
          </cell>
          <cell r="M26">
            <v>12975</v>
          </cell>
          <cell r="N26">
            <v>12012</v>
          </cell>
          <cell r="O26">
            <v>11609</v>
          </cell>
          <cell r="P26">
            <v>13575</v>
          </cell>
          <cell r="Q26">
            <v>15687</v>
          </cell>
          <cell r="R26">
            <v>19329</v>
          </cell>
          <cell r="S26">
            <v>22528</v>
          </cell>
          <cell r="T26">
            <v>24844</v>
          </cell>
          <cell r="U26">
            <v>29607</v>
          </cell>
          <cell r="V26">
            <v>33121</v>
          </cell>
          <cell r="W26">
            <v>34344</v>
          </cell>
          <cell r="X26">
            <v>38239</v>
          </cell>
          <cell r="Y26">
            <v>43736</v>
          </cell>
          <cell r="Z26">
            <v>50375</v>
          </cell>
          <cell r="AA26">
            <v>61834</v>
          </cell>
          <cell r="AB26">
            <v>72503</v>
          </cell>
          <cell r="AC26">
            <v>73295</v>
          </cell>
          <cell r="AD26">
            <v>78549</v>
          </cell>
          <cell r="AE26">
            <v>90944</v>
          </cell>
          <cell r="AF26">
            <v>97692</v>
          </cell>
          <cell r="AG26">
            <v>109821</v>
          </cell>
          <cell r="AH26">
            <v>118434</v>
          </cell>
          <cell r="AI26">
            <v>123722</v>
          </cell>
          <cell r="AJ26">
            <v>138188</v>
          </cell>
          <cell r="AK26">
            <v>152299</v>
          </cell>
          <cell r="AL26">
            <v>173542</v>
          </cell>
          <cell r="AM26">
            <v>174687</v>
          </cell>
          <cell r="AN26">
            <v>181503</v>
          </cell>
          <cell r="AO26">
            <v>176612</v>
          </cell>
          <cell r="AP26">
            <v>188976</v>
          </cell>
          <cell r="AQ26">
            <v>202716</v>
          </cell>
          <cell r="AR26">
            <v>205169</v>
          </cell>
          <cell r="AS26">
            <v>210683</v>
          </cell>
          <cell r="AT26">
            <v>213437</v>
          </cell>
          <cell r="AU26">
            <v>210029</v>
          </cell>
          <cell r="AV26">
            <v>216854</v>
          </cell>
          <cell r="AW26">
            <v>226595</v>
          </cell>
          <cell r="AX26">
            <v>237233</v>
          </cell>
          <cell r="AY26">
            <v>258792</v>
          </cell>
          <cell r="AZ26">
            <v>252625</v>
          </cell>
          <cell r="BA26">
            <v>264148</v>
          </cell>
          <cell r="BB26">
            <v>272971</v>
          </cell>
          <cell r="BC26">
            <v>274671</v>
          </cell>
          <cell r="BD26">
            <v>272300</v>
          </cell>
          <cell r="BE26">
            <v>274932</v>
          </cell>
          <cell r="BF26">
            <v>273981</v>
          </cell>
          <cell r="BG26">
            <v>288036</v>
          </cell>
          <cell r="BH26">
            <v>292592</v>
          </cell>
          <cell r="BI26">
            <v>302123</v>
          </cell>
          <cell r="BJ26">
            <v>326159</v>
          </cell>
          <cell r="BK26">
            <v>342490</v>
          </cell>
          <cell r="BL26">
            <v>366485</v>
          </cell>
          <cell r="BM26">
            <v>401605</v>
          </cell>
          <cell r="BN26">
            <v>430661</v>
          </cell>
          <cell r="BO26">
            <v>490925</v>
          </cell>
          <cell r="BP26">
            <v>545597</v>
          </cell>
          <cell r="BQ26">
            <v>401819</v>
          </cell>
          <cell r="BR26">
            <v>624147</v>
          </cell>
          <cell r="BS26">
            <v>704245</v>
          </cell>
          <cell r="BT26">
            <v>831828</v>
          </cell>
          <cell r="BU26">
            <v>792105</v>
          </cell>
          <cell r="BV26">
            <v>464753</v>
          </cell>
          <cell r="BW26">
            <v>715299</v>
          </cell>
          <cell r="BX26">
            <v>670290</v>
          </cell>
          <cell r="BY26">
            <v>651668</v>
          </cell>
        </row>
        <row r="27">
          <cell r="A27" t="str">
            <v>California</v>
          </cell>
          <cell r="B27">
            <v>1790</v>
          </cell>
          <cell r="C27">
            <v>2155</v>
          </cell>
          <cell r="D27">
            <v>3209</v>
          </cell>
          <cell r="E27">
            <v>7301.5</v>
          </cell>
          <cell r="F27">
            <v>11394</v>
          </cell>
          <cell r="G27">
            <v>24257</v>
          </cell>
          <cell r="H27">
            <v>69087</v>
          </cell>
          <cell r="I27">
            <v>120290</v>
          </cell>
          <cell r="J27">
            <v>178663</v>
          </cell>
          <cell r="K27">
            <v>190650</v>
          </cell>
          <cell r="L27">
            <v>200447</v>
          </cell>
          <cell r="M27">
            <v>193509</v>
          </cell>
          <cell r="N27">
            <v>188068</v>
          </cell>
          <cell r="O27">
            <v>211156</v>
          </cell>
          <cell r="P27">
            <v>233932</v>
          </cell>
          <cell r="Q27">
            <v>277016</v>
          </cell>
          <cell r="R27">
            <v>300043</v>
          </cell>
          <cell r="S27">
            <v>340769</v>
          </cell>
          <cell r="T27">
            <v>368326</v>
          </cell>
          <cell r="U27">
            <v>386520</v>
          </cell>
          <cell r="V27">
            <v>507302</v>
          </cell>
          <cell r="W27">
            <v>447998</v>
          </cell>
          <cell r="X27">
            <v>499505</v>
          </cell>
          <cell r="Y27">
            <v>551524</v>
          </cell>
          <cell r="Z27">
            <v>718480</v>
          </cell>
          <cell r="AA27">
            <v>789330</v>
          </cell>
          <cell r="AB27">
            <v>866746</v>
          </cell>
          <cell r="AC27">
            <v>915260</v>
          </cell>
          <cell r="AD27">
            <v>974426</v>
          </cell>
          <cell r="AE27">
            <v>1103594</v>
          </cell>
          <cell r="AF27">
            <v>1149148</v>
          </cell>
          <cell r="AG27">
            <v>1257043</v>
          </cell>
          <cell r="AH27">
            <v>1304738</v>
          </cell>
          <cell r="AI27">
            <v>1375614</v>
          </cell>
          <cell r="AJ27">
            <v>1469738</v>
          </cell>
          <cell r="AK27">
            <v>1597724</v>
          </cell>
          <cell r="AL27">
            <v>1788356</v>
          </cell>
          <cell r="AM27">
            <v>1727832</v>
          </cell>
          <cell r="AN27">
            <v>1743448</v>
          </cell>
          <cell r="AO27">
            <v>1650271</v>
          </cell>
          <cell r="AP27">
            <v>1698788</v>
          </cell>
          <cell r="AQ27">
            <v>1791088</v>
          </cell>
          <cell r="AR27">
            <v>1885842</v>
          </cell>
          <cell r="AS27">
            <v>1843043</v>
          </cell>
          <cell r="AT27">
            <v>1730924</v>
          </cell>
          <cell r="AU27">
            <v>1665233</v>
          </cell>
          <cell r="AV27">
            <v>1650516</v>
          </cell>
          <cell r="AW27">
            <v>1727295</v>
          </cell>
          <cell r="AX27">
            <v>1788170</v>
          </cell>
          <cell r="AY27">
            <v>1754478</v>
          </cell>
          <cell r="AZ27">
            <v>1802884</v>
          </cell>
          <cell r="BA27">
            <v>1808740</v>
          </cell>
          <cell r="BB27">
            <v>2024274</v>
          </cell>
          <cell r="BC27">
            <v>1978003</v>
          </cell>
          <cell r="BD27">
            <v>1836349</v>
          </cell>
          <cell r="BE27">
            <v>1835791</v>
          </cell>
          <cell r="BF27">
            <v>1817042</v>
          </cell>
          <cell r="BG27">
            <v>1900099</v>
          </cell>
          <cell r="BH27">
            <v>1950596</v>
          </cell>
          <cell r="BI27">
            <v>1949508</v>
          </cell>
          <cell r="BJ27">
            <v>2017483</v>
          </cell>
          <cell r="BK27">
            <v>2256708</v>
          </cell>
          <cell r="BL27">
            <v>2380090</v>
          </cell>
          <cell r="BM27">
            <v>2474024</v>
          </cell>
          <cell r="BN27">
            <v>2338846</v>
          </cell>
          <cell r="BO27">
            <v>2374045</v>
          </cell>
          <cell r="BP27">
            <v>2399833</v>
          </cell>
          <cell r="BQ27">
            <v>2434121</v>
          </cell>
          <cell r="BR27">
            <v>2529522</v>
          </cell>
          <cell r="BS27">
            <v>2652241</v>
          </cell>
          <cell r="BT27">
            <v>2749865</v>
          </cell>
          <cell r="BU27">
            <v>2708363</v>
          </cell>
          <cell r="BV27">
            <v>2678723</v>
          </cell>
          <cell r="BW27">
            <v>2611020</v>
          </cell>
          <cell r="BX27">
            <v>2625689</v>
          </cell>
          <cell r="BY27">
            <v>2686520</v>
          </cell>
        </row>
        <row r="28">
          <cell r="A28" t="str">
            <v>Colorado</v>
          </cell>
          <cell r="B28">
            <v>0</v>
          </cell>
          <cell r="C28">
            <v>195</v>
          </cell>
          <cell r="D28">
            <v>402</v>
          </cell>
          <cell r="E28">
            <v>2501.5</v>
          </cell>
          <cell r="F28">
            <v>4601</v>
          </cell>
          <cell r="G28">
            <v>6050</v>
          </cell>
          <cell r="H28">
            <v>11290</v>
          </cell>
          <cell r="I28">
            <v>17376</v>
          </cell>
          <cell r="J28">
            <v>32809</v>
          </cell>
          <cell r="K28">
            <v>34278</v>
          </cell>
          <cell r="L28">
            <v>35063</v>
          </cell>
          <cell r="M28">
            <v>32350</v>
          </cell>
          <cell r="N28">
            <v>29100</v>
          </cell>
          <cell r="O28">
            <v>27391</v>
          </cell>
          <cell r="P28">
            <v>25867</v>
          </cell>
          <cell r="Q28">
            <v>28884</v>
          </cell>
          <cell r="R28">
            <v>31846</v>
          </cell>
          <cell r="S28">
            <v>37231</v>
          </cell>
          <cell r="T28">
            <v>39785</v>
          </cell>
          <cell r="U28">
            <v>44778</v>
          </cell>
          <cell r="V28">
            <v>45745</v>
          </cell>
          <cell r="W28">
            <v>47579</v>
          </cell>
          <cell r="X28">
            <v>49707</v>
          </cell>
          <cell r="Y28">
            <v>52640</v>
          </cell>
          <cell r="Z28">
            <v>57885</v>
          </cell>
          <cell r="AA28">
            <v>64809</v>
          </cell>
          <cell r="AB28">
            <v>74285</v>
          </cell>
          <cell r="AC28">
            <v>83313</v>
          </cell>
          <cell r="AD28">
            <v>93309</v>
          </cell>
          <cell r="AE28">
            <v>102822</v>
          </cell>
          <cell r="AF28">
            <v>111893</v>
          </cell>
          <cell r="AG28">
            <v>123395</v>
          </cell>
          <cell r="AH28">
            <v>128160</v>
          </cell>
          <cell r="AI28">
            <v>129153</v>
          </cell>
          <cell r="AJ28">
            <v>131993</v>
          </cell>
          <cell r="AK28">
            <v>143093</v>
          </cell>
          <cell r="AL28">
            <v>149814</v>
          </cell>
          <cell r="AM28">
            <v>149455</v>
          </cell>
          <cell r="AN28">
            <v>153967</v>
          </cell>
          <cell r="AO28">
            <v>152359</v>
          </cell>
          <cell r="AP28">
            <v>156100</v>
          </cell>
          <cell r="AQ28">
            <v>162916</v>
          </cell>
          <cell r="AR28">
            <v>167977</v>
          </cell>
          <cell r="AS28">
            <v>171821</v>
          </cell>
          <cell r="AT28">
            <v>172650</v>
          </cell>
          <cell r="AU28">
            <v>164394</v>
          </cell>
          <cell r="AV28">
            <v>161314</v>
          </cell>
          <cell r="AW28">
            <v>177333</v>
          </cell>
          <cell r="AX28">
            <v>183583</v>
          </cell>
          <cell r="AY28">
            <v>186912</v>
          </cell>
          <cell r="AZ28">
            <v>201114</v>
          </cell>
          <cell r="BA28">
            <v>227131</v>
          </cell>
          <cell r="BB28">
            <v>235108</v>
          </cell>
          <cell r="BC28">
            <v>241352</v>
          </cell>
          <cell r="BD28">
            <v>239805</v>
          </cell>
          <cell r="BE28">
            <v>241295</v>
          </cell>
          <cell r="BF28">
            <v>242739</v>
          </cell>
          <cell r="BG28">
            <v>245112</v>
          </cell>
          <cell r="BH28">
            <v>252245</v>
          </cell>
          <cell r="BI28">
            <v>257247</v>
          </cell>
          <cell r="BJ28">
            <v>261744</v>
          </cell>
          <cell r="BK28">
            <v>263872</v>
          </cell>
          <cell r="BL28">
            <v>269292</v>
          </cell>
          <cell r="BM28">
            <v>282343</v>
          </cell>
          <cell r="BN28">
            <v>289243</v>
          </cell>
          <cell r="BO28">
            <v>300914</v>
          </cell>
          <cell r="BP28">
            <v>302672</v>
          </cell>
          <cell r="BQ28">
            <v>290612</v>
          </cell>
          <cell r="BR28">
            <v>310637</v>
          </cell>
          <cell r="BS28">
            <v>325232</v>
          </cell>
          <cell r="BT28">
            <v>354242</v>
          </cell>
          <cell r="BU28">
            <v>371639</v>
          </cell>
          <cell r="BV28">
            <v>335649</v>
          </cell>
          <cell r="BW28">
            <v>330684</v>
          </cell>
          <cell r="BX28">
            <v>327080</v>
          </cell>
          <cell r="BY28">
            <v>318854</v>
          </cell>
        </row>
        <row r="29">
          <cell r="A29" t="str">
            <v>Hawaii</v>
          </cell>
          <cell r="B29">
            <v>0</v>
          </cell>
          <cell r="C29">
            <v>0</v>
          </cell>
          <cell r="D29">
            <v>0</v>
          </cell>
          <cell r="E29">
            <v>0</v>
          </cell>
          <cell r="F29">
            <v>0</v>
          </cell>
          <cell r="G29">
            <v>198</v>
          </cell>
          <cell r="H29">
            <v>1005</v>
          </cell>
          <cell r="I29">
            <v>2730</v>
          </cell>
          <cell r="J29">
            <v>3524</v>
          </cell>
          <cell r="K29">
            <v>4318</v>
          </cell>
          <cell r="L29">
            <v>4822</v>
          </cell>
          <cell r="M29">
            <v>4850</v>
          </cell>
          <cell r="N29">
            <v>4878</v>
          </cell>
          <cell r="O29">
            <v>2469</v>
          </cell>
          <cell r="P29">
            <v>4619</v>
          </cell>
          <cell r="Q29">
            <v>5364</v>
          </cell>
          <cell r="R29">
            <v>6273</v>
          </cell>
          <cell r="S29">
            <v>6577</v>
          </cell>
          <cell r="T29">
            <v>7665</v>
          </cell>
          <cell r="U29">
            <v>8399</v>
          </cell>
          <cell r="V29">
            <v>9769</v>
          </cell>
          <cell r="W29">
            <v>10396</v>
          </cell>
          <cell r="X29">
            <v>11697</v>
          </cell>
          <cell r="Y29">
            <v>12999</v>
          </cell>
          <cell r="Z29">
            <v>14466</v>
          </cell>
          <cell r="AA29">
            <v>15968</v>
          </cell>
          <cell r="AB29">
            <v>19247</v>
          </cell>
          <cell r="AC29">
            <v>22762</v>
          </cell>
          <cell r="AD29">
            <v>27847</v>
          </cell>
          <cell r="AE29">
            <v>25614</v>
          </cell>
          <cell r="AF29">
            <v>33586</v>
          </cell>
          <cell r="AG29">
            <v>36562</v>
          </cell>
          <cell r="AH29">
            <v>40466</v>
          </cell>
          <cell r="AI29">
            <v>42542</v>
          </cell>
          <cell r="AJ29">
            <v>42617</v>
          </cell>
          <cell r="AK29">
            <v>44776</v>
          </cell>
          <cell r="AL29">
            <v>47739</v>
          </cell>
          <cell r="AM29">
            <v>48119</v>
          </cell>
          <cell r="AN29">
            <v>48617</v>
          </cell>
          <cell r="AO29">
            <v>49310</v>
          </cell>
          <cell r="AP29">
            <v>48994</v>
          </cell>
          <cell r="AQ29">
            <v>49009</v>
          </cell>
          <cell r="AR29">
            <v>50066</v>
          </cell>
          <cell r="AS29">
            <v>53395</v>
          </cell>
          <cell r="AT29">
            <v>53933</v>
          </cell>
          <cell r="AU29">
            <v>51917</v>
          </cell>
          <cell r="AV29">
            <v>51863</v>
          </cell>
          <cell r="AW29">
            <v>51697</v>
          </cell>
          <cell r="AX29">
            <v>52291</v>
          </cell>
          <cell r="AY29">
            <v>52297</v>
          </cell>
          <cell r="AZ29">
            <v>54188</v>
          </cell>
          <cell r="BA29">
            <v>56436</v>
          </cell>
          <cell r="BB29">
            <v>57302</v>
          </cell>
          <cell r="BC29">
            <v>61162</v>
          </cell>
          <cell r="BD29">
            <v>62871</v>
          </cell>
          <cell r="BE29">
            <v>64322</v>
          </cell>
          <cell r="BF29">
            <v>63198</v>
          </cell>
          <cell r="BG29">
            <v>62844</v>
          </cell>
          <cell r="BH29">
            <v>61514</v>
          </cell>
          <cell r="BI29">
            <v>61615</v>
          </cell>
          <cell r="BJ29">
            <v>62578</v>
          </cell>
          <cell r="BK29">
            <v>60182</v>
          </cell>
          <cell r="BL29">
            <v>62079</v>
          </cell>
          <cell r="BM29">
            <v>65368</v>
          </cell>
          <cell r="BN29">
            <v>67390</v>
          </cell>
          <cell r="BO29">
            <v>67225</v>
          </cell>
          <cell r="BP29">
            <v>67083</v>
          </cell>
          <cell r="BQ29">
            <v>66893</v>
          </cell>
          <cell r="BR29">
            <v>66601</v>
          </cell>
          <cell r="BS29">
            <v>70104</v>
          </cell>
          <cell r="BT29">
            <v>74809</v>
          </cell>
          <cell r="BU29">
            <v>77965</v>
          </cell>
          <cell r="BV29">
            <v>79018</v>
          </cell>
          <cell r="BW29">
            <v>78456</v>
          </cell>
          <cell r="BX29">
            <v>76434</v>
          </cell>
          <cell r="BY29">
            <v>73505</v>
          </cell>
        </row>
        <row r="30">
          <cell r="A30" t="str">
            <v>Idaho</v>
          </cell>
          <cell r="B30">
            <v>0</v>
          </cell>
          <cell r="C30">
            <v>0</v>
          </cell>
          <cell r="D30">
            <v>0</v>
          </cell>
          <cell r="E30">
            <v>362</v>
          </cell>
          <cell r="F30">
            <v>724</v>
          </cell>
          <cell r="G30">
            <v>2322</v>
          </cell>
          <cell r="H30">
            <v>3812</v>
          </cell>
          <cell r="I30">
            <v>6615</v>
          </cell>
          <cell r="J30">
            <v>8381</v>
          </cell>
          <cell r="K30">
            <v>8242</v>
          </cell>
          <cell r="L30">
            <v>8266</v>
          </cell>
          <cell r="M30">
            <v>7673</v>
          </cell>
          <cell r="N30">
            <v>6405</v>
          </cell>
          <cell r="O30">
            <v>6892</v>
          </cell>
          <cell r="P30">
            <v>7041</v>
          </cell>
          <cell r="Q30">
            <v>7953</v>
          </cell>
          <cell r="R30">
            <v>8250</v>
          </cell>
          <cell r="S30">
            <v>9692</v>
          </cell>
          <cell r="T30">
            <v>10197</v>
          </cell>
          <cell r="U30">
            <v>10829</v>
          </cell>
          <cell r="V30">
            <v>12579</v>
          </cell>
          <cell r="W30">
            <v>11551</v>
          </cell>
          <cell r="X30">
            <v>12412</v>
          </cell>
          <cell r="Y30">
            <v>13912</v>
          </cell>
          <cell r="Z30">
            <v>16565</v>
          </cell>
          <cell r="AA30">
            <v>18129</v>
          </cell>
          <cell r="AB30">
            <v>20788</v>
          </cell>
          <cell r="AC30">
            <v>23794</v>
          </cell>
          <cell r="AD30">
            <v>26372</v>
          </cell>
          <cell r="AE30">
            <v>27789</v>
          </cell>
          <cell r="AF30">
            <v>31450</v>
          </cell>
          <cell r="AG30">
            <v>34567</v>
          </cell>
          <cell r="AH30">
            <v>35591</v>
          </cell>
          <cell r="AI30">
            <v>35127</v>
          </cell>
          <cell r="AJ30">
            <v>35198</v>
          </cell>
          <cell r="AK30">
            <v>35714</v>
          </cell>
          <cell r="AL30">
            <v>39075</v>
          </cell>
          <cell r="AM30">
            <v>38439</v>
          </cell>
          <cell r="AN30">
            <v>40200</v>
          </cell>
          <cell r="AO30">
            <v>39255</v>
          </cell>
          <cell r="AP30">
            <v>40661</v>
          </cell>
          <cell r="AQ30">
            <v>43018</v>
          </cell>
          <cell r="AR30">
            <v>42758</v>
          </cell>
          <cell r="AS30">
            <v>42975</v>
          </cell>
          <cell r="AT30">
            <v>42911</v>
          </cell>
          <cell r="AU30">
            <v>43303</v>
          </cell>
          <cell r="AV30">
            <v>42668</v>
          </cell>
          <cell r="AW30">
            <v>45260</v>
          </cell>
          <cell r="AX30">
            <v>45567</v>
          </cell>
          <cell r="AY30">
            <v>46338</v>
          </cell>
          <cell r="AZ30">
            <v>48969</v>
          </cell>
          <cell r="BA30">
            <v>51881</v>
          </cell>
          <cell r="BB30">
            <v>55397</v>
          </cell>
          <cell r="BC30">
            <v>57798</v>
          </cell>
          <cell r="BD30">
            <v>58768</v>
          </cell>
          <cell r="BE30">
            <v>60393</v>
          </cell>
          <cell r="BF30">
            <v>59566</v>
          </cell>
          <cell r="BG30">
            <v>60411</v>
          </cell>
          <cell r="BH30">
            <v>61641</v>
          </cell>
          <cell r="BI30">
            <v>63085</v>
          </cell>
          <cell r="BJ30">
            <v>64661</v>
          </cell>
          <cell r="BK30">
            <v>65594</v>
          </cell>
          <cell r="BL30">
            <v>69674</v>
          </cell>
          <cell r="BM30">
            <v>72072</v>
          </cell>
          <cell r="BN30">
            <v>75370</v>
          </cell>
          <cell r="BO30">
            <v>76311</v>
          </cell>
          <cell r="BP30">
            <v>77708</v>
          </cell>
          <cell r="BQ30">
            <v>77872</v>
          </cell>
          <cell r="BR30">
            <v>78846</v>
          </cell>
          <cell r="BS30">
            <v>80456</v>
          </cell>
          <cell r="BT30">
            <v>85618</v>
          </cell>
          <cell r="BU30">
            <v>85201</v>
          </cell>
          <cell r="BV30">
            <v>90142</v>
          </cell>
          <cell r="BW30">
            <v>108008</v>
          </cell>
          <cell r="BX30">
            <v>109318</v>
          </cell>
          <cell r="BY30">
            <v>118953</v>
          </cell>
        </row>
        <row r="31">
          <cell r="A31" t="str">
            <v>Montana</v>
          </cell>
          <cell r="B31">
            <v>0</v>
          </cell>
          <cell r="C31">
            <v>0</v>
          </cell>
          <cell r="D31">
            <v>37</v>
          </cell>
          <cell r="E31">
            <v>324.5</v>
          </cell>
          <cell r="F31">
            <v>612</v>
          </cell>
          <cell r="G31">
            <v>2048</v>
          </cell>
          <cell r="H31">
            <v>3897</v>
          </cell>
          <cell r="I31">
            <v>6685</v>
          </cell>
          <cell r="J31">
            <v>8900</v>
          </cell>
          <cell r="K31">
            <v>8855</v>
          </cell>
          <cell r="L31">
            <v>8622</v>
          </cell>
          <cell r="M31">
            <v>7543</v>
          </cell>
          <cell r="N31">
            <v>6587</v>
          </cell>
          <cell r="O31">
            <v>6652</v>
          </cell>
          <cell r="P31">
            <v>7098</v>
          </cell>
          <cell r="Q31">
            <v>7834</v>
          </cell>
          <cell r="R31">
            <v>9288</v>
          </cell>
          <cell r="S31">
            <v>9967</v>
          </cell>
          <cell r="T31">
            <v>10354</v>
          </cell>
          <cell r="U31">
            <v>11235</v>
          </cell>
          <cell r="V31">
            <v>12408</v>
          </cell>
          <cell r="W31">
            <v>13080</v>
          </cell>
          <cell r="X31">
            <v>13869</v>
          </cell>
          <cell r="Y31">
            <v>14997</v>
          </cell>
          <cell r="Z31">
            <v>16295</v>
          </cell>
          <cell r="AA31">
            <v>17870</v>
          </cell>
          <cell r="AB31">
            <v>20308</v>
          </cell>
          <cell r="AC31">
            <v>21410</v>
          </cell>
          <cell r="AD31">
            <v>23175</v>
          </cell>
          <cell r="AE31">
            <v>25560</v>
          </cell>
          <cell r="AF31">
            <v>28868</v>
          </cell>
          <cell r="AG31">
            <v>30062</v>
          </cell>
          <cell r="AH31">
            <v>29421</v>
          </cell>
          <cell r="AI31">
            <v>28195</v>
          </cell>
          <cell r="AJ31">
            <v>27317</v>
          </cell>
          <cell r="AK31">
            <v>28092</v>
          </cell>
          <cell r="AL31">
            <v>30843</v>
          </cell>
          <cell r="AM31">
            <v>29713</v>
          </cell>
          <cell r="AN31">
            <v>31646</v>
          </cell>
          <cell r="AO31">
            <v>31103</v>
          </cell>
          <cell r="AP31">
            <v>31906</v>
          </cell>
          <cell r="AQ31">
            <v>35177</v>
          </cell>
          <cell r="AR31">
            <v>35959</v>
          </cell>
          <cell r="AS31">
            <v>36811</v>
          </cell>
          <cell r="AT31">
            <v>37877</v>
          </cell>
          <cell r="AU31">
            <v>37061</v>
          </cell>
          <cell r="AV31">
            <v>35958</v>
          </cell>
          <cell r="AW31">
            <v>35238</v>
          </cell>
          <cell r="AX31">
            <v>35882</v>
          </cell>
          <cell r="AY31">
            <v>35777</v>
          </cell>
          <cell r="AZ31">
            <v>37660</v>
          </cell>
          <cell r="BA31">
            <v>35876</v>
          </cell>
          <cell r="BB31">
            <v>37821</v>
          </cell>
          <cell r="BC31">
            <v>39644</v>
          </cell>
          <cell r="BD31">
            <v>39557</v>
          </cell>
          <cell r="BE31">
            <v>40095</v>
          </cell>
          <cell r="BF31">
            <v>42674</v>
          </cell>
          <cell r="BG31">
            <v>43550</v>
          </cell>
          <cell r="BH31">
            <v>44141</v>
          </cell>
          <cell r="BI31">
            <v>44150</v>
          </cell>
          <cell r="BJ31">
            <v>43114</v>
          </cell>
          <cell r="BK31">
            <v>42240</v>
          </cell>
          <cell r="BL31">
            <v>44932</v>
          </cell>
          <cell r="BM31">
            <v>45111</v>
          </cell>
          <cell r="BN31">
            <v>47240</v>
          </cell>
          <cell r="BO31">
            <v>47173</v>
          </cell>
          <cell r="BP31">
            <v>47850</v>
          </cell>
          <cell r="BQ31">
            <v>47501</v>
          </cell>
          <cell r="BR31">
            <v>47371</v>
          </cell>
          <cell r="BS31">
            <v>47840</v>
          </cell>
          <cell r="BT31">
            <v>51886</v>
          </cell>
          <cell r="BU31">
            <v>53312</v>
          </cell>
          <cell r="BV31">
            <v>54042</v>
          </cell>
          <cell r="BW31">
            <v>53254</v>
          </cell>
          <cell r="BX31">
            <v>52777</v>
          </cell>
          <cell r="BY31">
            <v>51942</v>
          </cell>
        </row>
        <row r="32">
          <cell r="A32" t="str">
            <v>Nevada</v>
          </cell>
          <cell r="B32">
            <v>0</v>
          </cell>
          <cell r="C32">
            <v>35</v>
          </cell>
          <cell r="D32">
            <v>52</v>
          </cell>
          <cell r="E32">
            <v>143.5</v>
          </cell>
          <cell r="F32">
            <v>235</v>
          </cell>
          <cell r="G32">
            <v>430</v>
          </cell>
          <cell r="H32">
            <v>1046</v>
          </cell>
          <cell r="I32">
            <v>1267</v>
          </cell>
          <cell r="J32">
            <v>1964</v>
          </cell>
          <cell r="K32">
            <v>1769</v>
          </cell>
          <cell r="L32">
            <v>1775</v>
          </cell>
          <cell r="M32">
            <v>1466</v>
          </cell>
          <cell r="N32">
            <v>1212</v>
          </cell>
          <cell r="O32">
            <v>1251</v>
          </cell>
          <cell r="P32">
            <v>1321</v>
          </cell>
          <cell r="Q32">
            <v>1763</v>
          </cell>
          <cell r="R32">
            <v>1851</v>
          </cell>
          <cell r="S32">
            <v>2485</v>
          </cell>
          <cell r="T32">
            <v>2352</v>
          </cell>
          <cell r="U32">
            <v>3354</v>
          </cell>
          <cell r="V32">
            <v>3964</v>
          </cell>
          <cell r="W32">
            <v>4141</v>
          </cell>
          <cell r="X32">
            <v>4738</v>
          </cell>
          <cell r="Y32">
            <v>4761</v>
          </cell>
          <cell r="Z32">
            <v>5599</v>
          </cell>
          <cell r="AA32">
            <v>6814</v>
          </cell>
          <cell r="AB32">
            <v>8039</v>
          </cell>
          <cell r="AC32">
            <v>8374</v>
          </cell>
          <cell r="AD32">
            <v>8575</v>
          </cell>
          <cell r="AE32">
            <v>10109</v>
          </cell>
          <cell r="AF32">
            <v>12746</v>
          </cell>
          <cell r="AG32">
            <v>13669</v>
          </cell>
          <cell r="AH32">
            <v>15065</v>
          </cell>
          <cell r="AI32">
            <v>17271</v>
          </cell>
          <cell r="AJ32">
            <v>20044</v>
          </cell>
          <cell r="AK32">
            <v>26274</v>
          </cell>
          <cell r="AL32">
            <v>30187</v>
          </cell>
          <cell r="AM32">
            <v>29995</v>
          </cell>
          <cell r="AN32">
            <v>31412</v>
          </cell>
          <cell r="AO32">
            <v>33539</v>
          </cell>
          <cell r="AP32">
            <v>35935</v>
          </cell>
          <cell r="AQ32">
            <v>40455</v>
          </cell>
          <cell r="AR32">
            <v>39936</v>
          </cell>
          <cell r="AS32">
            <v>42212</v>
          </cell>
          <cell r="AT32">
            <v>43768</v>
          </cell>
          <cell r="AU32">
            <v>43007</v>
          </cell>
          <cell r="AV32">
            <v>43656</v>
          </cell>
          <cell r="AW32">
            <v>46796</v>
          </cell>
          <cell r="AX32">
            <v>48063</v>
          </cell>
          <cell r="AY32">
            <v>48831</v>
          </cell>
          <cell r="AZ32">
            <v>56471</v>
          </cell>
          <cell r="BA32">
            <v>61728</v>
          </cell>
          <cell r="BB32">
            <v>62664</v>
          </cell>
          <cell r="BC32">
            <v>63877</v>
          </cell>
          <cell r="BD32">
            <v>63947</v>
          </cell>
          <cell r="BE32">
            <v>64085</v>
          </cell>
          <cell r="BF32">
            <v>67826</v>
          </cell>
          <cell r="BG32">
            <v>73970</v>
          </cell>
          <cell r="BH32">
            <v>76417</v>
          </cell>
          <cell r="BI32">
            <v>83120</v>
          </cell>
          <cell r="BJ32">
            <v>89711</v>
          </cell>
          <cell r="BK32">
            <v>87893</v>
          </cell>
          <cell r="BL32">
            <v>93368</v>
          </cell>
          <cell r="BM32">
            <v>95671</v>
          </cell>
          <cell r="BN32">
            <v>100995</v>
          </cell>
          <cell r="BO32">
            <v>105961</v>
          </cell>
          <cell r="BP32">
            <v>110705</v>
          </cell>
          <cell r="BQ32">
            <v>112270</v>
          </cell>
          <cell r="BR32">
            <v>116276</v>
          </cell>
          <cell r="BS32">
            <v>120490</v>
          </cell>
          <cell r="BT32">
            <v>126975</v>
          </cell>
          <cell r="BU32">
            <v>127030</v>
          </cell>
          <cell r="BV32">
            <v>121013</v>
          </cell>
          <cell r="BW32">
            <v>118300</v>
          </cell>
          <cell r="BX32">
            <v>116738</v>
          </cell>
          <cell r="BY32">
            <v>119205</v>
          </cell>
        </row>
        <row r="33">
          <cell r="A33" t="str">
            <v>New Mexico</v>
          </cell>
          <cell r="B33">
            <v>0</v>
          </cell>
          <cell r="C33">
            <v>0</v>
          </cell>
          <cell r="D33">
            <v>22</v>
          </cell>
          <cell r="E33">
            <v>182</v>
          </cell>
          <cell r="F33">
            <v>342</v>
          </cell>
          <cell r="G33">
            <v>2562</v>
          </cell>
          <cell r="H33">
            <v>2635</v>
          </cell>
          <cell r="I33">
            <v>4950</v>
          </cell>
          <cell r="J33">
            <v>8605</v>
          </cell>
          <cell r="K33">
            <v>9113</v>
          </cell>
          <cell r="L33">
            <v>9592</v>
          </cell>
          <cell r="M33">
            <v>9305</v>
          </cell>
          <cell r="N33">
            <v>8315</v>
          </cell>
          <cell r="O33">
            <v>8428</v>
          </cell>
          <cell r="P33">
            <v>8742</v>
          </cell>
          <cell r="Q33">
            <v>10027</v>
          </cell>
          <cell r="R33">
            <v>10949</v>
          </cell>
          <cell r="S33">
            <v>13123</v>
          </cell>
          <cell r="T33">
            <v>14435</v>
          </cell>
          <cell r="U33">
            <v>15554</v>
          </cell>
          <cell r="V33">
            <v>17125</v>
          </cell>
          <cell r="W33">
            <v>17489</v>
          </cell>
          <cell r="X33">
            <v>19253</v>
          </cell>
          <cell r="Y33">
            <v>20839</v>
          </cell>
          <cell r="Z33">
            <v>22877</v>
          </cell>
          <cell r="AA33">
            <v>26159</v>
          </cell>
          <cell r="AB33">
            <v>30388</v>
          </cell>
          <cell r="AC33">
            <v>32030</v>
          </cell>
          <cell r="AD33">
            <v>33767</v>
          </cell>
          <cell r="AE33">
            <v>38326</v>
          </cell>
          <cell r="AF33">
            <v>41478</v>
          </cell>
          <cell r="AG33">
            <v>44725</v>
          </cell>
          <cell r="AH33">
            <v>48798</v>
          </cell>
          <cell r="AI33">
            <v>48753</v>
          </cell>
          <cell r="AJ33">
            <v>49095</v>
          </cell>
          <cell r="AK33">
            <v>50941</v>
          </cell>
          <cell r="AL33">
            <v>52229</v>
          </cell>
          <cell r="AM33">
            <v>54710</v>
          </cell>
          <cell r="AN33">
            <v>55517</v>
          </cell>
          <cell r="AO33">
            <v>56013</v>
          </cell>
          <cell r="AP33">
            <v>56487</v>
          </cell>
          <cell r="AQ33">
            <v>58629</v>
          </cell>
          <cell r="AR33">
            <v>60766</v>
          </cell>
          <cell r="AS33">
            <v>63825</v>
          </cell>
          <cell r="AT33">
            <v>66459</v>
          </cell>
          <cell r="AU33">
            <v>66860</v>
          </cell>
          <cell r="AV33">
            <v>68627</v>
          </cell>
          <cell r="AW33">
            <v>80271</v>
          </cell>
          <cell r="AX33">
            <v>83074</v>
          </cell>
          <cell r="AY33">
            <v>79135</v>
          </cell>
          <cell r="AZ33">
            <v>81350</v>
          </cell>
          <cell r="BA33">
            <v>85500</v>
          </cell>
          <cell r="BB33">
            <v>93507</v>
          </cell>
          <cell r="BC33">
            <v>99276</v>
          </cell>
          <cell r="BD33">
            <v>101460</v>
          </cell>
          <cell r="BE33">
            <v>101881</v>
          </cell>
          <cell r="BF33">
            <v>102405</v>
          </cell>
          <cell r="BG33">
            <v>106662</v>
          </cell>
          <cell r="BH33">
            <v>108560</v>
          </cell>
          <cell r="BI33">
            <v>108810</v>
          </cell>
          <cell r="BJ33">
            <v>111896</v>
          </cell>
          <cell r="BK33">
            <v>110739</v>
          </cell>
          <cell r="BL33">
            <v>112861</v>
          </cell>
          <cell r="BM33">
            <v>120997</v>
          </cell>
          <cell r="BN33">
            <v>126852</v>
          </cell>
          <cell r="BO33">
            <v>131577</v>
          </cell>
          <cell r="BP33">
            <v>131337</v>
          </cell>
          <cell r="BQ33">
            <v>131828</v>
          </cell>
          <cell r="BR33">
            <v>134375</v>
          </cell>
          <cell r="BS33">
            <v>142413</v>
          </cell>
          <cell r="BT33">
            <v>152752</v>
          </cell>
          <cell r="BU33">
            <v>161089</v>
          </cell>
          <cell r="BV33">
            <v>157555</v>
          </cell>
          <cell r="BW33">
            <v>156424</v>
          </cell>
          <cell r="BX33">
            <v>153455</v>
          </cell>
          <cell r="BY33">
            <v>146246</v>
          </cell>
        </row>
        <row r="34">
          <cell r="A34" t="str">
            <v>Oregon</v>
          </cell>
          <cell r="B34">
            <v>368</v>
          </cell>
          <cell r="C34">
            <v>768</v>
          </cell>
          <cell r="D34">
            <v>849</v>
          </cell>
          <cell r="E34">
            <v>1884.5</v>
          </cell>
          <cell r="F34">
            <v>2920</v>
          </cell>
          <cell r="G34">
            <v>7929</v>
          </cell>
          <cell r="H34">
            <v>11796</v>
          </cell>
          <cell r="I34">
            <v>16141</v>
          </cell>
          <cell r="J34">
            <v>25520</v>
          </cell>
          <cell r="K34">
            <v>25400</v>
          </cell>
          <cell r="L34">
            <v>25588</v>
          </cell>
          <cell r="M34">
            <v>25630</v>
          </cell>
          <cell r="N34">
            <v>23248</v>
          </cell>
          <cell r="O34">
            <v>22462</v>
          </cell>
          <cell r="P34">
            <v>22685</v>
          </cell>
          <cell r="Q34">
            <v>26485</v>
          </cell>
          <cell r="R34">
            <v>28363</v>
          </cell>
          <cell r="S34">
            <v>33203</v>
          </cell>
          <cell r="T34">
            <v>36121</v>
          </cell>
          <cell r="U34">
            <v>38530</v>
          </cell>
          <cell r="V34">
            <v>41630</v>
          </cell>
          <cell r="W34">
            <v>43405</v>
          </cell>
          <cell r="X34">
            <v>47786</v>
          </cell>
          <cell r="Y34">
            <v>51948</v>
          </cell>
          <cell r="Z34">
            <v>57677</v>
          </cell>
          <cell r="AA34">
            <v>61705</v>
          </cell>
          <cell r="AB34">
            <v>71601</v>
          </cell>
          <cell r="AC34">
            <v>80259</v>
          </cell>
          <cell r="AD34">
            <v>90305</v>
          </cell>
          <cell r="AE34">
            <v>96333</v>
          </cell>
          <cell r="AF34">
            <v>110780</v>
          </cell>
          <cell r="AG34">
            <v>122177</v>
          </cell>
          <cell r="AH34">
            <v>122189</v>
          </cell>
          <cell r="AI34">
            <v>123209</v>
          </cell>
          <cell r="AJ34">
            <v>132341</v>
          </cell>
          <cell r="AK34">
            <v>139055</v>
          </cell>
          <cell r="AL34">
            <v>145281</v>
          </cell>
          <cell r="AM34">
            <v>146068</v>
          </cell>
          <cell r="AN34">
            <v>141186</v>
          </cell>
          <cell r="AO34">
            <v>146349</v>
          </cell>
          <cell r="AP34">
            <v>154597</v>
          </cell>
          <cell r="AQ34">
            <v>157458</v>
          </cell>
          <cell r="AR34">
            <v>149924</v>
          </cell>
          <cell r="AS34">
            <v>141312</v>
          </cell>
          <cell r="AT34">
            <v>141172</v>
          </cell>
          <cell r="AU34">
            <v>141810</v>
          </cell>
          <cell r="AV34">
            <v>137967</v>
          </cell>
          <cell r="AW34">
            <v>144785</v>
          </cell>
          <cell r="AX34">
            <v>152657</v>
          </cell>
          <cell r="AY34">
            <v>156158</v>
          </cell>
          <cell r="AZ34">
            <v>161822</v>
          </cell>
          <cell r="BA34">
            <v>165741</v>
          </cell>
          <cell r="BB34">
            <v>167107</v>
          </cell>
          <cell r="BC34">
            <v>167415</v>
          </cell>
          <cell r="BD34">
            <v>165834</v>
          </cell>
          <cell r="BE34">
            <v>164447</v>
          </cell>
          <cell r="BF34">
            <v>167145</v>
          </cell>
          <cell r="BG34">
            <v>166662</v>
          </cell>
          <cell r="BH34">
            <v>168997</v>
          </cell>
          <cell r="BI34">
            <v>171056</v>
          </cell>
          <cell r="BJ34">
            <v>175635</v>
          </cell>
          <cell r="BK34">
            <v>183065</v>
          </cell>
          <cell r="BL34">
            <v>191378</v>
          </cell>
          <cell r="BM34">
            <v>204565</v>
          </cell>
          <cell r="BN34">
            <v>198701</v>
          </cell>
          <cell r="BO34">
            <v>199985</v>
          </cell>
          <cell r="BP34">
            <v>200033</v>
          </cell>
          <cell r="BQ34">
            <v>197594</v>
          </cell>
          <cell r="BR34">
            <v>202928</v>
          </cell>
          <cell r="BS34">
            <v>220474</v>
          </cell>
          <cell r="BT34">
            <v>244963</v>
          </cell>
          <cell r="BU34">
            <v>249654</v>
          </cell>
          <cell r="BV34">
            <v>259061</v>
          </cell>
          <cell r="BW34">
            <v>254306</v>
          </cell>
          <cell r="BX34">
            <v>250719</v>
          </cell>
          <cell r="BY34">
            <v>244944</v>
          </cell>
        </row>
        <row r="35">
          <cell r="A35" t="str">
            <v>Utah</v>
          </cell>
          <cell r="B35">
            <v>296</v>
          </cell>
          <cell r="C35">
            <v>55</v>
          </cell>
          <cell r="D35">
            <v>141</v>
          </cell>
          <cell r="E35">
            <v>621.5</v>
          </cell>
          <cell r="F35">
            <v>1102</v>
          </cell>
          <cell r="G35">
            <v>2313</v>
          </cell>
          <cell r="H35">
            <v>7127</v>
          </cell>
          <cell r="I35">
            <v>13043</v>
          </cell>
          <cell r="J35">
            <v>20413</v>
          </cell>
          <cell r="K35">
            <v>21769</v>
          </cell>
          <cell r="L35">
            <v>22380</v>
          </cell>
          <cell r="M35">
            <v>20578</v>
          </cell>
          <cell r="N35">
            <v>18262</v>
          </cell>
          <cell r="O35">
            <v>21484</v>
          </cell>
          <cell r="P35">
            <v>21080</v>
          </cell>
          <cell r="Q35">
            <v>23369</v>
          </cell>
          <cell r="R35">
            <v>25951</v>
          </cell>
          <cell r="S35">
            <v>27853</v>
          </cell>
          <cell r="T35">
            <v>27900</v>
          </cell>
          <cell r="U35">
            <v>30972</v>
          </cell>
          <cell r="V35">
            <v>34903</v>
          </cell>
          <cell r="W35">
            <v>33688</v>
          </cell>
          <cell r="X35">
            <v>35574</v>
          </cell>
          <cell r="Y35">
            <v>38940</v>
          </cell>
          <cell r="Z35">
            <v>44990</v>
          </cell>
          <cell r="AA35">
            <v>51086</v>
          </cell>
          <cell r="AB35">
            <v>58323</v>
          </cell>
          <cell r="AC35">
            <v>62390</v>
          </cell>
          <cell r="AD35">
            <v>75773</v>
          </cell>
          <cell r="AE35">
            <v>69916</v>
          </cell>
          <cell r="AF35">
            <v>81540</v>
          </cell>
          <cell r="AG35">
            <v>81687</v>
          </cell>
          <cell r="AH35">
            <v>83228</v>
          </cell>
          <cell r="AI35">
            <v>82278</v>
          </cell>
          <cell r="AJ35">
            <v>80465</v>
          </cell>
          <cell r="AK35">
            <v>81121</v>
          </cell>
          <cell r="AL35">
            <v>86255</v>
          </cell>
          <cell r="AM35">
            <v>84671</v>
          </cell>
          <cell r="AN35">
            <v>86882</v>
          </cell>
          <cell r="AO35">
            <v>87214</v>
          </cell>
          <cell r="AP35">
            <v>88608</v>
          </cell>
          <cell r="AQ35">
            <v>92159</v>
          </cell>
          <cell r="AR35">
            <v>95103</v>
          </cell>
          <cell r="AS35">
            <v>97824</v>
          </cell>
          <cell r="AT35">
            <v>101456</v>
          </cell>
          <cell r="AU35">
            <v>99927</v>
          </cell>
          <cell r="AV35">
            <v>102068</v>
          </cell>
          <cell r="AW35">
            <v>106218</v>
          </cell>
          <cell r="AX35">
            <v>106792</v>
          </cell>
          <cell r="AY35">
            <v>108631</v>
          </cell>
          <cell r="AZ35">
            <v>114815</v>
          </cell>
          <cell r="BA35">
            <v>121303</v>
          </cell>
          <cell r="BB35">
            <v>130419</v>
          </cell>
          <cell r="BC35">
            <v>133083</v>
          </cell>
          <cell r="BD35">
            <v>138139</v>
          </cell>
          <cell r="BE35">
            <v>146196</v>
          </cell>
          <cell r="BF35">
            <v>147324</v>
          </cell>
          <cell r="BG35">
            <v>152262</v>
          </cell>
          <cell r="BH35">
            <v>157891</v>
          </cell>
          <cell r="BI35">
            <v>151232</v>
          </cell>
          <cell r="BJ35">
            <v>161591</v>
          </cell>
          <cell r="BK35">
            <v>163776</v>
          </cell>
          <cell r="BL35">
            <v>177045</v>
          </cell>
          <cell r="BM35">
            <v>178932</v>
          </cell>
          <cell r="BN35">
            <v>185772</v>
          </cell>
          <cell r="BO35">
            <v>194324</v>
          </cell>
          <cell r="BP35">
            <v>200691</v>
          </cell>
          <cell r="BQ35">
            <v>195689</v>
          </cell>
          <cell r="BR35">
            <v>203679</v>
          </cell>
          <cell r="BS35">
            <v>217224</v>
          </cell>
          <cell r="BT35">
            <v>242306</v>
          </cell>
          <cell r="BU35">
            <v>251915</v>
          </cell>
          <cell r="BV35">
            <v>233426</v>
          </cell>
          <cell r="BW35">
            <v>225831</v>
          </cell>
          <cell r="BX35">
            <v>217158</v>
          </cell>
          <cell r="BY35">
            <v>216622</v>
          </cell>
        </row>
        <row r="36">
          <cell r="A36" t="str">
            <v>Washington</v>
          </cell>
          <cell r="B36">
            <v>0</v>
          </cell>
          <cell r="C36">
            <v>138</v>
          </cell>
          <cell r="D36">
            <v>84</v>
          </cell>
          <cell r="E36">
            <v>2304</v>
          </cell>
          <cell r="F36">
            <v>4524</v>
          </cell>
          <cell r="G36">
            <v>10675</v>
          </cell>
          <cell r="H36">
            <v>17903</v>
          </cell>
          <cell r="I36">
            <v>26226</v>
          </cell>
          <cell r="J36">
            <v>39214</v>
          </cell>
          <cell r="K36">
            <v>41404</v>
          </cell>
          <cell r="L36">
            <v>43093</v>
          </cell>
          <cell r="M36">
            <v>38129</v>
          </cell>
          <cell r="N36">
            <v>33916</v>
          </cell>
          <cell r="O36">
            <v>34698</v>
          </cell>
          <cell r="P36">
            <v>37757</v>
          </cell>
          <cell r="Q36">
            <v>41881</v>
          </cell>
          <cell r="R36">
            <v>46765</v>
          </cell>
          <cell r="S36">
            <v>50173</v>
          </cell>
          <cell r="T36">
            <v>51032</v>
          </cell>
          <cell r="U36">
            <v>57385</v>
          </cell>
          <cell r="V36">
            <v>65018</v>
          </cell>
          <cell r="W36">
            <v>66009</v>
          </cell>
          <cell r="X36">
            <v>70743</v>
          </cell>
          <cell r="Y36">
            <v>77491</v>
          </cell>
          <cell r="Z36">
            <v>89101</v>
          </cell>
          <cell r="AA36">
            <v>96871</v>
          </cell>
          <cell r="AB36">
            <v>109579</v>
          </cell>
          <cell r="AC36">
            <v>133138</v>
          </cell>
          <cell r="AD36">
            <v>144496</v>
          </cell>
          <cell r="AE36">
            <v>153902</v>
          </cell>
          <cell r="AF36">
            <v>170107</v>
          </cell>
          <cell r="AG36">
            <v>183544</v>
          </cell>
          <cell r="AH36">
            <v>186783</v>
          </cell>
          <cell r="AI36">
            <v>193122</v>
          </cell>
          <cell r="AJ36">
            <v>199478</v>
          </cell>
          <cell r="AK36">
            <v>210018</v>
          </cell>
          <cell r="AL36">
            <v>227168</v>
          </cell>
          <cell r="AM36">
            <v>248389</v>
          </cell>
          <cell r="AN36">
            <v>262961</v>
          </cell>
          <cell r="AO36">
            <v>275299</v>
          </cell>
          <cell r="AP36">
            <v>303469</v>
          </cell>
          <cell r="AQ36">
            <v>303603</v>
          </cell>
          <cell r="AR36">
            <v>278680</v>
          </cell>
          <cell r="AS36">
            <v>227812</v>
          </cell>
          <cell r="AT36">
            <v>229639</v>
          </cell>
          <cell r="AU36">
            <v>230667</v>
          </cell>
          <cell r="AV36">
            <v>231553</v>
          </cell>
          <cell r="AW36">
            <v>242379</v>
          </cell>
          <cell r="AX36">
            <v>245872</v>
          </cell>
          <cell r="AY36">
            <v>254051</v>
          </cell>
          <cell r="AZ36">
            <v>255760</v>
          </cell>
          <cell r="BA36">
            <v>263384</v>
          </cell>
          <cell r="BB36">
            <v>274760</v>
          </cell>
          <cell r="BC36">
            <v>275556</v>
          </cell>
          <cell r="BD36">
            <v>279845</v>
          </cell>
          <cell r="BE36">
            <v>284662</v>
          </cell>
          <cell r="BF36">
            <v>285819</v>
          </cell>
          <cell r="BG36">
            <v>303450</v>
          </cell>
          <cell r="BH36">
            <v>315281</v>
          </cell>
          <cell r="BI36">
            <v>298974</v>
          </cell>
          <cell r="BJ36">
            <v>306723</v>
          </cell>
          <cell r="BK36">
            <v>320840</v>
          </cell>
          <cell r="BL36">
            <v>325132</v>
          </cell>
          <cell r="BM36">
            <v>338820</v>
          </cell>
          <cell r="BN36">
            <v>345469</v>
          </cell>
          <cell r="BO36">
            <v>343524</v>
          </cell>
          <cell r="BP36">
            <v>348482</v>
          </cell>
          <cell r="BQ36">
            <v>348154</v>
          </cell>
          <cell r="BR36">
            <v>352075</v>
          </cell>
          <cell r="BS36">
            <v>362535</v>
          </cell>
          <cell r="BT36">
            <v>384072</v>
          </cell>
          <cell r="BU36">
            <v>386856</v>
          </cell>
          <cell r="BV36">
            <v>372841</v>
          </cell>
          <cell r="BW36">
            <v>365477</v>
          </cell>
          <cell r="BX36">
            <v>363377</v>
          </cell>
          <cell r="BY36">
            <v>365193</v>
          </cell>
        </row>
        <row r="37">
          <cell r="A37" t="str">
            <v>Wyoming</v>
          </cell>
          <cell r="B37">
            <v>0</v>
          </cell>
          <cell r="C37">
            <v>0</v>
          </cell>
          <cell r="D37">
            <v>9</v>
          </cell>
          <cell r="E37">
            <v>67</v>
          </cell>
          <cell r="F37">
            <v>125</v>
          </cell>
          <cell r="G37">
            <v>375</v>
          </cell>
          <cell r="H37">
            <v>1177</v>
          </cell>
          <cell r="I37">
            <v>2264</v>
          </cell>
          <cell r="J37">
            <v>3819</v>
          </cell>
          <cell r="K37">
            <v>3990</v>
          </cell>
          <cell r="L37">
            <v>3817</v>
          </cell>
          <cell r="M37">
            <v>3629</v>
          </cell>
          <cell r="N37">
            <v>3417</v>
          </cell>
          <cell r="O37">
            <v>3499</v>
          </cell>
          <cell r="P37">
            <v>3442</v>
          </cell>
          <cell r="Q37">
            <v>4330</v>
          </cell>
          <cell r="R37">
            <v>5055</v>
          </cell>
          <cell r="S37">
            <v>5151</v>
          </cell>
          <cell r="T37">
            <v>5527</v>
          </cell>
          <cell r="U37">
            <v>6362</v>
          </cell>
          <cell r="V37">
            <v>6371</v>
          </cell>
          <cell r="W37">
            <v>6571</v>
          </cell>
          <cell r="X37">
            <v>7117</v>
          </cell>
          <cell r="Y37">
            <v>7707</v>
          </cell>
          <cell r="Z37">
            <v>8535</v>
          </cell>
          <cell r="AA37">
            <v>9502</v>
          </cell>
          <cell r="AB37">
            <v>10715</v>
          </cell>
          <cell r="AC37">
            <v>11362</v>
          </cell>
          <cell r="AD37">
            <v>12010</v>
          </cell>
          <cell r="AE37">
            <v>13816</v>
          </cell>
          <cell r="AF37">
            <v>14115</v>
          </cell>
          <cell r="AG37">
            <v>15220</v>
          </cell>
          <cell r="AH37">
            <v>17257</v>
          </cell>
          <cell r="AI37">
            <v>17651</v>
          </cell>
          <cell r="AJ37">
            <v>17922</v>
          </cell>
          <cell r="AK37">
            <v>19447</v>
          </cell>
          <cell r="AL37">
            <v>18078</v>
          </cell>
          <cell r="AM37">
            <v>19183</v>
          </cell>
          <cell r="AN37">
            <v>19727</v>
          </cell>
          <cell r="AO37">
            <v>19933</v>
          </cell>
          <cell r="AP37">
            <v>19490</v>
          </cell>
          <cell r="AQ37">
            <v>21147</v>
          </cell>
          <cell r="AR37">
            <v>21235</v>
          </cell>
          <cell r="AS37">
            <v>22713</v>
          </cell>
          <cell r="AT37">
            <v>23844</v>
          </cell>
          <cell r="AU37">
            <v>23424</v>
          </cell>
          <cell r="AV37">
            <v>24204</v>
          </cell>
          <cell r="AW37">
            <v>24357</v>
          </cell>
          <cell r="AX37">
            <v>26062</v>
          </cell>
          <cell r="AY37">
            <v>26540</v>
          </cell>
          <cell r="AZ37">
            <v>29159</v>
          </cell>
          <cell r="BA37">
            <v>31326</v>
          </cell>
          <cell r="BB37">
            <v>32118</v>
          </cell>
          <cell r="BC37">
            <v>31548</v>
          </cell>
          <cell r="BD37">
            <v>30702</v>
          </cell>
          <cell r="BE37">
            <v>30682</v>
          </cell>
          <cell r="BF37">
            <v>30176</v>
          </cell>
          <cell r="BG37">
            <v>30805</v>
          </cell>
          <cell r="BH37">
            <v>30280</v>
          </cell>
          <cell r="BI37">
            <v>29707</v>
          </cell>
          <cell r="BJ37">
            <v>29002</v>
          </cell>
          <cell r="BK37">
            <v>30004</v>
          </cell>
          <cell r="BL37">
            <v>31095</v>
          </cell>
          <cell r="BM37">
            <v>32605</v>
          </cell>
          <cell r="BN37">
            <v>33695</v>
          </cell>
          <cell r="BO37">
            <v>33955</v>
          </cell>
          <cell r="BP37">
            <v>35334</v>
          </cell>
          <cell r="BQ37">
            <v>34693</v>
          </cell>
          <cell r="BR37">
            <v>35246</v>
          </cell>
          <cell r="BS37">
            <v>35936</v>
          </cell>
          <cell r="BT37">
            <v>37131</v>
          </cell>
          <cell r="BU37">
            <v>38298</v>
          </cell>
          <cell r="BV37">
            <v>38092</v>
          </cell>
          <cell r="BW37">
            <v>37812</v>
          </cell>
          <cell r="BX37">
            <v>37084</v>
          </cell>
          <cell r="BY37">
            <v>35461</v>
          </cell>
        </row>
        <row r="38">
          <cell r="A38" t="str">
            <v>Midwest</v>
          </cell>
          <cell r="B38">
            <v>21821</v>
          </cell>
          <cell r="C38">
            <v>38613</v>
          </cell>
          <cell r="D38">
            <v>58482</v>
          </cell>
          <cell r="E38">
            <v>101620</v>
          </cell>
          <cell r="F38">
            <v>144758</v>
          </cell>
          <cell r="G38">
            <v>242430</v>
          </cell>
          <cell r="H38">
            <v>372751</v>
          </cell>
          <cell r="I38">
            <v>486133</v>
          </cell>
          <cell r="J38">
            <v>753667</v>
          </cell>
          <cell r="K38">
            <v>750474</v>
          </cell>
          <cell r="L38">
            <v>746648</v>
          </cell>
          <cell r="M38">
            <v>678204</v>
          </cell>
          <cell r="N38">
            <v>613594</v>
          </cell>
          <cell r="O38">
            <v>608086</v>
          </cell>
          <cell r="P38">
            <v>641797</v>
          </cell>
          <cell r="Q38">
            <v>713493</v>
          </cell>
          <cell r="R38">
            <v>769211</v>
          </cell>
          <cell r="S38">
            <v>859963</v>
          </cell>
          <cell r="T38">
            <v>881832</v>
          </cell>
          <cell r="U38">
            <v>932058</v>
          </cell>
          <cell r="V38">
            <v>1010310</v>
          </cell>
          <cell r="W38">
            <v>1034002</v>
          </cell>
          <cell r="X38">
            <v>1113653</v>
          </cell>
          <cell r="Y38">
            <v>1194374</v>
          </cell>
          <cell r="Z38">
            <v>1304640</v>
          </cell>
          <cell r="AA38">
            <v>1456826</v>
          </cell>
          <cell r="AB38">
            <v>1643826</v>
          </cell>
          <cell r="AC38">
            <v>1759562</v>
          </cell>
          <cell r="AD38">
            <v>1883260</v>
          </cell>
          <cell r="AE38">
            <v>2046226</v>
          </cell>
          <cell r="AF38">
            <v>2195701</v>
          </cell>
          <cell r="AG38">
            <v>2300685</v>
          </cell>
          <cell r="AH38">
            <v>2375588</v>
          </cell>
          <cell r="AI38">
            <v>2390254</v>
          </cell>
          <cell r="AJ38">
            <v>2435917</v>
          </cell>
          <cell r="AK38">
            <v>2547286</v>
          </cell>
          <cell r="AL38">
            <v>2755441</v>
          </cell>
          <cell r="AM38">
            <v>2764951</v>
          </cell>
          <cell r="AN38">
            <v>2827987</v>
          </cell>
          <cell r="AO38">
            <v>2823084</v>
          </cell>
          <cell r="AP38">
            <v>2895848</v>
          </cell>
          <cell r="AQ38">
            <v>3044137</v>
          </cell>
          <cell r="AR38">
            <v>3120862</v>
          </cell>
          <cell r="AS38">
            <v>3167587</v>
          </cell>
          <cell r="AT38">
            <v>3183325</v>
          </cell>
          <cell r="AU38">
            <v>3124478</v>
          </cell>
          <cell r="AV38">
            <v>3151230</v>
          </cell>
          <cell r="AW38">
            <v>3206680</v>
          </cell>
          <cell r="AX38">
            <v>3241386</v>
          </cell>
          <cell r="AY38">
            <v>3328818</v>
          </cell>
          <cell r="AZ38">
            <v>3430693</v>
          </cell>
          <cell r="BA38">
            <v>3504198</v>
          </cell>
          <cell r="BB38">
            <v>3570051</v>
          </cell>
          <cell r="BC38">
            <v>3600005</v>
          </cell>
          <cell r="BD38">
            <v>3570539</v>
          </cell>
          <cell r="BE38">
            <v>3548279</v>
          </cell>
          <cell r="BF38">
            <v>3512948</v>
          </cell>
          <cell r="BG38">
            <v>3535763</v>
          </cell>
          <cell r="BH38">
            <v>3521422</v>
          </cell>
          <cell r="BI38">
            <v>3563044</v>
          </cell>
          <cell r="BJ38">
            <v>3607280</v>
          </cell>
          <cell r="BK38">
            <v>3661936</v>
          </cell>
          <cell r="BL38">
            <v>3780002</v>
          </cell>
          <cell r="BM38">
            <v>3914780</v>
          </cell>
          <cell r="BN38">
            <v>4014288</v>
          </cell>
          <cell r="BO38">
            <v>4067677</v>
          </cell>
          <cell r="BP38">
            <v>4147592</v>
          </cell>
          <cell r="BQ38">
            <v>4149520</v>
          </cell>
          <cell r="BR38">
            <v>4289208</v>
          </cell>
          <cell r="BS38">
            <v>4446032</v>
          </cell>
          <cell r="BT38">
            <v>4807400</v>
          </cell>
          <cell r="BU38">
            <v>4944342</v>
          </cell>
          <cell r="BV38">
            <v>4830690</v>
          </cell>
          <cell r="BW38">
            <v>4666708</v>
          </cell>
          <cell r="BX38">
            <v>4565765</v>
          </cell>
          <cell r="BY38">
            <v>4413589</v>
          </cell>
        </row>
        <row r="39">
          <cell r="A39" t="str">
            <v xml:space="preserve">   as a percent of U.S.</v>
          </cell>
          <cell r="B39">
            <v>34.156446614684405</v>
          </cell>
          <cell r="C39">
            <v>32.7580355751832</v>
          </cell>
          <cell r="D39">
            <v>36.750367626215194</v>
          </cell>
          <cell r="E39">
            <v>39.591141402243267</v>
          </cell>
          <cell r="F39">
            <v>40.866808386901887</v>
          </cell>
          <cell r="G39">
            <v>40.752071811595421</v>
          </cell>
          <cell r="H39">
            <v>33.93495067496459</v>
          </cell>
          <cell r="I39">
            <v>32.563543498283515</v>
          </cell>
          <cell r="J39">
            <v>32.17981348810379</v>
          </cell>
          <cell r="K39">
            <v>31.16529432186455</v>
          </cell>
          <cell r="L39">
            <v>30.566379144474787</v>
          </cell>
          <cell r="M39">
            <v>29.844663009668217</v>
          </cell>
          <cell r="N39">
            <v>29.120183151417418</v>
          </cell>
          <cell r="O39">
            <v>28.455430264340702</v>
          </cell>
          <cell r="P39">
            <v>28.803707069687075</v>
          </cell>
          <cell r="Q39">
            <v>28.819418217686287</v>
          </cell>
          <cell r="R39">
            <v>29.004250653170761</v>
          </cell>
          <cell r="S39">
            <v>29.472579211821344</v>
          </cell>
          <cell r="T39">
            <v>29.031850254027702</v>
          </cell>
          <cell r="U39">
            <v>28.638120866243106</v>
          </cell>
          <cell r="V39">
            <v>27.859584451511072</v>
          </cell>
          <cell r="W39">
            <v>28.971131751990782</v>
          </cell>
          <cell r="X39">
            <v>28.946705610470641</v>
          </cell>
          <cell r="Y39">
            <v>28.705931326341915</v>
          </cell>
          <cell r="Z39">
            <v>27.462248985247754</v>
          </cell>
          <cell r="AA39">
            <v>27.666142016994392</v>
          </cell>
          <cell r="AB39">
            <v>27.827314926651859</v>
          </cell>
          <cell r="AC39">
            <v>27.598292808902166</v>
          </cell>
          <cell r="AD39">
            <v>27.304826081541574</v>
          </cell>
          <cell r="AE39">
            <v>27.290785749114683</v>
          </cell>
          <cell r="AF39">
            <v>27.484631044938734</v>
          </cell>
          <cell r="AG39">
            <v>26.865209962670811</v>
          </cell>
          <cell r="AH39">
            <v>26.597334408756605</v>
          </cell>
          <cell r="AI39">
            <v>25.986558005836024</v>
          </cell>
          <cell r="AJ39">
            <v>25.412386352374146</v>
          </cell>
          <cell r="AK39">
            <v>24.986880172767769</v>
          </cell>
          <cell r="AL39">
            <v>24.716993114974738</v>
          </cell>
          <cell r="AM39">
            <v>25.148179062210058</v>
          </cell>
          <cell r="AN39">
            <v>25.098403856651956</v>
          </cell>
          <cell r="AO39">
            <v>25.11170060129303</v>
          </cell>
          <cell r="AP39">
            <v>25.068376807521808</v>
          </cell>
          <cell r="AQ39">
            <v>25.268656232000318</v>
          </cell>
          <cell r="AR39">
            <v>25.336640691875939</v>
          </cell>
          <cell r="AS39">
            <v>25.616959538446419</v>
          </cell>
          <cell r="AT39">
            <v>25.649278263678436</v>
          </cell>
          <cell r="AU39">
            <v>25.63456770108694</v>
          </cell>
          <cell r="AV39">
            <v>25.845990464829711</v>
          </cell>
          <cell r="AW39">
            <v>25.757485818514741</v>
          </cell>
          <cell r="AX39">
            <v>25.512057557037178</v>
          </cell>
          <cell r="AY39">
            <v>25.587564178987453</v>
          </cell>
          <cell r="AZ39">
            <v>25.444670763148103</v>
          </cell>
          <cell r="BA39">
            <v>25.448162646982247</v>
          </cell>
          <cell r="BB39">
            <v>24.955931041805758</v>
          </cell>
          <cell r="BC39">
            <v>24.941094067284052</v>
          </cell>
          <cell r="BD39">
            <v>25.051120777216831</v>
          </cell>
          <cell r="BE39">
            <v>24.94071948880325</v>
          </cell>
          <cell r="BF39">
            <v>24.785622009788806</v>
          </cell>
          <cell r="BG39">
            <v>24.750104141503364</v>
          </cell>
          <cell r="BH39">
            <v>24.439145111358286</v>
          </cell>
          <cell r="BI39">
            <v>24.550379782036938</v>
          </cell>
          <cell r="BJ39">
            <v>24.373246725272331</v>
          </cell>
          <cell r="BK39">
            <v>23.936077659353202</v>
          </cell>
          <cell r="BL39">
            <v>23.753539935397946</v>
          </cell>
          <cell r="BM39">
            <v>23.586861253441903</v>
          </cell>
          <cell r="BN39">
            <v>23.773097973254874</v>
          </cell>
          <cell r="BO39">
            <v>23.597986702163144</v>
          </cell>
          <cell r="BP39">
            <v>23.738222010838928</v>
          </cell>
          <cell r="BQ39">
            <v>23.707645320252208</v>
          </cell>
          <cell r="BR39">
            <v>23.524625314878211</v>
          </cell>
          <cell r="BS39">
            <v>23.293173069492635</v>
          </cell>
          <cell r="BT39">
            <v>23.375770741814822</v>
          </cell>
          <cell r="BU39">
            <v>23.660676536563482</v>
          </cell>
          <cell r="BV39">
            <v>23.732395767393839</v>
          </cell>
          <cell r="BW39">
            <v>23.020141491717609</v>
          </cell>
          <cell r="BX39">
            <v>22.832068295301347</v>
          </cell>
          <cell r="BY39">
            <v>22.280378381699233</v>
          </cell>
        </row>
        <row r="40">
          <cell r="A40" t="str">
            <v>Illinois</v>
          </cell>
          <cell r="B40">
            <v>3992</v>
          </cell>
          <cell r="C40">
            <v>7075</v>
          </cell>
          <cell r="D40">
            <v>11512</v>
          </cell>
          <cell r="E40">
            <v>20290.5</v>
          </cell>
          <cell r="F40">
            <v>29069</v>
          </cell>
          <cell r="G40">
            <v>48649</v>
          </cell>
          <cell r="H40">
            <v>81701</v>
          </cell>
          <cell r="I40">
            <v>107074</v>
          </cell>
          <cell r="J40">
            <v>163725</v>
          </cell>
          <cell r="K40">
            <v>152521</v>
          </cell>
          <cell r="L40">
            <v>151622</v>
          </cell>
          <cell r="M40">
            <v>138016</v>
          </cell>
          <cell r="N40">
            <v>126055</v>
          </cell>
          <cell r="O40">
            <v>125715</v>
          </cell>
          <cell r="P40">
            <v>128039</v>
          </cell>
          <cell r="Q40">
            <v>139582</v>
          </cell>
          <cell r="R40">
            <v>149443</v>
          </cell>
          <cell r="S40">
            <v>164654</v>
          </cell>
          <cell r="T40">
            <v>166240</v>
          </cell>
          <cell r="U40">
            <v>173222</v>
          </cell>
          <cell r="V40">
            <v>193680</v>
          </cell>
          <cell r="W40">
            <v>200152</v>
          </cell>
          <cell r="X40">
            <v>216577</v>
          </cell>
          <cell r="Y40">
            <v>230115</v>
          </cell>
          <cell r="Z40">
            <v>250074</v>
          </cell>
          <cell r="AA40">
            <v>279822</v>
          </cell>
          <cell r="AB40">
            <v>305107</v>
          </cell>
          <cell r="AC40">
            <v>323522</v>
          </cell>
          <cell r="AD40">
            <v>343292</v>
          </cell>
          <cell r="AE40">
            <v>390831</v>
          </cell>
          <cell r="AF40">
            <v>425002</v>
          </cell>
          <cell r="AG40">
            <v>452888</v>
          </cell>
          <cell r="AH40">
            <v>474080</v>
          </cell>
          <cell r="AI40">
            <v>487071</v>
          </cell>
          <cell r="AJ40">
            <v>497906</v>
          </cell>
          <cell r="AK40">
            <v>536106</v>
          </cell>
          <cell r="AL40">
            <v>584856</v>
          </cell>
          <cell r="AM40">
            <v>610034</v>
          </cell>
          <cell r="AN40">
            <v>617004</v>
          </cell>
          <cell r="AO40">
            <v>612237</v>
          </cell>
          <cell r="AP40">
            <v>613874</v>
          </cell>
          <cell r="AQ40">
            <v>645288</v>
          </cell>
          <cell r="AR40">
            <v>660695</v>
          </cell>
          <cell r="AS40">
            <v>684998</v>
          </cell>
          <cell r="AT40">
            <v>674196</v>
          </cell>
          <cell r="AU40">
            <v>662226</v>
          </cell>
          <cell r="AV40">
            <v>679725</v>
          </cell>
          <cell r="AW40">
            <v>692018</v>
          </cell>
          <cell r="AX40">
            <v>686954</v>
          </cell>
          <cell r="AY40">
            <v>689326</v>
          </cell>
          <cell r="AZ40">
            <v>709952</v>
          </cell>
          <cell r="BA40">
            <v>729246</v>
          </cell>
          <cell r="BB40">
            <v>753297</v>
          </cell>
          <cell r="BC40">
            <v>748805</v>
          </cell>
          <cell r="BD40">
            <v>734089</v>
          </cell>
          <cell r="BE40">
            <v>731420</v>
          </cell>
          <cell r="BF40">
            <v>717854</v>
          </cell>
          <cell r="BG40">
            <v>721133</v>
          </cell>
          <cell r="BH40">
            <v>724139</v>
          </cell>
          <cell r="BI40">
            <v>729084</v>
          </cell>
          <cell r="BJ40">
            <v>733182</v>
          </cell>
          <cell r="BK40">
            <v>743918</v>
          </cell>
          <cell r="BL40">
            <v>748444</v>
          </cell>
          <cell r="BM40">
            <v>776622</v>
          </cell>
          <cell r="BN40">
            <v>796774</v>
          </cell>
          <cell r="BO40">
            <v>801401</v>
          </cell>
          <cell r="BP40">
            <v>832967</v>
          </cell>
          <cell r="BQ40">
            <v>806603</v>
          </cell>
          <cell r="BR40">
            <v>837018</v>
          </cell>
          <cell r="BS40">
            <v>859242</v>
          </cell>
          <cell r="BT40">
            <v>904072</v>
          </cell>
          <cell r="BU40">
            <v>905883</v>
          </cell>
          <cell r="BV40">
            <v>876343</v>
          </cell>
          <cell r="BW40">
            <v>852940</v>
          </cell>
          <cell r="BX40">
            <v>831269</v>
          </cell>
          <cell r="BY40">
            <v>813080</v>
          </cell>
        </row>
        <row r="41">
          <cell r="A41" t="str">
            <v>Indiana</v>
          </cell>
          <cell r="B41">
            <v>3367</v>
          </cell>
          <cell r="C41">
            <v>5812</v>
          </cell>
          <cell r="D41">
            <v>7652</v>
          </cell>
          <cell r="E41">
            <v>12064.5</v>
          </cell>
          <cell r="F41">
            <v>16477</v>
          </cell>
          <cell r="G41">
            <v>20044</v>
          </cell>
          <cell r="H41">
            <v>26118</v>
          </cell>
          <cell r="I41">
            <v>37065</v>
          </cell>
          <cell r="J41">
            <v>62686</v>
          </cell>
          <cell r="K41">
            <v>73290</v>
          </cell>
          <cell r="L41">
            <v>70363</v>
          </cell>
          <cell r="M41">
            <v>65078</v>
          </cell>
          <cell r="N41">
            <v>57583</v>
          </cell>
          <cell r="O41">
            <v>56729</v>
          </cell>
          <cell r="P41">
            <v>59459</v>
          </cell>
          <cell r="Q41">
            <v>67866</v>
          </cell>
          <cell r="R41">
            <v>72125</v>
          </cell>
          <cell r="S41">
            <v>77873</v>
          </cell>
          <cell r="T41">
            <v>79613</v>
          </cell>
          <cell r="U41">
            <v>85852</v>
          </cell>
          <cell r="V41">
            <v>93549</v>
          </cell>
          <cell r="W41">
            <v>94679</v>
          </cell>
          <cell r="X41">
            <v>105294</v>
          </cell>
          <cell r="Y41">
            <v>111861</v>
          </cell>
          <cell r="Z41">
            <v>118637</v>
          </cell>
          <cell r="AA41">
            <v>127954</v>
          </cell>
          <cell r="AB41">
            <v>142113</v>
          </cell>
          <cell r="AC41">
            <v>153085</v>
          </cell>
          <cell r="AD41">
            <v>163393</v>
          </cell>
          <cell r="AE41">
            <v>175904</v>
          </cell>
          <cell r="AF41">
            <v>185290</v>
          </cell>
          <cell r="AG41">
            <v>193035</v>
          </cell>
          <cell r="AH41">
            <v>203803</v>
          </cell>
          <cell r="AI41">
            <v>201655</v>
          </cell>
          <cell r="AJ41">
            <v>200334</v>
          </cell>
          <cell r="AK41">
            <v>203996</v>
          </cell>
          <cell r="AL41">
            <v>213972</v>
          </cell>
          <cell r="AM41">
            <v>220413</v>
          </cell>
          <cell r="AN41">
            <v>225143</v>
          </cell>
          <cell r="AO41">
            <v>222922</v>
          </cell>
          <cell r="AP41">
            <v>228397</v>
          </cell>
          <cell r="AQ41">
            <v>247253</v>
          </cell>
          <cell r="AR41">
            <v>251826</v>
          </cell>
          <cell r="AS41">
            <v>253529</v>
          </cell>
          <cell r="AT41">
            <v>256470</v>
          </cell>
          <cell r="AU41">
            <v>249957</v>
          </cell>
          <cell r="AV41">
            <v>250567</v>
          </cell>
          <cell r="AW41">
            <v>250176</v>
          </cell>
          <cell r="AX41">
            <v>256264</v>
          </cell>
          <cell r="AY41">
            <v>267905</v>
          </cell>
          <cell r="AZ41">
            <v>275821</v>
          </cell>
          <cell r="BA41">
            <v>284832</v>
          </cell>
          <cell r="BB41">
            <v>290301</v>
          </cell>
          <cell r="BC41">
            <v>296912</v>
          </cell>
          <cell r="BD41">
            <v>294685</v>
          </cell>
          <cell r="BE41">
            <v>292276</v>
          </cell>
          <cell r="BF41">
            <v>289615</v>
          </cell>
          <cell r="BG41">
            <v>290184</v>
          </cell>
          <cell r="BH41">
            <v>295517</v>
          </cell>
          <cell r="BI41">
            <v>299176</v>
          </cell>
          <cell r="BJ41">
            <v>304725</v>
          </cell>
          <cell r="BK41">
            <v>314334</v>
          </cell>
          <cell r="BL41">
            <v>338715</v>
          </cell>
          <cell r="BM41">
            <v>342064</v>
          </cell>
          <cell r="BN41">
            <v>350091</v>
          </cell>
          <cell r="BO41">
            <v>356801</v>
          </cell>
          <cell r="BP41">
            <v>361253</v>
          </cell>
          <cell r="BQ41">
            <v>368013</v>
          </cell>
          <cell r="BR41">
            <v>380477</v>
          </cell>
          <cell r="BS41">
            <v>401956</v>
          </cell>
          <cell r="BT41">
            <v>442041</v>
          </cell>
          <cell r="BU41">
            <v>458400</v>
          </cell>
          <cell r="BV41">
            <v>457824</v>
          </cell>
          <cell r="BW41">
            <v>447262</v>
          </cell>
          <cell r="BX41">
            <v>444364</v>
          </cell>
          <cell r="BY41">
            <v>436327</v>
          </cell>
        </row>
        <row r="42">
          <cell r="A42" t="str">
            <v>Iowa</v>
          </cell>
          <cell r="B42">
            <v>1644</v>
          </cell>
          <cell r="C42">
            <v>3269</v>
          </cell>
          <cell r="D42">
            <v>4863</v>
          </cell>
          <cell r="E42">
            <v>8004.5</v>
          </cell>
          <cell r="F42">
            <v>11146</v>
          </cell>
          <cell r="G42">
            <v>19994</v>
          </cell>
          <cell r="H42">
            <v>23688</v>
          </cell>
          <cell r="I42">
            <v>29753</v>
          </cell>
          <cell r="J42">
            <v>43757</v>
          </cell>
          <cell r="K42">
            <v>44952</v>
          </cell>
          <cell r="L42">
            <v>44045</v>
          </cell>
          <cell r="M42">
            <v>39361</v>
          </cell>
          <cell r="N42">
            <v>34335</v>
          </cell>
          <cell r="O42">
            <v>33794</v>
          </cell>
          <cell r="P42">
            <v>36392</v>
          </cell>
          <cell r="Q42">
            <v>40602</v>
          </cell>
          <cell r="R42">
            <v>44362</v>
          </cell>
          <cell r="S42">
            <v>48856</v>
          </cell>
          <cell r="T42">
            <v>49854</v>
          </cell>
          <cell r="U42">
            <v>51919</v>
          </cell>
          <cell r="V42">
            <v>54253</v>
          </cell>
          <cell r="W42">
            <v>57376</v>
          </cell>
          <cell r="X42">
            <v>61154</v>
          </cell>
          <cell r="Y42">
            <v>64928</v>
          </cell>
          <cell r="Z42">
            <v>68758</v>
          </cell>
          <cell r="AA42">
            <v>75398</v>
          </cell>
          <cell r="AB42">
            <v>86588</v>
          </cell>
          <cell r="AC42">
            <v>94678</v>
          </cell>
          <cell r="AD42">
            <v>99072</v>
          </cell>
          <cell r="AE42">
            <v>103516</v>
          </cell>
          <cell r="AF42">
            <v>106063</v>
          </cell>
          <cell r="AG42">
            <v>108902</v>
          </cell>
          <cell r="AH42">
            <v>111109</v>
          </cell>
          <cell r="AI42">
            <v>109470</v>
          </cell>
          <cell r="AJ42">
            <v>109284</v>
          </cell>
          <cell r="AK42">
            <v>113714</v>
          </cell>
          <cell r="AL42">
            <v>121678</v>
          </cell>
          <cell r="AM42">
            <v>120984</v>
          </cell>
          <cell r="AN42">
            <v>125744</v>
          </cell>
          <cell r="AO42">
            <v>129181</v>
          </cell>
          <cell r="AP42">
            <v>132599</v>
          </cell>
          <cell r="AQ42">
            <v>140449</v>
          </cell>
          <cell r="AR42">
            <v>143105</v>
          </cell>
          <cell r="AS42">
            <v>147862</v>
          </cell>
          <cell r="AT42">
            <v>152968</v>
          </cell>
          <cell r="AU42">
            <v>153069</v>
          </cell>
          <cell r="AV42">
            <v>152897</v>
          </cell>
          <cell r="AW42">
            <v>155369</v>
          </cell>
          <cell r="AX42">
            <v>158230</v>
          </cell>
          <cell r="AY42">
            <v>162098</v>
          </cell>
          <cell r="AZ42">
            <v>169901</v>
          </cell>
          <cell r="BA42">
            <v>170515</v>
          </cell>
          <cell r="BB42">
            <v>171024</v>
          </cell>
          <cell r="BC42">
            <v>172805</v>
          </cell>
          <cell r="BD42">
            <v>172797</v>
          </cell>
          <cell r="BE42">
            <v>172450</v>
          </cell>
          <cell r="BF42">
            <v>173835</v>
          </cell>
          <cell r="BG42">
            <v>178860</v>
          </cell>
          <cell r="BH42">
            <v>180967</v>
          </cell>
          <cell r="BI42">
            <v>181944</v>
          </cell>
          <cell r="BJ42">
            <v>186780</v>
          </cell>
          <cell r="BK42">
            <v>188974</v>
          </cell>
          <cell r="BL42">
            <v>194822</v>
          </cell>
          <cell r="BM42">
            <v>202546</v>
          </cell>
          <cell r="BN42">
            <v>213958</v>
          </cell>
          <cell r="BO42">
            <v>217646</v>
          </cell>
          <cell r="BP42">
            <v>227722</v>
          </cell>
          <cell r="BQ42">
            <v>238634</v>
          </cell>
          <cell r="BR42">
            <v>256259</v>
          </cell>
          <cell r="BS42">
            <v>286891</v>
          </cell>
          <cell r="BT42">
            <v>352716</v>
          </cell>
          <cell r="BU42">
            <v>381756</v>
          </cell>
          <cell r="BV42">
            <v>372146</v>
          </cell>
          <cell r="BW42">
            <v>361183</v>
          </cell>
          <cell r="BX42">
            <v>339738</v>
          </cell>
          <cell r="BY42">
            <v>282482</v>
          </cell>
        </row>
        <row r="43">
          <cell r="A43" t="str">
            <v>Kansas</v>
          </cell>
          <cell r="B43">
            <v>466</v>
          </cell>
          <cell r="C43">
            <v>952</v>
          </cell>
          <cell r="D43">
            <v>2723</v>
          </cell>
          <cell r="E43">
            <v>6066</v>
          </cell>
          <cell r="F43">
            <v>9409</v>
          </cell>
          <cell r="G43">
            <v>16437</v>
          </cell>
          <cell r="H43">
            <v>21326</v>
          </cell>
          <cell r="I43">
            <v>27244</v>
          </cell>
          <cell r="J43">
            <v>37201</v>
          </cell>
          <cell r="K43">
            <v>37217</v>
          </cell>
          <cell r="L43">
            <v>37061</v>
          </cell>
          <cell r="M43">
            <v>32315</v>
          </cell>
          <cell r="N43">
            <v>28258</v>
          </cell>
          <cell r="O43">
            <v>28989</v>
          </cell>
          <cell r="P43">
            <v>30554</v>
          </cell>
          <cell r="Q43">
            <v>34130</v>
          </cell>
          <cell r="R43">
            <v>38495</v>
          </cell>
          <cell r="S43">
            <v>43483</v>
          </cell>
          <cell r="T43">
            <v>45093</v>
          </cell>
          <cell r="U43">
            <v>48194</v>
          </cell>
          <cell r="V43">
            <v>50775</v>
          </cell>
          <cell r="W43">
            <v>52052</v>
          </cell>
          <cell r="X43">
            <v>56148</v>
          </cell>
          <cell r="Y43">
            <v>59900</v>
          </cell>
          <cell r="Z43">
            <v>63871</v>
          </cell>
          <cell r="AA43">
            <v>72488</v>
          </cell>
          <cell r="AB43">
            <v>81574</v>
          </cell>
          <cell r="AC43">
            <v>85424</v>
          </cell>
          <cell r="AD43">
            <v>89069</v>
          </cell>
          <cell r="AE43">
            <v>92486</v>
          </cell>
          <cell r="AF43">
            <v>104568</v>
          </cell>
          <cell r="AG43">
            <v>102485</v>
          </cell>
          <cell r="AH43">
            <v>106495</v>
          </cell>
          <cell r="AI43">
            <v>107858</v>
          </cell>
          <cell r="AJ43">
            <v>108023</v>
          </cell>
          <cell r="AK43">
            <v>113352</v>
          </cell>
          <cell r="AL43">
            <v>120833</v>
          </cell>
          <cell r="AM43">
            <v>122143</v>
          </cell>
          <cell r="AN43">
            <v>127447</v>
          </cell>
          <cell r="AO43">
            <v>127323</v>
          </cell>
          <cell r="AP43">
            <v>133360</v>
          </cell>
          <cell r="AQ43">
            <v>136605</v>
          </cell>
          <cell r="AR43">
            <v>138453</v>
          </cell>
          <cell r="AS43">
            <v>141661</v>
          </cell>
          <cell r="AT43">
            <v>141709</v>
          </cell>
          <cell r="AU43">
            <v>141916</v>
          </cell>
          <cell r="AV43">
            <v>141359</v>
          </cell>
          <cell r="AW43">
            <v>143205</v>
          </cell>
          <cell r="AX43">
            <v>146439</v>
          </cell>
          <cell r="AY43">
            <v>152822</v>
          </cell>
          <cell r="AZ43">
            <v>158497</v>
          </cell>
          <cell r="BA43">
            <v>163733</v>
          </cell>
          <cell r="BB43">
            <v>167699</v>
          </cell>
          <cell r="BC43">
            <v>169419</v>
          </cell>
          <cell r="BD43">
            <v>170135</v>
          </cell>
          <cell r="BE43">
            <v>170603</v>
          </cell>
          <cell r="BF43">
            <v>177643</v>
          </cell>
          <cell r="BG43">
            <v>173865</v>
          </cell>
          <cell r="BH43">
            <v>177544</v>
          </cell>
          <cell r="BI43">
            <v>177561</v>
          </cell>
          <cell r="BJ43">
            <v>176737</v>
          </cell>
          <cell r="BK43">
            <v>179968</v>
          </cell>
          <cell r="BL43">
            <v>184943</v>
          </cell>
          <cell r="BM43">
            <v>188049</v>
          </cell>
          <cell r="BN43">
            <v>190291</v>
          </cell>
          <cell r="BO43">
            <v>191590</v>
          </cell>
          <cell r="BP43">
            <v>191752</v>
          </cell>
          <cell r="BQ43">
            <v>193146</v>
          </cell>
          <cell r="BR43">
            <v>194102</v>
          </cell>
          <cell r="BS43">
            <v>198991</v>
          </cell>
          <cell r="BT43">
            <v>210843</v>
          </cell>
          <cell r="BU43">
            <v>214859</v>
          </cell>
          <cell r="BV43">
            <v>216662</v>
          </cell>
          <cell r="BW43">
            <v>213786</v>
          </cell>
          <cell r="BX43">
            <v>215397</v>
          </cell>
          <cell r="BY43">
            <v>213449</v>
          </cell>
        </row>
        <row r="44">
          <cell r="A44" t="str">
            <v>Michigan</v>
          </cell>
          <cell r="B44">
            <v>2445</v>
          </cell>
          <cell r="C44">
            <v>2812</v>
          </cell>
          <cell r="D44">
            <v>6039</v>
          </cell>
          <cell r="E44">
            <v>10503</v>
          </cell>
          <cell r="F44">
            <v>14967</v>
          </cell>
          <cell r="G44">
            <v>21833</v>
          </cell>
          <cell r="H44">
            <v>44144</v>
          </cell>
          <cell r="I44">
            <v>60961</v>
          </cell>
          <cell r="J44">
            <v>98977</v>
          </cell>
          <cell r="K44">
            <v>101229</v>
          </cell>
          <cell r="L44">
            <v>101390</v>
          </cell>
          <cell r="M44">
            <v>94723</v>
          </cell>
          <cell r="N44">
            <v>86774</v>
          </cell>
          <cell r="O44">
            <v>87992</v>
          </cell>
          <cell r="P44">
            <v>99132</v>
          </cell>
          <cell r="Q44">
            <v>107074</v>
          </cell>
          <cell r="R44">
            <v>119833</v>
          </cell>
          <cell r="S44">
            <v>134485</v>
          </cell>
          <cell r="T44">
            <v>137504</v>
          </cell>
          <cell r="U44">
            <v>143962</v>
          </cell>
          <cell r="V44">
            <v>160313</v>
          </cell>
          <cell r="W44">
            <v>160261</v>
          </cell>
          <cell r="X44">
            <v>169822</v>
          </cell>
          <cell r="Y44">
            <v>182827</v>
          </cell>
          <cell r="Z44">
            <v>208210</v>
          </cell>
          <cell r="AA44">
            <v>233525</v>
          </cell>
          <cell r="AB44">
            <v>270918</v>
          </cell>
          <cell r="AC44">
            <v>295905</v>
          </cell>
          <cell r="AD44">
            <v>317466</v>
          </cell>
          <cell r="AE44">
            <v>342995</v>
          </cell>
          <cell r="AF44">
            <v>366568</v>
          </cell>
          <cell r="AG44">
            <v>392359</v>
          </cell>
          <cell r="AH44">
            <v>405495</v>
          </cell>
          <cell r="AI44">
            <v>406457</v>
          </cell>
          <cell r="AJ44">
            <v>426049</v>
          </cell>
          <cell r="AK44">
            <v>457179</v>
          </cell>
          <cell r="AL44">
            <v>496253</v>
          </cell>
          <cell r="AM44">
            <v>469269</v>
          </cell>
          <cell r="AN44">
            <v>481616</v>
          </cell>
          <cell r="AO44">
            <v>485161</v>
          </cell>
          <cell r="AP44">
            <v>503839</v>
          </cell>
          <cell r="AQ44">
            <v>520131</v>
          </cell>
          <cell r="AR44">
            <v>513033</v>
          </cell>
          <cell r="AS44">
            <v>508240</v>
          </cell>
          <cell r="AT44">
            <v>515760</v>
          </cell>
          <cell r="AU44">
            <v>505334</v>
          </cell>
          <cell r="AV44">
            <v>507293</v>
          </cell>
          <cell r="AW44">
            <v>520392</v>
          </cell>
          <cell r="AX44">
            <v>535486</v>
          </cell>
          <cell r="AY44">
            <v>544399</v>
          </cell>
          <cell r="AZ44">
            <v>560320</v>
          </cell>
          <cell r="BA44">
            <v>569803</v>
          </cell>
          <cell r="BB44">
            <v>568491</v>
          </cell>
          <cell r="BC44">
            <v>560773</v>
          </cell>
          <cell r="BD44">
            <v>568210</v>
          </cell>
          <cell r="BE44">
            <v>551307</v>
          </cell>
          <cell r="BF44">
            <v>548339</v>
          </cell>
          <cell r="BG44">
            <v>547629</v>
          </cell>
          <cell r="BH44">
            <v>547420</v>
          </cell>
          <cell r="BI44">
            <v>557011</v>
          </cell>
          <cell r="BJ44">
            <v>558998</v>
          </cell>
          <cell r="BK44">
            <v>567631</v>
          </cell>
          <cell r="BL44">
            <v>585998</v>
          </cell>
          <cell r="BM44">
            <v>605835</v>
          </cell>
          <cell r="BN44">
            <v>615765</v>
          </cell>
          <cell r="BO44">
            <v>620980</v>
          </cell>
          <cell r="BP44">
            <v>626751</v>
          </cell>
          <cell r="BQ44">
            <v>634489</v>
          </cell>
          <cell r="BR44">
            <v>643279</v>
          </cell>
          <cell r="BS44">
            <v>652799</v>
          </cell>
          <cell r="BT44">
            <v>688640</v>
          </cell>
          <cell r="BU44">
            <v>696088</v>
          </cell>
          <cell r="BV44">
            <v>685526</v>
          </cell>
          <cell r="BW44">
            <v>663825</v>
          </cell>
          <cell r="BX44">
            <v>643592</v>
          </cell>
          <cell r="BY44">
            <v>619438</v>
          </cell>
        </row>
        <row r="45">
          <cell r="A45" t="str">
            <v>Minnesota</v>
          </cell>
          <cell r="B45">
            <v>675</v>
          </cell>
          <cell r="C45">
            <v>1170</v>
          </cell>
          <cell r="D45">
            <v>2787</v>
          </cell>
          <cell r="E45">
            <v>6255.5</v>
          </cell>
          <cell r="F45">
            <v>9724</v>
          </cell>
          <cell r="G45">
            <v>18102</v>
          </cell>
          <cell r="H45">
            <v>24884</v>
          </cell>
          <cell r="I45">
            <v>34647</v>
          </cell>
          <cell r="J45">
            <v>52633</v>
          </cell>
          <cell r="K45">
            <v>51995</v>
          </cell>
          <cell r="L45">
            <v>50709</v>
          </cell>
          <cell r="M45">
            <v>45526</v>
          </cell>
          <cell r="N45">
            <v>39666</v>
          </cell>
          <cell r="O45">
            <v>40333</v>
          </cell>
          <cell r="P45">
            <v>41898</v>
          </cell>
          <cell r="Q45">
            <v>54711</v>
          </cell>
          <cell r="R45">
            <v>50361</v>
          </cell>
          <cell r="S45">
            <v>67658</v>
          </cell>
          <cell r="T45">
            <v>67696</v>
          </cell>
          <cell r="U45">
            <v>70163</v>
          </cell>
          <cell r="V45">
            <v>73013</v>
          </cell>
          <cell r="W45">
            <v>75763</v>
          </cell>
          <cell r="X45">
            <v>83174</v>
          </cell>
          <cell r="Y45">
            <v>89301</v>
          </cell>
          <cell r="Z45">
            <v>96712</v>
          </cell>
          <cell r="AA45">
            <v>106097</v>
          </cell>
          <cell r="AB45">
            <v>118533</v>
          </cell>
          <cell r="AC45">
            <v>126291</v>
          </cell>
          <cell r="AD45">
            <v>138239</v>
          </cell>
          <cell r="AE45">
            <v>148621</v>
          </cell>
          <cell r="AF45">
            <v>158359</v>
          </cell>
          <cell r="AG45">
            <v>160788</v>
          </cell>
          <cell r="AH45">
            <v>158830</v>
          </cell>
          <cell r="AI45">
            <v>158005</v>
          </cell>
          <cell r="AJ45">
            <v>163282</v>
          </cell>
          <cell r="AK45">
            <v>167230</v>
          </cell>
          <cell r="AL45">
            <v>184756</v>
          </cell>
          <cell r="AM45">
            <v>186043</v>
          </cell>
          <cell r="AN45">
            <v>188688</v>
          </cell>
          <cell r="AO45">
            <v>189087</v>
          </cell>
          <cell r="AP45">
            <v>193830</v>
          </cell>
          <cell r="AQ45">
            <v>206691</v>
          </cell>
          <cell r="AR45">
            <v>210713</v>
          </cell>
          <cell r="AS45">
            <v>214133</v>
          </cell>
          <cell r="AT45">
            <v>214219</v>
          </cell>
          <cell r="AU45">
            <v>215566</v>
          </cell>
          <cell r="AV45">
            <v>221162</v>
          </cell>
          <cell r="AW45">
            <v>226558</v>
          </cell>
          <cell r="AX45">
            <v>237212</v>
          </cell>
          <cell r="AY45">
            <v>244612</v>
          </cell>
          <cell r="AZ45">
            <v>253097</v>
          </cell>
          <cell r="BA45">
            <v>253789</v>
          </cell>
          <cell r="BB45">
            <v>255054</v>
          </cell>
          <cell r="BC45">
            <v>272920</v>
          </cell>
          <cell r="BD45">
            <v>268118</v>
          </cell>
          <cell r="BE45">
            <v>289300</v>
          </cell>
          <cell r="BF45">
            <v>280816</v>
          </cell>
          <cell r="BG45">
            <v>284964</v>
          </cell>
          <cell r="BH45">
            <v>269720</v>
          </cell>
          <cell r="BI45">
            <v>271612</v>
          </cell>
          <cell r="BJ45">
            <v>282756</v>
          </cell>
          <cell r="BK45">
            <v>293445</v>
          </cell>
          <cell r="BL45">
            <v>308233</v>
          </cell>
          <cell r="BM45">
            <v>323791</v>
          </cell>
          <cell r="BN45">
            <v>337780</v>
          </cell>
          <cell r="BO45">
            <v>349021</v>
          </cell>
          <cell r="BP45">
            <v>361701</v>
          </cell>
          <cell r="BQ45">
            <v>348487</v>
          </cell>
          <cell r="BR45">
            <v>392393</v>
          </cell>
          <cell r="BS45">
            <v>411055</v>
          </cell>
          <cell r="BT45">
            <v>442353</v>
          </cell>
          <cell r="BU45">
            <v>464945</v>
          </cell>
          <cell r="BV45">
            <v>408770</v>
          </cell>
          <cell r="BW45">
            <v>365698</v>
          </cell>
          <cell r="BX45">
            <v>356468</v>
          </cell>
          <cell r="BY45">
            <v>346605</v>
          </cell>
        </row>
        <row r="46">
          <cell r="A46" t="str">
            <v>Missouri</v>
          </cell>
          <cell r="B46">
            <v>2668</v>
          </cell>
          <cell r="C46">
            <v>5657</v>
          </cell>
          <cell r="D46">
            <v>7606</v>
          </cell>
          <cell r="E46">
            <v>11225</v>
          </cell>
          <cell r="F46">
            <v>14844</v>
          </cell>
          <cell r="G46">
            <v>21031</v>
          </cell>
          <cell r="H46">
            <v>31458</v>
          </cell>
          <cell r="I46">
            <v>40393</v>
          </cell>
          <cell r="J46">
            <v>62274</v>
          </cell>
          <cell r="K46">
            <v>60402</v>
          </cell>
          <cell r="L46">
            <v>65183</v>
          </cell>
          <cell r="M46">
            <v>58012</v>
          </cell>
          <cell r="N46">
            <v>53629</v>
          </cell>
          <cell r="O46">
            <v>50515</v>
          </cell>
          <cell r="P46">
            <v>53669</v>
          </cell>
          <cell r="Q46">
            <v>58229</v>
          </cell>
          <cell r="R46">
            <v>63838</v>
          </cell>
          <cell r="S46">
            <v>70244</v>
          </cell>
          <cell r="T46">
            <v>73683</v>
          </cell>
          <cell r="U46">
            <v>77012</v>
          </cell>
          <cell r="V46">
            <v>80564</v>
          </cell>
          <cell r="W46">
            <v>82155</v>
          </cell>
          <cell r="X46">
            <v>88790</v>
          </cell>
          <cell r="Y46">
            <v>96851</v>
          </cell>
          <cell r="Z46">
            <v>104737</v>
          </cell>
          <cell r="AA46">
            <v>118266</v>
          </cell>
          <cell r="AB46">
            <v>135652</v>
          </cell>
          <cell r="AC46">
            <v>143325</v>
          </cell>
          <cell r="AD46">
            <v>153281</v>
          </cell>
          <cell r="AE46">
            <v>165178</v>
          </cell>
          <cell r="AF46">
            <v>174486</v>
          </cell>
          <cell r="AG46">
            <v>183188</v>
          </cell>
          <cell r="AH46">
            <v>187665</v>
          </cell>
          <cell r="AI46">
            <v>188164</v>
          </cell>
          <cell r="AJ46">
            <v>192433</v>
          </cell>
          <cell r="AK46">
            <v>199999</v>
          </cell>
          <cell r="AL46">
            <v>222348</v>
          </cell>
          <cell r="AM46">
            <v>221135</v>
          </cell>
          <cell r="AN46">
            <v>221469</v>
          </cell>
          <cell r="AO46">
            <v>220456</v>
          </cell>
          <cell r="AP46">
            <v>221088</v>
          </cell>
          <cell r="AQ46">
            <v>233378</v>
          </cell>
          <cell r="AR46">
            <v>242545</v>
          </cell>
          <cell r="AS46">
            <v>243131</v>
          </cell>
          <cell r="AT46">
            <v>247217</v>
          </cell>
          <cell r="AU46">
            <v>239808</v>
          </cell>
          <cell r="AV46">
            <v>240110</v>
          </cell>
          <cell r="AW46">
            <v>246185</v>
          </cell>
          <cell r="AX46">
            <v>251778</v>
          </cell>
          <cell r="AY46">
            <v>262391</v>
          </cell>
          <cell r="AZ46">
            <v>278505</v>
          </cell>
          <cell r="BA46">
            <v>289899</v>
          </cell>
          <cell r="BB46">
            <v>297154</v>
          </cell>
          <cell r="BC46">
            <v>296617</v>
          </cell>
          <cell r="BD46">
            <v>297062</v>
          </cell>
          <cell r="BE46">
            <v>293810</v>
          </cell>
          <cell r="BF46">
            <v>291536</v>
          </cell>
          <cell r="BG46">
            <v>293584</v>
          </cell>
          <cell r="BH46">
            <v>302109</v>
          </cell>
          <cell r="BI46">
            <v>310507</v>
          </cell>
          <cell r="BJ46">
            <v>317480</v>
          </cell>
          <cell r="BK46">
            <v>321348</v>
          </cell>
          <cell r="BL46">
            <v>331580</v>
          </cell>
          <cell r="BM46">
            <v>348146</v>
          </cell>
          <cell r="BN46">
            <v>359680</v>
          </cell>
          <cell r="BO46">
            <v>365204</v>
          </cell>
          <cell r="BP46">
            <v>374445</v>
          </cell>
          <cell r="BQ46">
            <v>377098</v>
          </cell>
          <cell r="BR46">
            <v>384366</v>
          </cell>
          <cell r="BS46">
            <v>396409</v>
          </cell>
          <cell r="BT46">
            <v>425523</v>
          </cell>
          <cell r="BU46">
            <v>443618</v>
          </cell>
          <cell r="BV46">
            <v>447244</v>
          </cell>
          <cell r="BW46">
            <v>431659</v>
          </cell>
          <cell r="BX46">
            <v>425134</v>
          </cell>
          <cell r="BY46">
            <v>419240</v>
          </cell>
        </row>
        <row r="47">
          <cell r="A47" t="str">
            <v>Nebraska</v>
          </cell>
          <cell r="B47">
            <v>102</v>
          </cell>
          <cell r="C47">
            <v>411</v>
          </cell>
          <cell r="D47">
            <v>1305</v>
          </cell>
          <cell r="E47">
            <v>4467.5</v>
          </cell>
          <cell r="F47">
            <v>7630</v>
          </cell>
          <cell r="G47">
            <v>10565</v>
          </cell>
          <cell r="H47">
            <v>15685</v>
          </cell>
          <cell r="I47">
            <v>16579</v>
          </cell>
          <cell r="J47">
            <v>22702</v>
          </cell>
          <cell r="K47">
            <v>22543</v>
          </cell>
          <cell r="L47">
            <v>22024</v>
          </cell>
          <cell r="M47">
            <v>19675</v>
          </cell>
          <cell r="N47">
            <v>17109</v>
          </cell>
          <cell r="O47">
            <v>18918</v>
          </cell>
          <cell r="P47">
            <v>19417</v>
          </cell>
          <cell r="Q47">
            <v>22375</v>
          </cell>
          <cell r="R47">
            <v>24216</v>
          </cell>
          <cell r="S47">
            <v>27488</v>
          </cell>
          <cell r="T47">
            <v>27106</v>
          </cell>
          <cell r="U47">
            <v>30525</v>
          </cell>
          <cell r="V47">
            <v>31776</v>
          </cell>
          <cell r="W47">
            <v>33384</v>
          </cell>
          <cell r="X47">
            <v>33434</v>
          </cell>
          <cell r="Y47">
            <v>36379</v>
          </cell>
          <cell r="Z47">
            <v>38971</v>
          </cell>
          <cell r="AA47">
            <v>43539</v>
          </cell>
          <cell r="AB47">
            <v>49805</v>
          </cell>
          <cell r="AC47">
            <v>51771</v>
          </cell>
          <cell r="AD47">
            <v>54955</v>
          </cell>
          <cell r="AE47">
            <v>60950</v>
          </cell>
          <cell r="AF47">
            <v>65239</v>
          </cell>
          <cell r="AG47">
            <v>66915</v>
          </cell>
          <cell r="AH47">
            <v>66663</v>
          </cell>
          <cell r="AI47">
            <v>66054</v>
          </cell>
          <cell r="AJ47">
            <v>66034</v>
          </cell>
          <cell r="AK47">
            <v>67292</v>
          </cell>
          <cell r="AL47">
            <v>74705</v>
          </cell>
          <cell r="AM47">
            <v>77204</v>
          </cell>
          <cell r="AN47">
            <v>81316</v>
          </cell>
          <cell r="AO47">
            <v>81691</v>
          </cell>
          <cell r="AP47">
            <v>86446</v>
          </cell>
          <cell r="AQ47">
            <v>89488</v>
          </cell>
          <cell r="AR47">
            <v>93507</v>
          </cell>
          <cell r="AS47">
            <v>94390</v>
          </cell>
          <cell r="AT47">
            <v>95162</v>
          </cell>
          <cell r="AU47">
            <v>97422</v>
          </cell>
          <cell r="AV47">
            <v>97769</v>
          </cell>
          <cell r="AW47">
            <v>100401</v>
          </cell>
          <cell r="AX47">
            <v>100828</v>
          </cell>
          <cell r="AY47">
            <v>104879</v>
          </cell>
          <cell r="AZ47">
            <v>108844</v>
          </cell>
          <cell r="BA47">
            <v>112831</v>
          </cell>
          <cell r="BB47">
            <v>113648</v>
          </cell>
          <cell r="BC47">
            <v>122603</v>
          </cell>
          <cell r="BD47">
            <v>115523</v>
          </cell>
          <cell r="BE47">
            <v>116000</v>
          </cell>
          <cell r="BF47">
            <v>115718</v>
          </cell>
          <cell r="BG47">
            <v>120689</v>
          </cell>
          <cell r="BH47">
            <v>111542</v>
          </cell>
          <cell r="BI47">
            <v>111123</v>
          </cell>
          <cell r="BJ47">
            <v>110806</v>
          </cell>
          <cell r="BK47">
            <v>112117</v>
          </cell>
          <cell r="BL47">
            <v>113817</v>
          </cell>
          <cell r="BM47">
            <v>116737</v>
          </cell>
          <cell r="BN47">
            <v>119511</v>
          </cell>
          <cell r="BO47">
            <v>121053</v>
          </cell>
          <cell r="BP47">
            <v>121236</v>
          </cell>
          <cell r="BQ47">
            <v>124500</v>
          </cell>
          <cell r="BR47">
            <v>127378</v>
          </cell>
          <cell r="BS47">
            <v>130458</v>
          </cell>
          <cell r="BT47">
            <v>139736</v>
          </cell>
          <cell r="BU47">
            <v>144682</v>
          </cell>
          <cell r="BV47">
            <v>142875</v>
          </cell>
          <cell r="BW47">
            <v>139578</v>
          </cell>
          <cell r="BX47">
            <v>137943</v>
          </cell>
          <cell r="BY47">
            <v>135825</v>
          </cell>
        </row>
        <row r="48">
          <cell r="A48" t="str">
            <v>North Dakota</v>
          </cell>
          <cell r="B48">
            <v>0</v>
          </cell>
          <cell r="C48">
            <v>0</v>
          </cell>
          <cell r="D48">
            <v>60</v>
          </cell>
          <cell r="E48">
            <v>721</v>
          </cell>
          <cell r="F48">
            <v>1382</v>
          </cell>
          <cell r="G48">
            <v>4161</v>
          </cell>
          <cell r="H48">
            <v>6891</v>
          </cell>
          <cell r="I48">
            <v>8332</v>
          </cell>
          <cell r="J48">
            <v>9227</v>
          </cell>
          <cell r="K48">
            <v>8948</v>
          </cell>
          <cell r="L48">
            <v>8673</v>
          </cell>
          <cell r="M48">
            <v>7723</v>
          </cell>
          <cell r="N48">
            <v>6673</v>
          </cell>
          <cell r="O48">
            <v>6944</v>
          </cell>
          <cell r="P48">
            <v>7238</v>
          </cell>
          <cell r="Q48">
            <v>7815</v>
          </cell>
          <cell r="R48">
            <v>9022</v>
          </cell>
          <cell r="S48">
            <v>10531</v>
          </cell>
          <cell r="T48">
            <v>11156</v>
          </cell>
          <cell r="U48">
            <v>12618</v>
          </cell>
          <cell r="V48">
            <v>14448</v>
          </cell>
          <cell r="W48">
            <v>13383</v>
          </cell>
          <cell r="X48">
            <v>14201</v>
          </cell>
          <cell r="Y48">
            <v>16026</v>
          </cell>
          <cell r="Z48">
            <v>17463</v>
          </cell>
          <cell r="AA48">
            <v>19705</v>
          </cell>
          <cell r="AB48">
            <v>22470</v>
          </cell>
          <cell r="AC48">
            <v>23145</v>
          </cell>
          <cell r="AD48">
            <v>26501</v>
          </cell>
          <cell r="AE48">
            <v>27676</v>
          </cell>
          <cell r="AF48">
            <v>29830</v>
          </cell>
          <cell r="AG48">
            <v>31495</v>
          </cell>
          <cell r="AH48">
            <v>30642</v>
          </cell>
          <cell r="AI48">
            <v>29765</v>
          </cell>
          <cell r="AJ48">
            <v>29460</v>
          </cell>
          <cell r="AK48">
            <v>28544</v>
          </cell>
          <cell r="AL48">
            <v>29743</v>
          </cell>
          <cell r="AM48">
            <v>30187</v>
          </cell>
          <cell r="AN48">
            <v>32199</v>
          </cell>
          <cell r="AO48">
            <v>32325</v>
          </cell>
          <cell r="AP48">
            <v>31904</v>
          </cell>
          <cell r="AQ48">
            <v>34069</v>
          </cell>
          <cell r="AR48">
            <v>35446</v>
          </cell>
          <cell r="AS48">
            <v>36224</v>
          </cell>
          <cell r="AT48">
            <v>37591</v>
          </cell>
          <cell r="AU48">
            <v>37585</v>
          </cell>
          <cell r="AV48">
            <v>37939</v>
          </cell>
          <cell r="AW48">
            <v>37309</v>
          </cell>
          <cell r="AX48">
            <v>36259</v>
          </cell>
          <cell r="AY48">
            <v>38489</v>
          </cell>
          <cell r="AZ48">
            <v>40404</v>
          </cell>
          <cell r="BA48">
            <v>37878</v>
          </cell>
          <cell r="BB48">
            <v>38739</v>
          </cell>
          <cell r="BC48">
            <v>40470</v>
          </cell>
          <cell r="BD48">
            <v>40316</v>
          </cell>
          <cell r="BE48">
            <v>40184</v>
          </cell>
          <cell r="BF48">
            <v>40399</v>
          </cell>
          <cell r="BG48">
            <v>41142</v>
          </cell>
          <cell r="BH48">
            <v>38937</v>
          </cell>
          <cell r="BI48">
            <v>39441</v>
          </cell>
          <cell r="BJ48">
            <v>40348</v>
          </cell>
          <cell r="BK48">
            <v>40248</v>
          </cell>
          <cell r="BL48">
            <v>42843</v>
          </cell>
          <cell r="BM48">
            <v>45800</v>
          </cell>
          <cell r="BN48">
            <v>48402</v>
          </cell>
          <cell r="BO48">
            <v>49533</v>
          </cell>
          <cell r="BP48">
            <v>49389</v>
          </cell>
          <cell r="BQ48">
            <v>49519</v>
          </cell>
          <cell r="BR48">
            <v>49945</v>
          </cell>
          <cell r="BS48">
            <v>51327</v>
          </cell>
          <cell r="BT48">
            <v>54939</v>
          </cell>
          <cell r="BU48">
            <v>56903</v>
          </cell>
          <cell r="BV48">
            <v>55772</v>
          </cell>
          <cell r="BW48">
            <v>55169</v>
          </cell>
          <cell r="BX48">
            <v>55063</v>
          </cell>
          <cell r="BY48">
            <v>54048</v>
          </cell>
        </row>
        <row r="49">
          <cell r="A49" t="str">
            <v>Ohio</v>
          </cell>
          <cell r="B49">
            <v>5207</v>
          </cell>
          <cell r="C49">
            <v>8796</v>
          </cell>
          <cell r="D49">
            <v>9965</v>
          </cell>
          <cell r="E49">
            <v>13774.5</v>
          </cell>
          <cell r="F49">
            <v>17584</v>
          </cell>
          <cell r="G49">
            <v>36779</v>
          </cell>
          <cell r="H49">
            <v>66985</v>
          </cell>
          <cell r="I49">
            <v>84367</v>
          </cell>
          <cell r="J49">
            <v>142279</v>
          </cell>
          <cell r="K49">
            <v>140253</v>
          </cell>
          <cell r="L49">
            <v>137743</v>
          </cell>
          <cell r="M49">
            <v>124300</v>
          </cell>
          <cell r="N49">
            <v>116222</v>
          </cell>
          <cell r="O49">
            <v>110630</v>
          </cell>
          <cell r="P49">
            <v>113168</v>
          </cell>
          <cell r="Q49">
            <v>121404</v>
          </cell>
          <cell r="R49">
            <v>130832</v>
          </cell>
          <cell r="S49">
            <v>142118</v>
          </cell>
          <cell r="T49">
            <v>147906</v>
          </cell>
          <cell r="U49">
            <v>156385</v>
          </cell>
          <cell r="V49">
            <v>169762</v>
          </cell>
          <cell r="W49">
            <v>175139</v>
          </cell>
          <cell r="X49">
            <v>188016</v>
          </cell>
          <cell r="Y49">
            <v>202374</v>
          </cell>
          <cell r="Z49">
            <v>220280</v>
          </cell>
          <cell r="AA49">
            <v>247948</v>
          </cell>
          <cell r="AB49">
            <v>278506</v>
          </cell>
          <cell r="AC49">
            <v>294301</v>
          </cell>
          <cell r="AD49">
            <v>313956</v>
          </cell>
          <cell r="AE49">
            <v>336921</v>
          </cell>
          <cell r="AF49">
            <v>358892</v>
          </cell>
          <cell r="AG49">
            <v>375933</v>
          </cell>
          <cell r="AH49">
            <v>385961</v>
          </cell>
          <cell r="AI49">
            <v>389020</v>
          </cell>
          <cell r="AJ49">
            <v>395305</v>
          </cell>
          <cell r="AK49">
            <v>406444</v>
          </cell>
          <cell r="AL49">
            <v>435336</v>
          </cell>
          <cell r="AM49">
            <v>444624</v>
          </cell>
          <cell r="AN49">
            <v>452375</v>
          </cell>
          <cell r="AO49">
            <v>450386</v>
          </cell>
          <cell r="AP49">
            <v>463310</v>
          </cell>
          <cell r="AQ49">
            <v>488938</v>
          </cell>
          <cell r="AR49">
            <v>521199</v>
          </cell>
          <cell r="AS49">
            <v>532169</v>
          </cell>
          <cell r="AT49">
            <v>535403</v>
          </cell>
          <cell r="AU49">
            <v>518257</v>
          </cell>
          <cell r="AV49">
            <v>514568</v>
          </cell>
          <cell r="AW49">
            <v>520479</v>
          </cell>
          <cell r="AX49">
            <v>518464</v>
          </cell>
          <cell r="AY49">
            <v>543980</v>
          </cell>
          <cell r="AZ49">
            <v>550720</v>
          </cell>
          <cell r="BA49">
            <v>557690</v>
          </cell>
          <cell r="BB49">
            <v>569326</v>
          </cell>
          <cell r="BC49">
            <v>573183</v>
          </cell>
          <cell r="BD49">
            <v>562402</v>
          </cell>
          <cell r="BE49">
            <v>549304</v>
          </cell>
          <cell r="BF49">
            <v>540275</v>
          </cell>
          <cell r="BG49">
            <v>544371</v>
          </cell>
          <cell r="BH49">
            <v>536237</v>
          </cell>
          <cell r="BI49">
            <v>542077</v>
          </cell>
          <cell r="BJ49">
            <v>548545</v>
          </cell>
          <cell r="BK49">
            <v>549553</v>
          </cell>
          <cell r="BL49">
            <v>569223</v>
          </cell>
          <cell r="BM49">
            <v>587996</v>
          </cell>
          <cell r="BN49">
            <v>603378</v>
          </cell>
          <cell r="BO49">
            <v>614234</v>
          </cell>
          <cell r="BP49">
            <v>616350</v>
          </cell>
          <cell r="BQ49">
            <v>619942</v>
          </cell>
          <cell r="BR49">
            <v>630497</v>
          </cell>
          <cell r="BS49">
            <v>653585</v>
          </cell>
          <cell r="BT49">
            <v>717883</v>
          </cell>
          <cell r="BU49">
            <v>737298</v>
          </cell>
          <cell r="BV49">
            <v>735026</v>
          </cell>
          <cell r="BW49">
            <v>709818</v>
          </cell>
          <cell r="BX49">
            <v>697647</v>
          </cell>
          <cell r="BY49">
            <v>680238</v>
          </cell>
        </row>
        <row r="50">
          <cell r="A50" t="str">
            <v>South Dakota</v>
          </cell>
          <cell r="B50">
            <v>0</v>
          </cell>
          <cell r="C50">
            <v>0</v>
          </cell>
          <cell r="D50">
            <v>677</v>
          </cell>
          <cell r="E50">
            <v>1220</v>
          </cell>
          <cell r="F50">
            <v>1763</v>
          </cell>
          <cell r="G50">
            <v>4676</v>
          </cell>
          <cell r="H50">
            <v>6113</v>
          </cell>
          <cell r="I50">
            <v>6583</v>
          </cell>
          <cell r="J50">
            <v>8678</v>
          </cell>
          <cell r="K50">
            <v>8565</v>
          </cell>
          <cell r="L50">
            <v>8157</v>
          </cell>
          <cell r="M50">
            <v>7231</v>
          </cell>
          <cell r="N50">
            <v>6060</v>
          </cell>
          <cell r="O50">
            <v>6495</v>
          </cell>
          <cell r="P50">
            <v>7548</v>
          </cell>
          <cell r="Q50">
            <v>9306</v>
          </cell>
          <cell r="R50">
            <v>10657</v>
          </cell>
          <cell r="S50">
            <v>12973</v>
          </cell>
          <cell r="T50">
            <v>13788</v>
          </cell>
          <cell r="U50">
            <v>14610</v>
          </cell>
          <cell r="V50">
            <v>14621</v>
          </cell>
          <cell r="W50">
            <v>14498</v>
          </cell>
          <cell r="X50">
            <v>15270</v>
          </cell>
          <cell r="Y50">
            <v>16409</v>
          </cell>
          <cell r="Z50">
            <v>17230</v>
          </cell>
          <cell r="AA50">
            <v>19600</v>
          </cell>
          <cell r="AB50">
            <v>23253</v>
          </cell>
          <cell r="AC50">
            <v>25455</v>
          </cell>
          <cell r="AD50">
            <v>27483</v>
          </cell>
          <cell r="AE50">
            <v>28909</v>
          </cell>
          <cell r="AF50">
            <v>30908</v>
          </cell>
          <cell r="AG50">
            <v>30639</v>
          </cell>
          <cell r="AH50">
            <v>31191</v>
          </cell>
          <cell r="AI50">
            <v>28900</v>
          </cell>
          <cell r="AJ50">
            <v>26530</v>
          </cell>
          <cell r="AK50">
            <v>26855</v>
          </cell>
          <cell r="AL50">
            <v>30260</v>
          </cell>
          <cell r="AM50">
            <v>30186</v>
          </cell>
          <cell r="AN50">
            <v>31110</v>
          </cell>
          <cell r="AO50">
            <v>30931</v>
          </cell>
          <cell r="AP50">
            <v>31294</v>
          </cell>
          <cell r="AQ50">
            <v>32761</v>
          </cell>
          <cell r="AR50">
            <v>35015</v>
          </cell>
          <cell r="AS50">
            <v>35074</v>
          </cell>
          <cell r="AT50">
            <v>34879</v>
          </cell>
          <cell r="AU50">
            <v>32473</v>
          </cell>
          <cell r="AV50">
            <v>32772</v>
          </cell>
          <cell r="AW50">
            <v>30935</v>
          </cell>
          <cell r="AX50">
            <v>31755</v>
          </cell>
          <cell r="AY50">
            <v>31461</v>
          </cell>
          <cell r="AZ50">
            <v>32666</v>
          </cell>
          <cell r="BA50">
            <v>34208</v>
          </cell>
          <cell r="BB50">
            <v>36332</v>
          </cell>
          <cell r="BC50">
            <v>37596</v>
          </cell>
          <cell r="BD50">
            <v>38166</v>
          </cell>
          <cell r="BE50">
            <v>37764</v>
          </cell>
          <cell r="BF50">
            <v>36695</v>
          </cell>
          <cell r="BG50">
            <v>39820</v>
          </cell>
          <cell r="BH50">
            <v>39042</v>
          </cell>
          <cell r="BI50">
            <v>41545</v>
          </cell>
          <cell r="BJ50">
            <v>42147</v>
          </cell>
          <cell r="BK50">
            <v>43221</v>
          </cell>
          <cell r="BL50">
            <v>45534</v>
          </cell>
          <cell r="BM50">
            <v>47751</v>
          </cell>
          <cell r="BN50">
            <v>48967</v>
          </cell>
          <cell r="BO50">
            <v>48708</v>
          </cell>
          <cell r="BP50">
            <v>48768</v>
          </cell>
          <cell r="BQ50">
            <v>48931</v>
          </cell>
          <cell r="BR50">
            <v>49747</v>
          </cell>
          <cell r="BS50">
            <v>50444</v>
          </cell>
          <cell r="BT50">
            <v>53762</v>
          </cell>
          <cell r="BU50">
            <v>58370</v>
          </cell>
          <cell r="BV50">
            <v>55899</v>
          </cell>
          <cell r="BW50">
            <v>56058</v>
          </cell>
          <cell r="BX50">
            <v>55129</v>
          </cell>
          <cell r="BY50">
            <v>53963</v>
          </cell>
        </row>
        <row r="51">
          <cell r="A51" t="str">
            <v>Wisconsin</v>
          </cell>
          <cell r="B51">
            <v>1255</v>
          </cell>
          <cell r="C51">
            <v>2659</v>
          </cell>
          <cell r="D51">
            <v>3293</v>
          </cell>
          <cell r="E51">
            <v>7028</v>
          </cell>
          <cell r="F51">
            <v>10763</v>
          </cell>
          <cell r="G51">
            <v>20159</v>
          </cell>
          <cell r="H51">
            <v>23758</v>
          </cell>
          <cell r="I51">
            <v>33135</v>
          </cell>
          <cell r="J51">
            <v>49528</v>
          </cell>
          <cell r="K51">
            <v>48559</v>
          </cell>
          <cell r="L51">
            <v>49678</v>
          </cell>
          <cell r="M51">
            <v>46244</v>
          </cell>
          <cell r="N51">
            <v>41230</v>
          </cell>
          <cell r="O51">
            <v>41032</v>
          </cell>
          <cell r="P51">
            <v>45283</v>
          </cell>
          <cell r="Q51">
            <v>50399</v>
          </cell>
          <cell r="R51">
            <v>56027</v>
          </cell>
          <cell r="S51">
            <v>59600</v>
          </cell>
          <cell r="T51">
            <v>62193</v>
          </cell>
          <cell r="U51">
            <v>67596</v>
          </cell>
          <cell r="V51">
            <v>73556</v>
          </cell>
          <cell r="W51">
            <v>75160</v>
          </cell>
          <cell r="X51">
            <v>81773</v>
          </cell>
          <cell r="Y51">
            <v>87403</v>
          </cell>
          <cell r="Z51">
            <v>99697</v>
          </cell>
          <cell r="AA51">
            <v>112484</v>
          </cell>
          <cell r="AB51">
            <v>129307</v>
          </cell>
          <cell r="AC51">
            <v>142660</v>
          </cell>
          <cell r="AD51">
            <v>156553</v>
          </cell>
          <cell r="AE51">
            <v>172239</v>
          </cell>
          <cell r="AF51">
            <v>190496</v>
          </cell>
          <cell r="AG51">
            <v>202058</v>
          </cell>
          <cell r="AH51">
            <v>213654</v>
          </cell>
          <cell r="AI51">
            <v>217835</v>
          </cell>
          <cell r="AJ51">
            <v>221277</v>
          </cell>
          <cell r="AK51">
            <v>226575</v>
          </cell>
          <cell r="AL51">
            <v>240701</v>
          </cell>
          <cell r="AM51">
            <v>232729</v>
          </cell>
          <cell r="AN51">
            <v>243876</v>
          </cell>
          <cell r="AO51">
            <v>241384</v>
          </cell>
          <cell r="AP51">
            <v>255907</v>
          </cell>
          <cell r="AQ51">
            <v>269086</v>
          </cell>
          <cell r="AR51">
            <v>275325</v>
          </cell>
          <cell r="AS51">
            <v>276176</v>
          </cell>
          <cell r="AT51">
            <v>277751</v>
          </cell>
          <cell r="AU51">
            <v>270865</v>
          </cell>
          <cell r="AV51">
            <v>275069</v>
          </cell>
          <cell r="AW51">
            <v>283653</v>
          </cell>
          <cell r="AX51">
            <v>281717</v>
          </cell>
          <cell r="AY51">
            <v>286456</v>
          </cell>
          <cell r="AZ51">
            <v>291966</v>
          </cell>
          <cell r="BA51">
            <v>299774</v>
          </cell>
          <cell r="BB51">
            <v>308986</v>
          </cell>
          <cell r="BC51">
            <v>307902</v>
          </cell>
          <cell r="BD51">
            <v>309036</v>
          </cell>
          <cell r="BE51">
            <v>303861</v>
          </cell>
          <cell r="BF51">
            <v>300223</v>
          </cell>
          <cell r="BG51">
            <v>299522</v>
          </cell>
          <cell r="BH51">
            <v>298248</v>
          </cell>
          <cell r="BI51">
            <v>301963</v>
          </cell>
          <cell r="BJ51">
            <v>304776</v>
          </cell>
          <cell r="BK51">
            <v>307179</v>
          </cell>
          <cell r="BL51">
            <v>315850</v>
          </cell>
          <cell r="BM51">
            <v>329443</v>
          </cell>
          <cell r="BN51">
            <v>329691</v>
          </cell>
          <cell r="BO51">
            <v>331506</v>
          </cell>
          <cell r="BP51">
            <v>335258</v>
          </cell>
          <cell r="BQ51">
            <v>340158</v>
          </cell>
          <cell r="BR51">
            <v>343747</v>
          </cell>
          <cell r="BS51">
            <v>352875</v>
          </cell>
          <cell r="BT51">
            <v>374892</v>
          </cell>
          <cell r="BU51">
            <v>381540</v>
          </cell>
          <cell r="BV51">
            <v>376603</v>
          </cell>
          <cell r="BW51">
            <v>369732</v>
          </cell>
          <cell r="BX51">
            <v>364021</v>
          </cell>
          <cell r="BY51">
            <v>358894</v>
          </cell>
        </row>
        <row r="52">
          <cell r="A52" t="str">
            <v>Northeast</v>
          </cell>
          <cell r="B52">
            <v>24007</v>
          </cell>
          <cell r="C52">
            <v>42739</v>
          </cell>
          <cell r="D52">
            <v>53902</v>
          </cell>
          <cell r="E52">
            <v>77596.5</v>
          </cell>
          <cell r="F52">
            <v>101291</v>
          </cell>
          <cell r="G52">
            <v>163690</v>
          </cell>
          <cell r="H52">
            <v>329294</v>
          </cell>
          <cell r="I52">
            <v>391533</v>
          </cell>
          <cell r="J52">
            <v>624702</v>
          </cell>
          <cell r="K52">
            <v>663982</v>
          </cell>
          <cell r="L52">
            <v>684391</v>
          </cell>
          <cell r="M52">
            <v>651241</v>
          </cell>
          <cell r="N52">
            <v>611684</v>
          </cell>
          <cell r="O52">
            <v>605606</v>
          </cell>
          <cell r="P52">
            <v>622348</v>
          </cell>
          <cell r="Q52">
            <v>651952</v>
          </cell>
          <cell r="R52">
            <v>678166</v>
          </cell>
          <cell r="S52">
            <v>722473</v>
          </cell>
          <cell r="T52">
            <v>754736</v>
          </cell>
          <cell r="U52">
            <v>792053</v>
          </cell>
          <cell r="V52">
            <v>893155</v>
          </cell>
          <cell r="W52">
            <v>866618</v>
          </cell>
          <cell r="X52">
            <v>918439</v>
          </cell>
          <cell r="Y52">
            <v>987599</v>
          </cell>
          <cell r="Z52">
            <v>1149116</v>
          </cell>
          <cell r="AA52">
            <v>1259428</v>
          </cell>
          <cell r="AB52">
            <v>1390271</v>
          </cell>
          <cell r="AC52">
            <v>1492772</v>
          </cell>
          <cell r="AD52">
            <v>1630755</v>
          </cell>
          <cell r="AE52">
            <v>1739283</v>
          </cell>
          <cell r="AF52">
            <v>1834199</v>
          </cell>
          <cell r="AG52">
            <v>1993794</v>
          </cell>
          <cell r="AH52">
            <v>2066550</v>
          </cell>
          <cell r="AI52">
            <v>2114673</v>
          </cell>
          <cell r="AJ52">
            <v>2221571</v>
          </cell>
          <cell r="AK52">
            <v>2330160</v>
          </cell>
          <cell r="AL52">
            <v>2481028</v>
          </cell>
          <cell r="AM52">
            <v>2377041</v>
          </cell>
          <cell r="AN52">
            <v>2427460</v>
          </cell>
          <cell r="AO52">
            <v>2449629</v>
          </cell>
          <cell r="AP52">
            <v>2495436</v>
          </cell>
          <cell r="AQ52">
            <v>2587277</v>
          </cell>
          <cell r="AR52">
            <v>2625611</v>
          </cell>
          <cell r="AS52">
            <v>2631215</v>
          </cell>
          <cell r="AT52">
            <v>2676867</v>
          </cell>
          <cell r="AU52">
            <v>2626483</v>
          </cell>
          <cell r="AV52">
            <v>2615886</v>
          </cell>
          <cell r="AW52">
            <v>2619965</v>
          </cell>
          <cell r="AX52">
            <v>2635750</v>
          </cell>
          <cell r="AY52">
            <v>2690227</v>
          </cell>
          <cell r="AZ52">
            <v>2779762</v>
          </cell>
          <cell r="BA52">
            <v>2794436</v>
          </cell>
          <cell r="BB52">
            <v>2833813</v>
          </cell>
          <cell r="BC52">
            <v>2862251</v>
          </cell>
          <cell r="BD52">
            <v>2844622</v>
          </cell>
          <cell r="BE52">
            <v>2810688</v>
          </cell>
          <cell r="BF52">
            <v>2794684</v>
          </cell>
          <cell r="BG52">
            <v>2738380</v>
          </cell>
          <cell r="BH52">
            <v>2723280</v>
          </cell>
          <cell r="BI52">
            <v>2733485</v>
          </cell>
          <cell r="BJ52">
            <v>2766150</v>
          </cell>
          <cell r="BK52">
            <v>2802376</v>
          </cell>
          <cell r="BL52">
            <v>2864442</v>
          </cell>
          <cell r="BM52">
            <v>2971444</v>
          </cell>
          <cell r="BN52">
            <v>3032083</v>
          </cell>
          <cell r="BO52">
            <v>3077293</v>
          </cell>
          <cell r="BP52">
            <v>3098911</v>
          </cell>
          <cell r="BQ52">
            <v>3139330</v>
          </cell>
          <cell r="BR52">
            <v>3201703</v>
          </cell>
          <cell r="BS52">
            <v>3312914</v>
          </cell>
          <cell r="BT52">
            <v>3489329</v>
          </cell>
          <cell r="BU52">
            <v>3527341</v>
          </cell>
          <cell r="BV52">
            <v>3490036</v>
          </cell>
          <cell r="BW52">
            <v>3466878</v>
          </cell>
          <cell r="BX52">
            <v>3446306</v>
          </cell>
          <cell r="BY52">
            <v>3437836</v>
          </cell>
        </row>
        <row r="53">
          <cell r="A53" t="str">
            <v xml:space="preserve">   as a percent of U.S.</v>
          </cell>
          <cell r="B53">
            <v>37.578195952464526</v>
          </cell>
          <cell r="C53">
            <v>36.258402155951487</v>
          </cell>
          <cell r="D53">
            <v>33.872273790025154</v>
          </cell>
          <cell r="E53">
            <v>30.231588307608444</v>
          </cell>
          <cell r="F53">
            <v>28.595586346299889</v>
          </cell>
          <cell r="G53">
            <v>27.51601136344534</v>
          </cell>
          <cell r="H53">
            <v>29.978660412880952</v>
          </cell>
          <cell r="I53">
            <v>26.226777191660389</v>
          </cell>
          <cell r="J53">
            <v>26.673310421771706</v>
          </cell>
          <cell r="K53">
            <v>27.57349948755089</v>
          </cell>
          <cell r="L53">
            <v>28.017693463407443</v>
          </cell>
          <cell r="M53">
            <v>28.658144427162529</v>
          </cell>
          <cell r="N53">
            <v>29.029537627146958</v>
          </cell>
          <cell r="O53">
            <v>28.339378477166576</v>
          </cell>
          <cell r="P53">
            <v>27.930840261649109</v>
          </cell>
          <cell r="Q53">
            <v>26.333653372712853</v>
          </cell>
          <cell r="R53">
            <v>25.571262824450248</v>
          </cell>
          <cell r="S53">
            <v>24.760533558888234</v>
          </cell>
          <cell r="T53">
            <v>24.847570209885614</v>
          </cell>
          <cell r="U53">
            <v>24.336371284266054</v>
          </cell>
          <cell r="V53">
            <v>24.629002138738969</v>
          </cell>
          <cell r="W53">
            <v>24.281291773755513</v>
          </cell>
          <cell r="X53">
            <v>23.872591690746621</v>
          </cell>
          <cell r="Y53">
            <v>23.736240969716313</v>
          </cell>
          <cell r="Z53">
            <v>24.188519212144318</v>
          </cell>
          <cell r="AA53">
            <v>23.917416292803136</v>
          </cell>
          <cell r="AB53">
            <v>23.535038958132557</v>
          </cell>
          <cell r="AC53">
            <v>23.413757942562128</v>
          </cell>
          <cell r="AD53">
            <v>23.643831258883175</v>
          </cell>
          <cell r="AE53">
            <v>23.19704651884857</v>
          </cell>
          <cell r="AF53">
            <v>22.959539016466987</v>
          </cell>
          <cell r="AG53">
            <v>23.281628920218669</v>
          </cell>
          <cell r="AH53">
            <v>23.137312287490914</v>
          </cell>
          <cell r="AI53">
            <v>22.990474057516604</v>
          </cell>
          <cell r="AJ53">
            <v>23.17624966746822</v>
          </cell>
          <cell r="AK53">
            <v>22.85704420444997</v>
          </cell>
          <cell r="AL53">
            <v>22.255440052630249</v>
          </cell>
          <cell r="AM53">
            <v>21.62000437122208</v>
          </cell>
          <cell r="AN53">
            <v>21.54372400787852</v>
          </cell>
          <cell r="AO53">
            <v>21.789769639247307</v>
          </cell>
          <cell r="AP53">
            <v>21.602145536317856</v>
          </cell>
          <cell r="AQ53">
            <v>21.47637017977873</v>
          </cell>
          <cell r="AR53">
            <v>21.315957739764553</v>
          </cell>
          <cell r="AS53">
            <v>21.279203441595541</v>
          </cell>
          <cell r="AT53">
            <v>21.568550668831527</v>
          </cell>
          <cell r="AU53">
            <v>21.548801521167352</v>
          </cell>
          <cell r="AV53">
            <v>21.455166589897129</v>
          </cell>
          <cell r="AW53">
            <v>21.044728919787747</v>
          </cell>
          <cell r="AX53">
            <v>20.745263200976598</v>
          </cell>
          <cell r="AY53">
            <v>20.678918468520923</v>
          </cell>
          <cell r="AZ53">
            <v>20.616863382969591</v>
          </cell>
          <cell r="BA53">
            <v>20.29373392558939</v>
          </cell>
          <cell r="BB53">
            <v>19.809364575848555</v>
          </cell>
          <cell r="BC53">
            <v>19.829881190492191</v>
          </cell>
          <cell r="BD53">
            <v>19.958042549746153</v>
          </cell>
          <cell r="BE53">
            <v>19.756220122077611</v>
          </cell>
          <cell r="BF53">
            <v>19.717906801012887</v>
          </cell>
          <cell r="BG53">
            <v>19.168476557679341</v>
          </cell>
          <cell r="BH53">
            <v>18.899931646607477</v>
          </cell>
          <cell r="BI53">
            <v>18.834483907159509</v>
          </cell>
          <cell r="BJ53">
            <v>18.689998122993519</v>
          </cell>
          <cell r="BK53">
            <v>18.31760292006949</v>
          </cell>
          <cell r="BL53">
            <v>18.000159110929349</v>
          </cell>
          <cell r="BM53">
            <v>17.90318673089482</v>
          </cell>
          <cell r="BN53">
            <v>17.956361432473344</v>
          </cell>
          <cell r="BO53">
            <v>17.852430095275444</v>
          </cell>
          <cell r="BP53">
            <v>17.73622798718651</v>
          </cell>
          <cell r="BQ53">
            <v>17.936079879896315</v>
          </cell>
          <cell r="BR53">
            <v>17.560086487883432</v>
          </cell>
          <cell r="BS53">
            <v>17.356663012399622</v>
          </cell>
          <cell r="BT53">
            <v>16.966708563207963</v>
          </cell>
          <cell r="BU53">
            <v>16.879753551667413</v>
          </cell>
          <cell r="BV53">
            <v>17.14598030394253</v>
          </cell>
          <cell r="BW53">
            <v>17.101567549228054</v>
          </cell>
          <cell r="BX53">
            <v>17.2339780865872</v>
          </cell>
          <cell r="BY53">
            <v>17.354648766395638</v>
          </cell>
        </row>
        <row r="54">
          <cell r="A54" t="str">
            <v>Connecticut</v>
          </cell>
          <cell r="B54">
            <v>1173</v>
          </cell>
          <cell r="C54">
            <v>1775</v>
          </cell>
          <cell r="D54">
            <v>2688</v>
          </cell>
          <cell r="E54">
            <v>3802.5</v>
          </cell>
          <cell r="F54">
            <v>4917</v>
          </cell>
          <cell r="G54">
            <v>5403</v>
          </cell>
          <cell r="H54">
            <v>9183</v>
          </cell>
          <cell r="I54">
            <v>12860</v>
          </cell>
          <cell r="J54">
            <v>27068</v>
          </cell>
          <cell r="K54">
            <v>30129</v>
          </cell>
          <cell r="L54">
            <v>32105</v>
          </cell>
          <cell r="M54">
            <v>31664</v>
          </cell>
          <cell r="N54">
            <v>30523</v>
          </cell>
          <cell r="O54">
            <v>30535</v>
          </cell>
          <cell r="P54">
            <v>32699</v>
          </cell>
          <cell r="Q54">
            <v>35416</v>
          </cell>
          <cell r="R54">
            <v>37566</v>
          </cell>
          <cell r="S54">
            <v>39257</v>
          </cell>
          <cell r="T54">
            <v>40594</v>
          </cell>
          <cell r="U54">
            <v>43332</v>
          </cell>
          <cell r="V54">
            <v>49082</v>
          </cell>
          <cell r="W54">
            <v>50841</v>
          </cell>
          <cell r="X54">
            <v>55319</v>
          </cell>
          <cell r="Y54">
            <v>59092</v>
          </cell>
          <cell r="Z54">
            <v>65416</v>
          </cell>
          <cell r="AA54">
            <v>72957</v>
          </cell>
          <cell r="AB54">
            <v>84048</v>
          </cell>
          <cell r="AC54">
            <v>89591</v>
          </cell>
          <cell r="AD54">
            <v>95796</v>
          </cell>
          <cell r="AE54">
            <v>106234</v>
          </cell>
          <cell r="AF54">
            <v>114419</v>
          </cell>
          <cell r="AG54">
            <v>125347</v>
          </cell>
          <cell r="AH54">
            <v>129505</v>
          </cell>
          <cell r="AI54">
            <v>131012</v>
          </cell>
          <cell r="AJ54">
            <v>135911</v>
          </cell>
          <cell r="AK54">
            <v>144667</v>
          </cell>
          <cell r="AL54">
            <v>148491</v>
          </cell>
          <cell r="AM54">
            <v>145136</v>
          </cell>
          <cell r="AN54">
            <v>149660</v>
          </cell>
          <cell r="AO54">
            <v>152431</v>
          </cell>
          <cell r="AP54">
            <v>156067</v>
          </cell>
          <cell r="AQ54">
            <v>159632</v>
          </cell>
          <cell r="AR54">
            <v>162367</v>
          </cell>
          <cell r="AS54">
            <v>162194</v>
          </cell>
          <cell r="AT54">
            <v>164344</v>
          </cell>
          <cell r="AU54">
            <v>161576</v>
          </cell>
          <cell r="AV54">
            <v>159348</v>
          </cell>
          <cell r="AW54">
            <v>158278</v>
          </cell>
          <cell r="AX54">
            <v>162382</v>
          </cell>
          <cell r="AY54">
            <v>165677</v>
          </cell>
          <cell r="AZ54">
            <v>169438</v>
          </cell>
          <cell r="BA54">
            <v>168604</v>
          </cell>
          <cell r="BB54">
            <v>165824</v>
          </cell>
          <cell r="BC54">
            <v>165874</v>
          </cell>
          <cell r="BD54">
            <v>162300</v>
          </cell>
          <cell r="BE54">
            <v>159990</v>
          </cell>
          <cell r="BF54">
            <v>157695</v>
          </cell>
          <cell r="BG54">
            <v>154139</v>
          </cell>
          <cell r="BH54">
            <v>152630</v>
          </cell>
          <cell r="BI54">
            <v>153336</v>
          </cell>
          <cell r="BJ54">
            <v>156907</v>
          </cell>
          <cell r="BK54">
            <v>161243</v>
          </cell>
          <cell r="BL54">
            <v>165027</v>
          </cell>
          <cell r="BM54">
            <v>170606</v>
          </cell>
          <cell r="BN54">
            <v>170976</v>
          </cell>
          <cell r="BO54">
            <v>172775</v>
          </cell>
          <cell r="BP54">
            <v>174675</v>
          </cell>
          <cell r="BQ54">
            <v>175005</v>
          </cell>
          <cell r="BR54">
            <v>179005</v>
          </cell>
          <cell r="BS54">
            <v>184178</v>
          </cell>
          <cell r="BT54">
            <v>193695</v>
          </cell>
          <cell r="BU54">
            <v>194848</v>
          </cell>
          <cell r="BV54">
            <v>199397</v>
          </cell>
          <cell r="BW54">
            <v>201658</v>
          </cell>
          <cell r="BX54">
            <v>199386</v>
          </cell>
          <cell r="BY54">
            <v>199999</v>
          </cell>
        </row>
        <row r="55">
          <cell r="A55" t="str">
            <v>Maine</v>
          </cell>
          <cell r="B55">
            <v>957</v>
          </cell>
          <cell r="C55">
            <v>1556</v>
          </cell>
          <cell r="D55">
            <v>1554</v>
          </cell>
          <cell r="E55">
            <v>2274</v>
          </cell>
          <cell r="F55">
            <v>2994</v>
          </cell>
          <cell r="G55">
            <v>3221</v>
          </cell>
          <cell r="H55">
            <v>4659</v>
          </cell>
          <cell r="I55">
            <v>6092</v>
          </cell>
          <cell r="J55">
            <v>9279</v>
          </cell>
          <cell r="K55">
            <v>9544</v>
          </cell>
          <cell r="L55">
            <v>9507</v>
          </cell>
          <cell r="M55">
            <v>8611</v>
          </cell>
          <cell r="N55">
            <v>7468</v>
          </cell>
          <cell r="O55">
            <v>7303</v>
          </cell>
          <cell r="P55">
            <v>7168</v>
          </cell>
          <cell r="Q55">
            <v>8446</v>
          </cell>
          <cell r="R55">
            <v>8072</v>
          </cell>
          <cell r="S55">
            <v>9677</v>
          </cell>
          <cell r="T55">
            <v>10920</v>
          </cell>
          <cell r="U55">
            <v>11992</v>
          </cell>
          <cell r="V55">
            <v>12320</v>
          </cell>
          <cell r="W55">
            <v>12673</v>
          </cell>
          <cell r="X55">
            <v>13687</v>
          </cell>
          <cell r="Y55">
            <v>15025</v>
          </cell>
          <cell r="Z55">
            <v>17420</v>
          </cell>
          <cell r="AA55">
            <v>18445</v>
          </cell>
          <cell r="AB55">
            <v>22999</v>
          </cell>
          <cell r="AC55">
            <v>23757</v>
          </cell>
          <cell r="AD55">
            <v>25519</v>
          </cell>
          <cell r="AE55">
            <v>27336</v>
          </cell>
          <cell r="AF55">
            <v>30498</v>
          </cell>
          <cell r="AG55">
            <v>34134</v>
          </cell>
          <cell r="AH55">
            <v>32897</v>
          </cell>
          <cell r="AI55">
            <v>34551</v>
          </cell>
          <cell r="AJ55">
            <v>36122</v>
          </cell>
          <cell r="AK55">
            <v>36634</v>
          </cell>
          <cell r="AL55">
            <v>40443</v>
          </cell>
          <cell r="AM55">
            <v>39489</v>
          </cell>
          <cell r="AN55">
            <v>40172</v>
          </cell>
          <cell r="AO55">
            <v>41460</v>
          </cell>
          <cell r="AP55">
            <v>42912</v>
          </cell>
          <cell r="AQ55">
            <v>43264</v>
          </cell>
          <cell r="AR55">
            <v>44012</v>
          </cell>
          <cell r="AS55">
            <v>47719</v>
          </cell>
          <cell r="AT55">
            <v>53347</v>
          </cell>
          <cell r="AU55">
            <v>52714</v>
          </cell>
          <cell r="AV55">
            <v>52201</v>
          </cell>
          <cell r="AW55">
            <v>46229</v>
          </cell>
          <cell r="AX55">
            <v>46992</v>
          </cell>
          <cell r="AY55">
            <v>48360</v>
          </cell>
          <cell r="AZ55">
            <v>58230</v>
          </cell>
          <cell r="BA55">
            <v>57186</v>
          </cell>
          <cell r="BB55">
            <v>57178</v>
          </cell>
          <cell r="BC55">
            <v>57977</v>
          </cell>
          <cell r="BD55">
            <v>56294</v>
          </cell>
          <cell r="BE55">
            <v>56724</v>
          </cell>
          <cell r="BF55">
            <v>56547</v>
          </cell>
          <cell r="BG55">
            <v>56017</v>
          </cell>
          <cell r="BH55">
            <v>56368</v>
          </cell>
          <cell r="BI55">
            <v>56986</v>
          </cell>
          <cell r="BJ55">
            <v>57822</v>
          </cell>
          <cell r="BK55">
            <v>58473</v>
          </cell>
          <cell r="BL55">
            <v>61127</v>
          </cell>
          <cell r="BM55">
            <v>63308</v>
          </cell>
          <cell r="BN55">
            <v>64222</v>
          </cell>
          <cell r="BO55">
            <v>65415</v>
          </cell>
          <cell r="BP55">
            <v>65551</v>
          </cell>
          <cell r="BQ55">
            <v>66149</v>
          </cell>
          <cell r="BR55">
            <v>67173</v>
          </cell>
          <cell r="BS55">
            <v>67796</v>
          </cell>
          <cell r="BT55">
            <v>70254</v>
          </cell>
          <cell r="BU55">
            <v>72985</v>
          </cell>
          <cell r="BV55">
            <v>72297</v>
          </cell>
          <cell r="BW55">
            <v>72810</v>
          </cell>
          <cell r="BX55">
            <v>70849</v>
          </cell>
          <cell r="BY55">
            <v>72246</v>
          </cell>
        </row>
        <row r="56">
          <cell r="A56" t="str">
            <v>Massachusetts</v>
          </cell>
          <cell r="B56">
            <v>3007</v>
          </cell>
          <cell r="C56">
            <v>6256</v>
          </cell>
          <cell r="D56">
            <v>10255</v>
          </cell>
          <cell r="E56">
            <v>15023.5</v>
          </cell>
          <cell r="F56">
            <v>19792</v>
          </cell>
          <cell r="G56">
            <v>33138</v>
          </cell>
          <cell r="H56">
            <v>54424</v>
          </cell>
          <cell r="I56">
            <v>57772</v>
          </cell>
          <cell r="J56">
            <v>93087</v>
          </cell>
          <cell r="K56">
            <v>94961</v>
          </cell>
          <cell r="L56">
            <v>102351</v>
          </cell>
          <cell r="M56">
            <v>95101</v>
          </cell>
          <cell r="N56">
            <v>90964</v>
          </cell>
          <cell r="O56">
            <v>93993</v>
          </cell>
          <cell r="P56">
            <v>92869</v>
          </cell>
          <cell r="Q56">
            <v>97655</v>
          </cell>
          <cell r="R56">
            <v>102482</v>
          </cell>
          <cell r="S56">
            <v>112750</v>
          </cell>
          <cell r="T56">
            <v>119548</v>
          </cell>
          <cell r="U56">
            <v>125951</v>
          </cell>
          <cell r="V56">
            <v>134589</v>
          </cell>
          <cell r="W56">
            <v>134108</v>
          </cell>
          <cell r="X56">
            <v>138167</v>
          </cell>
          <cell r="Y56">
            <v>155647</v>
          </cell>
          <cell r="Z56">
            <v>171331</v>
          </cell>
          <cell r="AA56">
            <v>189044</v>
          </cell>
          <cell r="AB56">
            <v>211251</v>
          </cell>
          <cell r="AC56">
            <v>232821</v>
          </cell>
          <cell r="AD56">
            <v>252638</v>
          </cell>
          <cell r="AE56">
            <v>269785</v>
          </cell>
          <cell r="AF56">
            <v>285709</v>
          </cell>
          <cell r="AG56">
            <v>303809</v>
          </cell>
          <cell r="AH56">
            <v>315348</v>
          </cell>
          <cell r="AI56">
            <v>321939</v>
          </cell>
          <cell r="AJ56">
            <v>332850</v>
          </cell>
          <cell r="AK56">
            <v>356239</v>
          </cell>
          <cell r="AL56">
            <v>384485</v>
          </cell>
          <cell r="AM56">
            <v>360874</v>
          </cell>
          <cell r="AN56">
            <v>375380</v>
          </cell>
          <cell r="AO56">
            <v>384500</v>
          </cell>
          <cell r="AP56">
            <v>396267</v>
          </cell>
          <cell r="AQ56">
            <v>418415</v>
          </cell>
          <cell r="AR56">
            <v>417830</v>
          </cell>
          <cell r="AS56">
            <v>407557</v>
          </cell>
          <cell r="AT56">
            <v>423348</v>
          </cell>
          <cell r="AU56">
            <v>418966</v>
          </cell>
          <cell r="AV56">
            <v>421175</v>
          </cell>
          <cell r="AW56">
            <v>417540</v>
          </cell>
          <cell r="AX56">
            <v>423916</v>
          </cell>
          <cell r="AY56">
            <v>426603</v>
          </cell>
          <cell r="AZ56">
            <v>426476</v>
          </cell>
          <cell r="BA56">
            <v>417833</v>
          </cell>
          <cell r="BB56">
            <v>419381</v>
          </cell>
          <cell r="BC56">
            <v>422976</v>
          </cell>
          <cell r="BD56">
            <v>420127</v>
          </cell>
          <cell r="BE56">
            <v>416505</v>
          </cell>
          <cell r="BF56">
            <v>413794</v>
          </cell>
          <cell r="BG56">
            <v>411676</v>
          </cell>
          <cell r="BH56">
            <v>410838</v>
          </cell>
          <cell r="BI56">
            <v>415501</v>
          </cell>
          <cell r="BJ56">
            <v>419695</v>
          </cell>
          <cell r="BK56">
            <v>421142</v>
          </cell>
          <cell r="BL56">
            <v>425071</v>
          </cell>
          <cell r="BM56">
            <v>431224</v>
          </cell>
          <cell r="BN56">
            <v>436068</v>
          </cell>
          <cell r="BO56">
            <v>439245</v>
          </cell>
          <cell r="BP56">
            <v>443316</v>
          </cell>
          <cell r="BQ56">
            <v>451526</v>
          </cell>
          <cell r="BR56">
            <v>463366</v>
          </cell>
          <cell r="BS56">
            <v>477056</v>
          </cell>
          <cell r="BT56">
            <v>499853</v>
          </cell>
          <cell r="BU56">
            <v>508302</v>
          </cell>
          <cell r="BV56">
            <v>507235</v>
          </cell>
          <cell r="BW56">
            <v>515120</v>
          </cell>
          <cell r="BX56">
            <v>512863</v>
          </cell>
          <cell r="BY56">
            <v>510071</v>
          </cell>
        </row>
        <row r="57">
          <cell r="A57" t="str">
            <v>New Hampshire</v>
          </cell>
          <cell r="B57">
            <v>491</v>
          </cell>
          <cell r="C57">
            <v>655</v>
          </cell>
          <cell r="D57">
            <v>651</v>
          </cell>
          <cell r="E57">
            <v>1182</v>
          </cell>
          <cell r="F57">
            <v>1713</v>
          </cell>
          <cell r="G57">
            <v>3505</v>
          </cell>
          <cell r="H57">
            <v>4846</v>
          </cell>
          <cell r="I57">
            <v>5897</v>
          </cell>
          <cell r="J57">
            <v>8777</v>
          </cell>
          <cell r="K57">
            <v>8674</v>
          </cell>
          <cell r="L57">
            <v>9069</v>
          </cell>
          <cell r="M57">
            <v>8604</v>
          </cell>
          <cell r="N57">
            <v>8213</v>
          </cell>
          <cell r="O57">
            <v>7898</v>
          </cell>
          <cell r="P57">
            <v>8206</v>
          </cell>
          <cell r="Q57">
            <v>8665</v>
          </cell>
          <cell r="R57">
            <v>9417</v>
          </cell>
          <cell r="S57">
            <v>10142</v>
          </cell>
          <cell r="T57">
            <v>10704</v>
          </cell>
          <cell r="U57">
            <v>10866</v>
          </cell>
          <cell r="V57">
            <v>12624</v>
          </cell>
          <cell r="W57">
            <v>12699</v>
          </cell>
          <cell r="X57">
            <v>13624</v>
          </cell>
          <cell r="Y57">
            <v>13176</v>
          </cell>
          <cell r="Z57">
            <v>14699</v>
          </cell>
          <cell r="AA57">
            <v>16377</v>
          </cell>
          <cell r="AB57">
            <v>20480</v>
          </cell>
          <cell r="AC57">
            <v>24123</v>
          </cell>
          <cell r="AD57">
            <v>25793</v>
          </cell>
          <cell r="AE57">
            <v>27061</v>
          </cell>
          <cell r="AF57">
            <v>28114</v>
          </cell>
          <cell r="AG57">
            <v>29400</v>
          </cell>
          <cell r="AH57">
            <v>30064</v>
          </cell>
          <cell r="AI57">
            <v>30199</v>
          </cell>
          <cell r="AJ57">
            <v>33399</v>
          </cell>
          <cell r="AK57">
            <v>34365</v>
          </cell>
          <cell r="AL57">
            <v>41030</v>
          </cell>
          <cell r="AM57">
            <v>39373</v>
          </cell>
          <cell r="AN57">
            <v>41270</v>
          </cell>
          <cell r="AO57">
            <v>41549</v>
          </cell>
          <cell r="AP57">
            <v>42112</v>
          </cell>
          <cell r="AQ57">
            <v>46794</v>
          </cell>
          <cell r="AR57">
            <v>48524</v>
          </cell>
          <cell r="AS57">
            <v>52208</v>
          </cell>
          <cell r="AT57">
            <v>53143</v>
          </cell>
          <cell r="AU57">
            <v>53049</v>
          </cell>
          <cell r="AV57">
            <v>52283</v>
          </cell>
          <cell r="AW57">
            <v>53882</v>
          </cell>
          <cell r="AX57">
            <v>56163</v>
          </cell>
          <cell r="AY57">
            <v>57410</v>
          </cell>
          <cell r="AZ57">
            <v>59081</v>
          </cell>
          <cell r="BA57">
            <v>59510</v>
          </cell>
          <cell r="BB57">
            <v>63718</v>
          </cell>
          <cell r="BC57">
            <v>63924</v>
          </cell>
          <cell r="BD57">
            <v>64043</v>
          </cell>
          <cell r="BE57">
            <v>62847</v>
          </cell>
          <cell r="BF57">
            <v>64327</v>
          </cell>
          <cell r="BG57">
            <v>64396</v>
          </cell>
          <cell r="BH57">
            <v>63811</v>
          </cell>
          <cell r="BI57">
            <v>60784</v>
          </cell>
          <cell r="BJ57">
            <v>63366</v>
          </cell>
          <cell r="BK57">
            <v>61718</v>
          </cell>
          <cell r="BL57">
            <v>65031</v>
          </cell>
          <cell r="BM57">
            <v>68523</v>
          </cell>
          <cell r="BN57">
            <v>69608</v>
          </cell>
          <cell r="BO57">
            <v>70163</v>
          </cell>
          <cell r="BP57">
            <v>69893</v>
          </cell>
          <cell r="BQ57">
            <v>70669</v>
          </cell>
          <cell r="BR57">
            <v>70724</v>
          </cell>
          <cell r="BS57">
            <v>71739</v>
          </cell>
          <cell r="BT57">
            <v>74288</v>
          </cell>
          <cell r="BU57">
            <v>75594</v>
          </cell>
          <cell r="BV57">
            <v>77444</v>
          </cell>
          <cell r="BW57">
            <v>82678</v>
          </cell>
          <cell r="BX57">
            <v>92440</v>
          </cell>
          <cell r="BY57">
            <v>106984</v>
          </cell>
        </row>
        <row r="58">
          <cell r="A58" t="str">
            <v>New Jersey</v>
          </cell>
          <cell r="B58">
            <v>1449</v>
          </cell>
          <cell r="C58">
            <v>1711</v>
          </cell>
          <cell r="D58">
            <v>2314</v>
          </cell>
          <cell r="E58">
            <v>3522.5</v>
          </cell>
          <cell r="F58">
            <v>4731</v>
          </cell>
          <cell r="G58">
            <v>5596</v>
          </cell>
          <cell r="H58">
            <v>14662</v>
          </cell>
          <cell r="I58">
            <v>20515</v>
          </cell>
          <cell r="J58">
            <v>44071</v>
          </cell>
          <cell r="K58">
            <v>42744</v>
          </cell>
          <cell r="L58">
            <v>45562</v>
          </cell>
          <cell r="M58">
            <v>42902</v>
          </cell>
          <cell r="N58">
            <v>40516</v>
          </cell>
          <cell r="O58">
            <v>39478</v>
          </cell>
          <cell r="P58">
            <v>45571</v>
          </cell>
          <cell r="Q58">
            <v>51577</v>
          </cell>
          <cell r="R58">
            <v>56611</v>
          </cell>
          <cell r="S58">
            <v>62569</v>
          </cell>
          <cell r="T58">
            <v>67852</v>
          </cell>
          <cell r="U58">
            <v>73268</v>
          </cell>
          <cell r="V58">
            <v>84579</v>
          </cell>
          <cell r="W58">
            <v>85522</v>
          </cell>
          <cell r="X58">
            <v>92727</v>
          </cell>
          <cell r="Y58">
            <v>101419</v>
          </cell>
          <cell r="Z58">
            <v>110449</v>
          </cell>
          <cell r="AA58">
            <v>120236</v>
          </cell>
          <cell r="AB58">
            <v>129684</v>
          </cell>
          <cell r="AC58">
            <v>139059</v>
          </cell>
          <cell r="AD58">
            <v>152548</v>
          </cell>
          <cell r="AE58">
            <v>170072</v>
          </cell>
          <cell r="AF58">
            <v>188810</v>
          </cell>
          <cell r="AG58">
            <v>216121</v>
          </cell>
          <cell r="AH58">
            <v>233214</v>
          </cell>
          <cell r="AI58">
            <v>240891</v>
          </cell>
          <cell r="AJ58">
            <v>255357</v>
          </cell>
          <cell r="AK58">
            <v>275864</v>
          </cell>
          <cell r="AL58">
            <v>297114</v>
          </cell>
          <cell r="AM58">
            <v>290603</v>
          </cell>
          <cell r="AN58">
            <v>301091</v>
          </cell>
          <cell r="AO58">
            <v>308304</v>
          </cell>
          <cell r="AP58">
            <v>312460</v>
          </cell>
          <cell r="AQ58">
            <v>321610</v>
          </cell>
          <cell r="AR58">
            <v>322797</v>
          </cell>
          <cell r="AS58">
            <v>322284</v>
          </cell>
          <cell r="AT58">
            <v>314468</v>
          </cell>
          <cell r="AU58">
            <v>305330</v>
          </cell>
          <cell r="AV58">
            <v>297658</v>
          </cell>
          <cell r="AW58">
            <v>295271</v>
          </cell>
          <cell r="AX58">
            <v>294433</v>
          </cell>
          <cell r="AY58">
            <v>302881</v>
          </cell>
          <cell r="AZ58">
            <v>314091</v>
          </cell>
          <cell r="BA58">
            <v>324286</v>
          </cell>
          <cell r="BB58">
            <v>334641</v>
          </cell>
          <cell r="BC58">
            <v>343232</v>
          </cell>
          <cell r="BD58">
            <v>343029</v>
          </cell>
          <cell r="BE58">
            <v>335480</v>
          </cell>
          <cell r="BF58">
            <v>333831</v>
          </cell>
          <cell r="BG58">
            <v>328143</v>
          </cell>
          <cell r="BH58">
            <v>325754</v>
          </cell>
          <cell r="BI58">
            <v>325885</v>
          </cell>
          <cell r="BJ58">
            <v>330537</v>
          </cell>
          <cell r="BK58">
            <v>335945</v>
          </cell>
          <cell r="BL58">
            <v>346507</v>
          </cell>
          <cell r="BM58">
            <v>361733</v>
          </cell>
          <cell r="BN58">
            <v>372632</v>
          </cell>
          <cell r="BO58">
            <v>380374</v>
          </cell>
          <cell r="BP58">
            <v>379758</v>
          </cell>
          <cell r="BQ58">
            <v>385656</v>
          </cell>
          <cell r="BR58">
            <v>398136</v>
          </cell>
          <cell r="BS58">
            <v>410160</v>
          </cell>
          <cell r="BT58">
            <v>437653</v>
          </cell>
          <cell r="BU58">
            <v>443273</v>
          </cell>
          <cell r="BV58">
            <v>443750</v>
          </cell>
          <cell r="BW58">
            <v>439965</v>
          </cell>
          <cell r="BX58">
            <v>436939</v>
          </cell>
          <cell r="BY58">
            <v>436208</v>
          </cell>
        </row>
        <row r="59">
          <cell r="A59" t="str">
            <v>New York</v>
          </cell>
          <cell r="B59">
            <v>7869</v>
          </cell>
          <cell r="C59">
            <v>16767</v>
          </cell>
          <cell r="D59">
            <v>19482</v>
          </cell>
          <cell r="E59">
            <v>25482</v>
          </cell>
          <cell r="F59">
            <v>31482</v>
          </cell>
          <cell r="G59">
            <v>64727</v>
          </cell>
          <cell r="H59">
            <v>156730</v>
          </cell>
          <cell r="I59">
            <v>195596</v>
          </cell>
          <cell r="J59">
            <v>280874</v>
          </cell>
          <cell r="K59">
            <v>308436</v>
          </cell>
          <cell r="L59">
            <v>312971</v>
          </cell>
          <cell r="M59">
            <v>306047</v>
          </cell>
          <cell r="N59">
            <v>292636</v>
          </cell>
          <cell r="O59">
            <v>288640</v>
          </cell>
          <cell r="P59">
            <v>286168</v>
          </cell>
          <cell r="Q59">
            <v>291610</v>
          </cell>
          <cell r="R59">
            <v>290317</v>
          </cell>
          <cell r="S59">
            <v>304364</v>
          </cell>
          <cell r="T59">
            <v>313851</v>
          </cell>
          <cell r="U59">
            <v>326846</v>
          </cell>
          <cell r="V59">
            <v>376508</v>
          </cell>
          <cell r="W59">
            <v>351208</v>
          </cell>
          <cell r="X59">
            <v>370619</v>
          </cell>
          <cell r="Y59">
            <v>395174</v>
          </cell>
          <cell r="Z59">
            <v>488263</v>
          </cell>
          <cell r="AA59">
            <v>536901</v>
          </cell>
          <cell r="AB59">
            <v>586462</v>
          </cell>
          <cell r="AC59">
            <v>609164</v>
          </cell>
          <cell r="AD59">
            <v>677251</v>
          </cell>
          <cell r="AE59">
            <v>704009</v>
          </cell>
          <cell r="AF59">
            <v>728379</v>
          </cell>
          <cell r="AG59">
            <v>805832</v>
          </cell>
          <cell r="AH59">
            <v>826424</v>
          </cell>
          <cell r="AI59">
            <v>850714</v>
          </cell>
          <cell r="AJ59">
            <v>904437</v>
          </cell>
          <cell r="AK59">
            <v>947672</v>
          </cell>
          <cell r="AL59">
            <v>1005355</v>
          </cell>
          <cell r="AM59">
            <v>939018</v>
          </cell>
          <cell r="AN59">
            <v>951031</v>
          </cell>
          <cell r="AO59">
            <v>955678</v>
          </cell>
          <cell r="AP59">
            <v>970286</v>
          </cell>
          <cell r="AQ59">
            <v>992349</v>
          </cell>
          <cell r="AR59">
            <v>1014975</v>
          </cell>
          <cell r="AS59">
            <v>1012533</v>
          </cell>
          <cell r="AT59">
            <v>1022633</v>
          </cell>
          <cell r="AU59">
            <v>1007870</v>
          </cell>
          <cell r="AV59">
            <v>1000198</v>
          </cell>
          <cell r="AW59">
            <v>1000817</v>
          </cell>
          <cell r="AX59">
            <v>992544</v>
          </cell>
          <cell r="AY59">
            <v>1006494</v>
          </cell>
          <cell r="AZ59">
            <v>1029518</v>
          </cell>
          <cell r="BA59">
            <v>1048286</v>
          </cell>
          <cell r="BB59">
            <v>1056487</v>
          </cell>
          <cell r="BC59">
            <v>1064822</v>
          </cell>
          <cell r="BD59">
            <v>1063779</v>
          </cell>
          <cell r="BE59">
            <v>1057841</v>
          </cell>
          <cell r="BF59">
            <v>1041566</v>
          </cell>
          <cell r="BG59">
            <v>1028351</v>
          </cell>
          <cell r="BH59">
            <v>1019085</v>
          </cell>
          <cell r="BI59">
            <v>1014220</v>
          </cell>
          <cell r="BJ59">
            <v>1020991</v>
          </cell>
          <cell r="BK59">
            <v>1043395</v>
          </cell>
          <cell r="BL59">
            <v>1057794</v>
          </cell>
          <cell r="BM59">
            <v>1107270</v>
          </cell>
          <cell r="BN59">
            <v>1126087</v>
          </cell>
          <cell r="BO59">
            <v>1141525</v>
          </cell>
          <cell r="BP59">
            <v>1152081</v>
          </cell>
          <cell r="BQ59">
            <v>1160364</v>
          </cell>
          <cell r="BR59">
            <v>1172811</v>
          </cell>
          <cell r="BS59">
            <v>1234858</v>
          </cell>
          <cell r="BT59">
            <v>1296756</v>
          </cell>
          <cell r="BU59">
            <v>1305175</v>
          </cell>
          <cell r="BV59">
            <v>1282534</v>
          </cell>
          <cell r="BW59">
            <v>1268241</v>
          </cell>
          <cell r="BX59">
            <v>1262193</v>
          </cell>
          <cell r="BY59">
            <v>1254944</v>
          </cell>
        </row>
        <row r="60">
          <cell r="A60" t="str">
            <v>Pennsylvania</v>
          </cell>
          <cell r="B60">
            <v>8085</v>
          </cell>
          <cell r="C60">
            <v>12845</v>
          </cell>
          <cell r="D60">
            <v>15562</v>
          </cell>
          <cell r="E60">
            <v>24187.5</v>
          </cell>
          <cell r="F60">
            <v>32813</v>
          </cell>
          <cell r="G60">
            <v>44098</v>
          </cell>
          <cell r="H60">
            <v>78086</v>
          </cell>
          <cell r="I60">
            <v>83401</v>
          </cell>
          <cell r="J60">
            <v>142280</v>
          </cell>
          <cell r="K60">
            <v>148949</v>
          </cell>
          <cell r="L60">
            <v>151218</v>
          </cell>
          <cell r="M60">
            <v>139204</v>
          </cell>
          <cell r="N60">
            <v>124081</v>
          </cell>
          <cell r="O60">
            <v>121158</v>
          </cell>
          <cell r="P60">
            <v>131943</v>
          </cell>
          <cell r="Q60">
            <v>139050</v>
          </cell>
          <cell r="R60">
            <v>153525</v>
          </cell>
          <cell r="S60">
            <v>160641</v>
          </cell>
          <cell r="T60">
            <v>167839</v>
          </cell>
          <cell r="U60">
            <v>175061</v>
          </cell>
          <cell r="V60">
            <v>193967</v>
          </cell>
          <cell r="W60">
            <v>191180</v>
          </cell>
          <cell r="X60">
            <v>204401</v>
          </cell>
          <cell r="Y60">
            <v>214244</v>
          </cell>
          <cell r="Z60">
            <v>244294</v>
          </cell>
          <cell r="AA60">
            <v>264013</v>
          </cell>
          <cell r="AB60">
            <v>287551</v>
          </cell>
          <cell r="AC60">
            <v>323905</v>
          </cell>
          <cell r="AD60">
            <v>347894</v>
          </cell>
          <cell r="AE60">
            <v>372259</v>
          </cell>
          <cell r="AF60">
            <v>393518</v>
          </cell>
          <cell r="AG60">
            <v>411044</v>
          </cell>
          <cell r="AH60">
            <v>426391</v>
          </cell>
          <cell r="AI60">
            <v>429651</v>
          </cell>
          <cell r="AJ60">
            <v>440666</v>
          </cell>
          <cell r="AK60">
            <v>446994</v>
          </cell>
          <cell r="AL60">
            <v>470536</v>
          </cell>
          <cell r="AM60">
            <v>473571</v>
          </cell>
          <cell r="AN60">
            <v>475659</v>
          </cell>
          <cell r="AO60">
            <v>472577</v>
          </cell>
          <cell r="AP60">
            <v>481347</v>
          </cell>
          <cell r="AQ60">
            <v>507716</v>
          </cell>
          <cell r="AR60">
            <v>516194</v>
          </cell>
          <cell r="AS60">
            <v>527721</v>
          </cell>
          <cell r="AT60">
            <v>543467</v>
          </cell>
          <cell r="AU60">
            <v>527047</v>
          </cell>
          <cell r="AV60">
            <v>531680</v>
          </cell>
          <cell r="AW60">
            <v>545921</v>
          </cell>
          <cell r="AX60">
            <v>554370</v>
          </cell>
          <cell r="AY60">
            <v>573552</v>
          </cell>
          <cell r="AZ60">
            <v>610479</v>
          </cell>
          <cell r="BA60">
            <v>604060</v>
          </cell>
          <cell r="BB60">
            <v>620036</v>
          </cell>
          <cell r="BC60">
            <v>626904</v>
          </cell>
          <cell r="BD60">
            <v>621228</v>
          </cell>
          <cell r="BE60">
            <v>611174</v>
          </cell>
          <cell r="BF60">
            <v>617759</v>
          </cell>
          <cell r="BG60">
            <v>587447</v>
          </cell>
          <cell r="BH60">
            <v>587253</v>
          </cell>
          <cell r="BI60">
            <v>595749</v>
          </cell>
          <cell r="BJ60">
            <v>605283</v>
          </cell>
          <cell r="BK60">
            <v>609521</v>
          </cell>
          <cell r="BL60">
            <v>630299</v>
          </cell>
          <cell r="BM60">
            <v>654826</v>
          </cell>
          <cell r="BN60">
            <v>675574</v>
          </cell>
          <cell r="BO60">
            <v>688780</v>
          </cell>
          <cell r="BP60">
            <v>692340</v>
          </cell>
          <cell r="BQ60">
            <v>707132</v>
          </cell>
          <cell r="BR60">
            <v>725397</v>
          </cell>
          <cell r="BS60">
            <v>740288</v>
          </cell>
          <cell r="BT60">
            <v>787039</v>
          </cell>
          <cell r="BU60">
            <v>796521</v>
          </cell>
          <cell r="BV60">
            <v>777675</v>
          </cell>
          <cell r="BW60">
            <v>757864</v>
          </cell>
          <cell r="BX60">
            <v>744777</v>
          </cell>
          <cell r="BY60">
            <v>730141</v>
          </cell>
        </row>
        <row r="61">
          <cell r="A61" t="str">
            <v>Rhode Island</v>
          </cell>
          <cell r="B61">
            <v>217</v>
          </cell>
          <cell r="C61">
            <v>392</v>
          </cell>
          <cell r="D61">
            <v>500</v>
          </cell>
          <cell r="E61">
            <v>1052</v>
          </cell>
          <cell r="F61">
            <v>1604</v>
          </cell>
          <cell r="G61">
            <v>2189</v>
          </cell>
          <cell r="H61">
            <v>4262</v>
          </cell>
          <cell r="I61">
            <v>5425</v>
          </cell>
          <cell r="J61">
            <v>12397</v>
          </cell>
          <cell r="K61">
            <v>12799</v>
          </cell>
          <cell r="L61">
            <v>13841</v>
          </cell>
          <cell r="M61">
            <v>11774</v>
          </cell>
          <cell r="N61">
            <v>10176</v>
          </cell>
          <cell r="O61">
            <v>9728</v>
          </cell>
          <cell r="P61">
            <v>10858</v>
          </cell>
          <cell r="Q61">
            <v>12496</v>
          </cell>
          <cell r="R61">
            <v>12967</v>
          </cell>
          <cell r="S61">
            <v>15451</v>
          </cell>
          <cell r="T61">
            <v>15584</v>
          </cell>
          <cell r="U61">
            <v>16677</v>
          </cell>
          <cell r="V61">
            <v>19915</v>
          </cell>
          <cell r="W61">
            <v>19442</v>
          </cell>
          <cell r="X61">
            <v>19842</v>
          </cell>
          <cell r="Y61">
            <v>22699</v>
          </cell>
          <cell r="Z61">
            <v>25090</v>
          </cell>
          <cell r="AA61">
            <v>28706</v>
          </cell>
          <cell r="AB61">
            <v>33741</v>
          </cell>
          <cell r="AC61">
            <v>35062</v>
          </cell>
          <cell r="AD61">
            <v>36909</v>
          </cell>
          <cell r="AE61">
            <v>44740</v>
          </cell>
          <cell r="AF61">
            <v>42788</v>
          </cell>
          <cell r="AG61">
            <v>45898</v>
          </cell>
          <cell r="AH61">
            <v>48354</v>
          </cell>
          <cell r="AI61">
            <v>50004</v>
          </cell>
          <cell r="AJ61">
            <v>55122</v>
          </cell>
          <cell r="AK61">
            <v>59436</v>
          </cell>
          <cell r="AL61">
            <v>64479</v>
          </cell>
          <cell r="AM61">
            <v>59626</v>
          </cell>
          <cell r="AN61">
            <v>63691</v>
          </cell>
          <cell r="AO61">
            <v>63553</v>
          </cell>
          <cell r="AP61">
            <v>64435</v>
          </cell>
          <cell r="AQ61">
            <v>66869</v>
          </cell>
          <cell r="AR61">
            <v>68339</v>
          </cell>
          <cell r="AS61">
            <v>68351</v>
          </cell>
          <cell r="AT61">
            <v>70811</v>
          </cell>
          <cell r="AU61">
            <v>69145</v>
          </cell>
          <cell r="AV61">
            <v>69927</v>
          </cell>
          <cell r="AW61">
            <v>69567</v>
          </cell>
          <cell r="AX61">
            <v>71708</v>
          </cell>
          <cell r="AY61">
            <v>74847</v>
          </cell>
          <cell r="AZ61">
            <v>76503</v>
          </cell>
          <cell r="BA61">
            <v>78273</v>
          </cell>
          <cell r="BB61">
            <v>79112</v>
          </cell>
          <cell r="BC61">
            <v>79165</v>
          </cell>
          <cell r="BD61">
            <v>77407</v>
          </cell>
          <cell r="BE61">
            <v>74718</v>
          </cell>
          <cell r="BF61">
            <v>74100</v>
          </cell>
          <cell r="BG61">
            <v>72432</v>
          </cell>
          <cell r="BH61">
            <v>71630</v>
          </cell>
          <cell r="BI61">
            <v>73970</v>
          </cell>
          <cell r="BJ61">
            <v>74821</v>
          </cell>
          <cell r="BK61">
            <v>75450</v>
          </cell>
          <cell r="BL61">
            <v>77235</v>
          </cell>
          <cell r="BM61">
            <v>77417</v>
          </cell>
          <cell r="BN61">
            <v>79085</v>
          </cell>
          <cell r="BO61">
            <v>80377</v>
          </cell>
          <cell r="BP61">
            <v>81382</v>
          </cell>
          <cell r="BQ61">
            <v>81734</v>
          </cell>
          <cell r="BR61">
            <v>82900</v>
          </cell>
          <cell r="BS61">
            <v>83893</v>
          </cell>
          <cell r="BT61">
            <v>84816</v>
          </cell>
          <cell r="BU61">
            <v>85071</v>
          </cell>
          <cell r="BV61">
            <v>84561</v>
          </cell>
          <cell r="BW61">
            <v>83839</v>
          </cell>
          <cell r="BX61">
            <v>83325</v>
          </cell>
          <cell r="BY61">
            <v>83260</v>
          </cell>
        </row>
        <row r="62">
          <cell r="A62" t="str">
            <v>Vermont</v>
          </cell>
          <cell r="B62">
            <v>759</v>
          </cell>
          <cell r="C62">
            <v>782</v>
          </cell>
          <cell r="D62">
            <v>896</v>
          </cell>
          <cell r="E62">
            <v>1070.5</v>
          </cell>
          <cell r="F62">
            <v>1245</v>
          </cell>
          <cell r="G62">
            <v>1813</v>
          </cell>
          <cell r="H62">
            <v>2442</v>
          </cell>
          <cell r="I62">
            <v>3975</v>
          </cell>
          <cell r="J62">
            <v>6869</v>
          </cell>
          <cell r="K62">
            <v>7746</v>
          </cell>
          <cell r="L62">
            <v>7767</v>
          </cell>
          <cell r="M62">
            <v>7334</v>
          </cell>
          <cell r="N62">
            <v>7107</v>
          </cell>
          <cell r="O62">
            <v>6873</v>
          </cell>
          <cell r="P62">
            <v>6866</v>
          </cell>
          <cell r="Q62">
            <v>7037</v>
          </cell>
          <cell r="R62">
            <v>7209</v>
          </cell>
          <cell r="S62">
            <v>7622</v>
          </cell>
          <cell r="T62">
            <v>7844</v>
          </cell>
          <cell r="U62">
            <v>8060</v>
          </cell>
          <cell r="V62">
            <v>9571</v>
          </cell>
          <cell r="W62">
            <v>8945</v>
          </cell>
          <cell r="X62">
            <v>10053</v>
          </cell>
          <cell r="Y62">
            <v>11123</v>
          </cell>
          <cell r="Z62">
            <v>12154</v>
          </cell>
          <cell r="AA62">
            <v>12749</v>
          </cell>
          <cell r="AB62">
            <v>14055</v>
          </cell>
          <cell r="AC62">
            <v>15290</v>
          </cell>
          <cell r="AD62">
            <v>16407</v>
          </cell>
          <cell r="AE62">
            <v>17787</v>
          </cell>
          <cell r="AF62">
            <v>21964</v>
          </cell>
          <cell r="AG62">
            <v>22209</v>
          </cell>
          <cell r="AH62">
            <v>24353</v>
          </cell>
          <cell r="AI62">
            <v>25712</v>
          </cell>
          <cell r="AJ62">
            <v>27707</v>
          </cell>
          <cell r="AK62">
            <v>28289</v>
          </cell>
          <cell r="AL62">
            <v>29095</v>
          </cell>
          <cell r="AM62">
            <v>29351</v>
          </cell>
          <cell r="AN62">
            <v>29506</v>
          </cell>
          <cell r="AO62">
            <v>29577</v>
          </cell>
          <cell r="AP62">
            <v>29550</v>
          </cell>
          <cell r="AQ62">
            <v>30628</v>
          </cell>
          <cell r="AR62">
            <v>30573</v>
          </cell>
          <cell r="AS62">
            <v>30648</v>
          </cell>
          <cell r="AT62">
            <v>31306</v>
          </cell>
          <cell r="AU62">
            <v>30786</v>
          </cell>
          <cell r="AV62">
            <v>31416</v>
          </cell>
          <cell r="AW62">
            <v>32460</v>
          </cell>
          <cell r="AX62">
            <v>33242</v>
          </cell>
          <cell r="AY62">
            <v>34403</v>
          </cell>
          <cell r="AZ62">
            <v>35946</v>
          </cell>
          <cell r="BA62">
            <v>36398</v>
          </cell>
          <cell r="BB62">
            <v>37436</v>
          </cell>
          <cell r="BC62">
            <v>37377</v>
          </cell>
          <cell r="BD62">
            <v>36415</v>
          </cell>
          <cell r="BE62">
            <v>35409</v>
          </cell>
          <cell r="BF62">
            <v>35065</v>
          </cell>
          <cell r="BG62">
            <v>35779</v>
          </cell>
          <cell r="BH62">
            <v>35911</v>
          </cell>
          <cell r="BI62">
            <v>37054</v>
          </cell>
          <cell r="BJ62">
            <v>36728</v>
          </cell>
          <cell r="BK62">
            <v>35489</v>
          </cell>
          <cell r="BL62">
            <v>36351</v>
          </cell>
          <cell r="BM62">
            <v>36537</v>
          </cell>
          <cell r="BN62">
            <v>37831</v>
          </cell>
          <cell r="BO62">
            <v>38639</v>
          </cell>
          <cell r="BP62">
            <v>39915</v>
          </cell>
          <cell r="BQ62">
            <v>41095</v>
          </cell>
          <cell r="BR62">
            <v>42191</v>
          </cell>
          <cell r="BS62">
            <v>42946</v>
          </cell>
          <cell r="BT62">
            <v>44975</v>
          </cell>
          <cell r="BU62">
            <v>45572</v>
          </cell>
          <cell r="BV62">
            <v>45143</v>
          </cell>
          <cell r="BW62">
            <v>44703</v>
          </cell>
          <cell r="BX62">
            <v>43534</v>
          </cell>
          <cell r="BY62">
            <v>43983</v>
          </cell>
        </row>
        <row r="63">
          <cell r="A63" t="str">
            <v>District of Columbia</v>
          </cell>
          <cell r="B63">
            <v>1587</v>
          </cell>
          <cell r="C63">
            <v>920</v>
          </cell>
          <cell r="D63">
            <v>2536</v>
          </cell>
          <cell r="E63">
            <v>3623</v>
          </cell>
          <cell r="F63">
            <v>4710</v>
          </cell>
          <cell r="G63">
            <v>9564</v>
          </cell>
          <cell r="H63">
            <v>15944</v>
          </cell>
          <cell r="I63">
            <v>22319</v>
          </cell>
          <cell r="J63">
            <v>36346</v>
          </cell>
          <cell r="K63">
            <v>36748</v>
          </cell>
          <cell r="L63">
            <v>37454</v>
          </cell>
          <cell r="M63">
            <v>33777</v>
          </cell>
          <cell r="N63">
            <v>31351</v>
          </cell>
          <cell r="O63">
            <v>31790</v>
          </cell>
          <cell r="P63">
            <v>30290</v>
          </cell>
          <cell r="Q63">
            <v>34068</v>
          </cell>
          <cell r="R63">
            <v>36168</v>
          </cell>
          <cell r="S63">
            <v>37084</v>
          </cell>
          <cell r="T63">
            <v>38327</v>
          </cell>
          <cell r="U63">
            <v>41738</v>
          </cell>
          <cell r="V63">
            <v>49518</v>
          </cell>
          <cell r="W63">
            <v>46480</v>
          </cell>
          <cell r="X63">
            <v>46895</v>
          </cell>
          <cell r="Y63">
            <v>51155</v>
          </cell>
          <cell r="Z63">
            <v>58906</v>
          </cell>
          <cell r="AA63">
            <v>58222</v>
          </cell>
          <cell r="AB63">
            <v>60865</v>
          </cell>
          <cell r="AC63">
            <v>64034</v>
          </cell>
          <cell r="AD63">
            <v>65104</v>
          </cell>
          <cell r="AE63">
            <v>69532</v>
          </cell>
          <cell r="AF63">
            <v>77886</v>
          </cell>
          <cell r="AG63">
            <v>77158</v>
          </cell>
          <cell r="AH63">
            <v>80452</v>
          </cell>
          <cell r="AI63">
            <v>80472</v>
          </cell>
          <cell r="AJ63">
            <v>80324</v>
          </cell>
          <cell r="AK63">
            <v>81403</v>
          </cell>
          <cell r="AL63">
            <v>84190</v>
          </cell>
          <cell r="AM63">
            <v>80344</v>
          </cell>
          <cell r="AN63">
            <v>84044</v>
          </cell>
          <cell r="AO63">
            <v>81807</v>
          </cell>
          <cell r="AP63">
            <v>87855</v>
          </cell>
          <cell r="AQ63">
            <v>86675</v>
          </cell>
          <cell r="AR63">
            <v>88553</v>
          </cell>
          <cell r="AS63">
            <v>82337</v>
          </cell>
          <cell r="AT63">
            <v>79673</v>
          </cell>
          <cell r="AU63">
            <v>79132</v>
          </cell>
          <cell r="AV63">
            <v>78201</v>
          </cell>
          <cell r="AW63">
            <v>76943</v>
          </cell>
          <cell r="AX63">
            <v>76370</v>
          </cell>
          <cell r="AY63">
            <v>78464</v>
          </cell>
          <cell r="AZ63">
            <v>79800</v>
          </cell>
          <cell r="BA63">
            <v>79551</v>
          </cell>
          <cell r="BB63">
            <v>77353</v>
          </cell>
          <cell r="BC63">
            <v>81202</v>
          </cell>
          <cell r="BD63">
            <v>81916</v>
          </cell>
          <cell r="BE63">
            <v>77256</v>
          </cell>
          <cell r="BF63">
            <v>77277</v>
          </cell>
          <cell r="BG63">
            <v>74460</v>
          </cell>
          <cell r="BH63">
            <v>72225</v>
          </cell>
          <cell r="BI63">
            <v>72388</v>
          </cell>
          <cell r="BJ63">
            <v>72118</v>
          </cell>
          <cell r="BK63">
            <v>72689</v>
          </cell>
          <cell r="BL63">
            <v>87252</v>
          </cell>
          <cell r="BM63">
            <v>91014</v>
          </cell>
          <cell r="BN63">
            <v>95297</v>
          </cell>
          <cell r="BO63">
            <v>99988</v>
          </cell>
          <cell r="BP63">
            <v>104897</v>
          </cell>
          <cell r="BQ63">
            <v>109505</v>
          </cell>
          <cell r="BR63">
            <v>115153</v>
          </cell>
          <cell r="BS63">
            <v>126110</v>
          </cell>
          <cell r="BT63">
            <v>136882</v>
          </cell>
          <cell r="BU63">
            <v>86810</v>
          </cell>
          <cell r="BV63">
            <v>86406</v>
          </cell>
          <cell r="BW63">
            <v>90150</v>
          </cell>
          <cell r="BX63">
            <v>89257</v>
          </cell>
          <cell r="BY63">
            <v>90053</v>
          </cell>
        </row>
        <row r="65">
          <cell r="B65" t="str">
            <v>Source: U.S. Dept. Education, NCES, 120 Years of American Education: A Statistical Portrait: 1993.</v>
          </cell>
          <cell r="J65" t="str">
            <v>Office of Education, Federal Security Agency, Fall Enrollment in Higher Education Institutions 1948, Circular No. 248, '1948.</v>
          </cell>
          <cell r="K65"/>
          <cell r="L65" t="str">
            <v>Source: U.S. Dept. Education, NCES, 120 Years of American Education: A Statistical Portrait: 1993.</v>
          </cell>
          <cell r="M65" t="str">
            <v>Office of Education, Federal Security Agency, Fall Enrollment in Higher Education Institutions 1951, Circular No. 329, '1951.</v>
          </cell>
          <cell r="N65" t="str">
            <v>Office of Education, Federal Security Agency, Fall Enrollment in Higher Education Institutions 1952, Circular No. 359, '1952.</v>
          </cell>
          <cell r="P65" t="str">
            <v>Office of Education, Federal Security Agency, Fall Enrollment in Higher Education Institutions 1954, Circular No. 419, '1955.</v>
          </cell>
          <cell r="R65" t="str">
            <v>Office of Education, Federal Security Agency, Fall Enrollment in Higher Education Institutions 1956, Circular No. 496, '1957.</v>
          </cell>
          <cell r="T65" t="str">
            <v>National Center for Education Statistics, Opening Fall Enrollment in Higher Educaiton, 1958: Analytic Report (1959) (Washington, D.C., U.S.Government Printing Office).</v>
          </cell>
          <cell r="V65" t="str">
            <v>Source: U.S. Dept. Education, NCES, 120 Years of American Education: A Statistical Portrait: 1993.</v>
          </cell>
          <cell r="W65" t="str">
            <v>National Center for Education Statistics, Opening Fall Enrollment in Higher Educaiton, 1960: Analytic Report (1961) (Washington, D.C., U.S.Government Printing Office).</v>
          </cell>
          <cell r="X65" t="str">
            <v>National Center for Education Statistics, Opening Fall Enrollment in Higher Educaiton, 1962 (1962) (Washington, D.C., U.S.Government Printing Office).</v>
          </cell>
          <cell r="Y65" t="str">
            <v>National Center for Education Statistics, Opening Fall Enrollment in Higher Educaiton, 1962 (1962) (Washington, D.C., U.S.Government Printing Office).</v>
          </cell>
          <cell r="Z65" t="str">
            <v>National Center for Education Statistics, Opening Fall Enrollment in Higher Educaiton, 1963 (1963) (Washington, D.C., U.S.Government Printing Office).</v>
          </cell>
          <cell r="AA65" t="str">
            <v>National Center for Education Statistics, Opening Fall Enrollment in Higher Educaiton, 1964 (1964) (Washington, D.C., U.S.Government Printing Office).</v>
          </cell>
          <cell r="AB65" t="str">
            <v>National Center for Education Statistics, Opening Fall Enrollment in Higher Educaiton, 1965 (1966) (Washington, D.C., U.S.Government Printing Office).</v>
          </cell>
          <cell r="AC65" t="str">
            <v>National Center for Education Statistics, Opening Fall Enrollment in Higher Educaiton, 1966 (OE-54003-66) (1967) (Washington, D.C., U.S.Government Printing Office).</v>
          </cell>
          <cell r="AD65" t="str">
            <v>National Center for Education Statistics, Opening Fall Enrollment in Higher Educaiton, 1967 (OE-54003-67) (1967) (Washington, D.C., U.S.Government Printing Office).</v>
          </cell>
          <cell r="AE65" t="str">
            <v>National Center for Education Statistics, Opening Fall Enrollment in Higher Educaiton, 1968 (OE-54003-68) (1969) (Washington, D.C., U.S.Government Printing Office).</v>
          </cell>
          <cell r="AF65" t="str">
            <v>Source: U.S. Dept. Education, NCES, 120 Years of American Education: A Statistical Portrait: 1993.</v>
          </cell>
          <cell r="AG65" t="str">
            <v>U.S. Dept. of Education, National Center for Education Statistics, Digest of Education Statistics 2001, Washington DC: 2002.</v>
          </cell>
          <cell r="AH65" t="str">
            <v>Source: U.S. Dept. of Education, NCES, State Comparisons of Education Statistics: 1969-70 to 1996-97, Washington DC: 1998.</v>
          </cell>
          <cell r="AL65"/>
          <cell r="AQ65"/>
          <cell r="AV65"/>
          <cell r="BA65"/>
          <cell r="BF65" t="str">
            <v>Source: SREB analysis of National Center for Education Statistics, fall enrollment survey www.nces.ed.gov</v>
          </cell>
          <cell r="BG65" t="str">
            <v>U.S. Dept. of Education, National Center for Education Statistics, Digest of Education Statistics 2001, Washington DC: 2002.</v>
          </cell>
          <cell r="BK65" t="str">
            <v>U.S. Dept. of Education, National Center for Education Statistics, Digest of Education Statistics 2003.</v>
          </cell>
          <cell r="BM65" t="str">
            <v>Source: SREB analysis of National Center for Education Statistics, fall enrollment survey www.nces.ed.gov</v>
          </cell>
          <cell r="BO65" t="str">
            <v>U.S. Dept. of Education, National Center for Education Statistics, Digest of Education Statistics 2001, Washington DC: 2002.</v>
          </cell>
          <cell r="BP65" t="str">
            <v>Source: SREB analysis of National Center for Education Statistics, fall enrollment survey www.nces.ed.gov</v>
          </cell>
        </row>
        <row r="66">
          <cell r="B66" t="str">
            <v>Notes: For years 1869-70 to 1939-40, data shown is Academic year degree-credit enrollment.</v>
          </cell>
          <cell r="J66"/>
          <cell r="K66"/>
          <cell r="M66"/>
          <cell r="N66"/>
          <cell r="P66"/>
          <cell r="X66"/>
          <cell r="Y66"/>
          <cell r="AG66"/>
          <cell r="AL66"/>
          <cell r="AQ66"/>
          <cell r="AV66"/>
          <cell r="BA66"/>
          <cell r="BO66"/>
        </row>
        <row r="67">
          <cell r="B67" t="str">
            <v>Starting at Fall 1948, data shown is Total Enrollment, fall term.</v>
          </cell>
          <cell r="J67"/>
          <cell r="K67"/>
          <cell r="M67"/>
          <cell r="N67"/>
          <cell r="P67"/>
          <cell r="X67"/>
          <cell r="Y67"/>
          <cell r="AG67"/>
          <cell r="AL67"/>
          <cell r="AQ67"/>
          <cell r="AV67"/>
          <cell r="BA67"/>
          <cell r="BO67"/>
        </row>
        <row r="68">
          <cell r="B68"/>
          <cell r="J68"/>
          <cell r="K68"/>
          <cell r="M68"/>
          <cell r="N68"/>
          <cell r="P68"/>
          <cell r="X68"/>
          <cell r="Y68"/>
          <cell r="AG68"/>
          <cell r="AL68"/>
          <cell r="AQ68"/>
          <cell r="AV68"/>
          <cell r="BA68"/>
          <cell r="BO68"/>
        </row>
        <row r="69">
          <cell r="J69"/>
          <cell r="K69"/>
          <cell r="M69"/>
          <cell r="N69"/>
          <cell r="P69"/>
          <cell r="X69"/>
          <cell r="Y69"/>
          <cell r="AG69"/>
          <cell r="AL69"/>
          <cell r="AQ69"/>
          <cell r="AV69"/>
          <cell r="BA69"/>
          <cell r="BO69"/>
        </row>
        <row r="70">
          <cell r="B70" t="str">
            <v>(Institutions accredited by an agency or association that was recognized by</v>
          </cell>
          <cell r="J70"/>
          <cell r="K70"/>
          <cell r="M70"/>
          <cell r="N70"/>
          <cell r="P70"/>
          <cell r="X70"/>
          <cell r="Y70"/>
          <cell r="AG70"/>
          <cell r="AL70"/>
          <cell r="AQ70"/>
          <cell r="AV70"/>
          <cell r="BA70"/>
          <cell r="BO70"/>
        </row>
        <row r="71">
          <cell r="B71" t="str">
            <v>the U.S. Department of Education, or recognized directly by the Secretary of Education)</v>
          </cell>
          <cell r="J71"/>
          <cell r="K71"/>
          <cell r="L71"/>
          <cell r="M71"/>
          <cell r="N71"/>
          <cell r="P71"/>
          <cell r="V71"/>
          <cell r="X71"/>
          <cell r="Y71"/>
          <cell r="AF71"/>
          <cell r="AG71"/>
          <cell r="AL71"/>
          <cell r="AQ71"/>
          <cell r="AV71"/>
          <cell r="BA71"/>
          <cell r="BO71"/>
        </row>
        <row r="72">
          <cell r="J72"/>
          <cell r="K72"/>
          <cell r="L72"/>
          <cell r="M72"/>
          <cell r="N72"/>
          <cell r="P72"/>
          <cell r="V72"/>
          <cell r="X72"/>
          <cell r="Y72"/>
          <cell r="AF72"/>
          <cell r="AG72"/>
          <cell r="AL72"/>
          <cell r="AQ72"/>
          <cell r="AV72"/>
          <cell r="BA72"/>
          <cell r="BO72"/>
        </row>
        <row r="73">
          <cell r="B73"/>
          <cell r="J73"/>
          <cell r="K73"/>
          <cell r="L73"/>
          <cell r="M73"/>
          <cell r="N73"/>
          <cell r="P73"/>
          <cell r="V73"/>
          <cell r="X73"/>
          <cell r="Y73"/>
          <cell r="AF73"/>
          <cell r="AG73"/>
          <cell r="AL73"/>
          <cell r="AQ73"/>
          <cell r="AV73"/>
          <cell r="BA73"/>
          <cell r="BO73"/>
        </row>
        <row r="74">
          <cell r="J74"/>
          <cell r="K74"/>
          <cell r="L74"/>
          <cell r="M74"/>
          <cell r="N74"/>
          <cell r="P74"/>
          <cell r="V74"/>
          <cell r="X74"/>
          <cell r="Y74"/>
          <cell r="AF74"/>
          <cell r="AG74"/>
          <cell r="AL74"/>
          <cell r="AQ74"/>
          <cell r="AV74"/>
          <cell r="BA74"/>
          <cell r="BO74"/>
        </row>
        <row r="75">
          <cell r="J75"/>
          <cell r="K75"/>
          <cell r="L75"/>
          <cell r="M75"/>
          <cell r="N75"/>
          <cell r="P75"/>
          <cell r="V75"/>
          <cell r="AF75"/>
          <cell r="AG75"/>
          <cell r="AL75"/>
          <cell r="AQ75"/>
          <cell r="AV75"/>
          <cell r="BA75"/>
        </row>
        <row r="76">
          <cell r="B76"/>
          <cell r="J76"/>
          <cell r="K76"/>
          <cell r="M76"/>
          <cell r="N76"/>
          <cell r="P76"/>
          <cell r="AG76"/>
          <cell r="AL76"/>
          <cell r="AQ76"/>
          <cell r="AV76"/>
          <cell r="BA76"/>
        </row>
        <row r="77">
          <cell r="J77"/>
          <cell r="K77"/>
          <cell r="M77"/>
          <cell r="N77"/>
          <cell r="P77"/>
          <cell r="AG77"/>
          <cell r="AL77"/>
          <cell r="AQ77"/>
          <cell r="AV77"/>
          <cell r="BA77"/>
        </row>
        <row r="78">
          <cell r="J78"/>
          <cell r="K78"/>
          <cell r="L78"/>
          <cell r="M78"/>
          <cell r="N78"/>
          <cell r="P78"/>
          <cell r="V78"/>
          <cell r="AF78"/>
          <cell r="AG78"/>
          <cell r="AL78"/>
          <cell r="AQ78"/>
          <cell r="AV78"/>
          <cell r="BA78"/>
        </row>
        <row r="79">
          <cell r="J79"/>
          <cell r="K79"/>
          <cell r="AG79"/>
          <cell r="AL79"/>
          <cell r="AQ79"/>
          <cell r="AV79"/>
          <cell r="BA79"/>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1">
          <cell r="A1" t="str">
            <v>Total Graduate Enrollment</v>
          </cell>
          <cell r="B1"/>
          <cell r="C1"/>
          <cell r="D1"/>
          <cell r="E1"/>
          <cell r="F1"/>
          <cell r="G1"/>
          <cell r="H1"/>
          <cell r="I1"/>
          <cell r="J1"/>
          <cell r="K1"/>
          <cell r="L1"/>
          <cell r="M1"/>
          <cell r="N1"/>
          <cell r="O1"/>
          <cell r="P1"/>
          <cell r="Q1"/>
          <cell r="R1"/>
          <cell r="S1"/>
          <cell r="T1"/>
          <cell r="U1"/>
          <cell r="V1"/>
          <cell r="W1"/>
          <cell r="X1"/>
          <cell r="Y1"/>
          <cell r="Z1"/>
          <cell r="AA1"/>
          <cell r="AB1"/>
          <cell r="AC1"/>
          <cell r="AD1"/>
        </row>
        <row r="2">
          <cell r="A2" t="str">
            <v xml:space="preserve">NOTE: 1976/8-2008 graduate and first-professional were reported serparately (but have been added together here because, beginning EF09 "graduate" included students enrolled in "research and scholarship" and "professional practice" programs. </v>
          </cell>
          <cell r="B2"/>
          <cell r="C2"/>
          <cell r="D2"/>
          <cell r="E2"/>
          <cell r="F2"/>
          <cell r="G2"/>
          <cell r="H2"/>
          <cell r="I2"/>
          <cell r="J2"/>
          <cell r="K2"/>
          <cell r="L2"/>
          <cell r="M2"/>
          <cell r="N2"/>
          <cell r="O2"/>
          <cell r="P2"/>
          <cell r="Q2"/>
          <cell r="R2"/>
          <cell r="S2"/>
          <cell r="T2"/>
          <cell r="U2"/>
          <cell r="V2"/>
          <cell r="W2"/>
          <cell r="X2"/>
          <cell r="Y2"/>
          <cell r="Z2"/>
          <cell r="AA2"/>
          <cell r="AB2"/>
          <cell r="AC2"/>
          <cell r="AD2"/>
        </row>
        <row r="3">
          <cell r="A3"/>
          <cell r="B3" t="str">
            <v>1976</v>
          </cell>
          <cell r="C3" t="str">
            <v>1978</v>
          </cell>
          <cell r="D3" t="str">
            <v>1980</v>
          </cell>
          <cell r="E3" t="str">
            <v>1982</v>
          </cell>
          <cell r="F3" t="str">
            <v>1984</v>
          </cell>
          <cell r="G3" t="str">
            <v>1986</v>
          </cell>
          <cell r="H3" t="str">
            <v>1988</v>
          </cell>
          <cell r="I3" t="str">
            <v>1989</v>
          </cell>
          <cell r="J3" t="str">
            <v>1990</v>
          </cell>
          <cell r="K3" t="str">
            <v>1991</v>
          </cell>
          <cell r="L3" t="str">
            <v>1992</v>
          </cell>
          <cell r="M3" t="str">
            <v>1993</v>
          </cell>
          <cell r="N3" t="str">
            <v>1994</v>
          </cell>
          <cell r="O3" t="str">
            <v>1995</v>
          </cell>
          <cell r="P3" t="str">
            <v>1996</v>
          </cell>
          <cell r="Q3" t="str">
            <v>1997</v>
          </cell>
          <cell r="R3" t="str">
            <v>1998</v>
          </cell>
          <cell r="S3" t="str">
            <v>1999</v>
          </cell>
          <cell r="T3" t="str">
            <v>2000</v>
          </cell>
          <cell r="U3" t="str">
            <v>2001</v>
          </cell>
          <cell r="V3" t="str">
            <v>2002</v>
          </cell>
          <cell r="W3" t="str">
            <v>2003</v>
          </cell>
          <cell r="X3" t="str">
            <v>2004</v>
          </cell>
          <cell r="Y3" t="str">
            <v>2005</v>
          </cell>
        </row>
        <row r="4">
          <cell r="A4" t="str">
            <v>50 States and D.C.</v>
          </cell>
          <cell r="B4">
            <v>1584499</v>
          </cell>
          <cell r="C4">
            <v>1583083</v>
          </cell>
          <cell r="D4">
            <v>1631065</v>
          </cell>
          <cell r="E4">
            <v>1610113</v>
          </cell>
          <cell r="F4">
            <v>1403220</v>
          </cell>
          <cell r="G4">
            <v>1719822</v>
          </cell>
          <cell r="H4">
            <v>1736183</v>
          </cell>
          <cell r="I4">
            <v>1787644</v>
          </cell>
          <cell r="J4">
            <v>1843776</v>
          </cell>
          <cell r="K4">
            <v>1916104</v>
          </cell>
          <cell r="L4">
            <v>1947883</v>
          </cell>
          <cell r="M4">
            <v>1979866.5</v>
          </cell>
          <cell r="N4">
            <v>2011850</v>
          </cell>
          <cell r="O4">
            <v>2025231</v>
          </cell>
          <cell r="P4">
            <v>2036216</v>
          </cell>
          <cell r="Q4">
            <v>2017276</v>
          </cell>
          <cell r="R4">
            <v>2070030</v>
          </cell>
          <cell r="S4">
            <v>2109993</v>
          </cell>
          <cell r="T4">
            <v>2156896</v>
          </cell>
          <cell r="U4">
            <v>2212377</v>
          </cell>
          <cell r="V4">
            <v>2354634</v>
          </cell>
          <cell r="W4">
            <v>2426587</v>
          </cell>
          <cell r="X4">
            <v>2488431</v>
          </cell>
          <cell r="Y4">
            <v>2523511</v>
          </cell>
          <cell r="Z4">
            <v>2149643</v>
          </cell>
          <cell r="AA4">
            <v>2644346</v>
          </cell>
          <cell r="AB4">
            <v>2737058</v>
          </cell>
          <cell r="AC4">
            <v>2862692</v>
          </cell>
          <cell r="AD4">
            <v>2918446</v>
          </cell>
          <cell r="AE4">
            <v>2783719</v>
          </cell>
          <cell r="AF4">
            <v>2784096</v>
          </cell>
          <cell r="AG4">
            <v>2771221</v>
          </cell>
          <cell r="AH4">
            <v>2780452</v>
          </cell>
        </row>
        <row r="5">
          <cell r="A5" t="str">
            <v>SREB States</v>
          </cell>
          <cell r="B5">
            <v>394949</v>
          </cell>
          <cell r="C5">
            <v>409100</v>
          </cell>
          <cell r="D5">
            <v>426621</v>
          </cell>
          <cell r="E5">
            <v>429010</v>
          </cell>
          <cell r="F5">
            <v>384106</v>
          </cell>
          <cell r="G5">
            <v>476099</v>
          </cell>
          <cell r="H5">
            <v>483153</v>
          </cell>
          <cell r="I5">
            <v>498682</v>
          </cell>
          <cell r="J5">
            <v>510835</v>
          </cell>
          <cell r="K5">
            <v>536649</v>
          </cell>
          <cell r="L5">
            <v>554949</v>
          </cell>
          <cell r="M5">
            <v>569939.5</v>
          </cell>
          <cell r="N5">
            <v>584930</v>
          </cell>
          <cell r="O5">
            <v>596011</v>
          </cell>
          <cell r="P5">
            <v>597568</v>
          </cell>
          <cell r="Q5">
            <v>595832</v>
          </cell>
          <cell r="R5">
            <v>604291</v>
          </cell>
          <cell r="S5">
            <v>615034</v>
          </cell>
          <cell r="T5">
            <v>625948</v>
          </cell>
          <cell r="U5">
            <v>641360</v>
          </cell>
          <cell r="V5">
            <v>684730</v>
          </cell>
          <cell r="W5">
            <v>710770</v>
          </cell>
          <cell r="X5">
            <v>724288</v>
          </cell>
          <cell r="Y5">
            <v>727066</v>
          </cell>
          <cell r="Z5">
            <v>639996</v>
          </cell>
          <cell r="AA5">
            <v>775671</v>
          </cell>
          <cell r="AB5">
            <v>810442</v>
          </cell>
          <cell r="AC5">
            <v>850421</v>
          </cell>
          <cell r="AD5">
            <v>884007</v>
          </cell>
          <cell r="AE5">
            <v>887443</v>
          </cell>
          <cell r="AF5">
            <v>888502</v>
          </cell>
          <cell r="AG5">
            <v>881711</v>
          </cell>
          <cell r="AH5">
            <v>888353</v>
          </cell>
        </row>
        <row r="6">
          <cell r="A6" t="str">
            <v xml:space="preserve">   as a percent of U.S.</v>
          </cell>
          <cell r="B6">
            <v>49.887850011984085</v>
          </cell>
          <cell r="C6">
            <v>51.764762762474817</v>
          </cell>
          <cell r="D6">
            <v>52.999862844669067</v>
          </cell>
          <cell r="E6">
            <v>54.166873667018649</v>
          </cell>
          <cell r="F6">
            <v>55.456235272803305</v>
          </cell>
          <cell r="G6">
            <v>55.750049941077762</v>
          </cell>
          <cell r="H6">
            <v>55.869302862873283</v>
          </cell>
          <cell r="I6">
            <v>55.811861608609242</v>
          </cell>
          <cell r="J6">
            <v>55.72839329431492</v>
          </cell>
          <cell r="K6">
            <v>56.912628612919278</v>
          </cell>
          <cell r="L6">
            <v>57.865026270458031</v>
          </cell>
          <cell r="M6">
            <v>58.230343571257677</v>
          </cell>
          <cell r="N6">
            <v>58.584520585615991</v>
          </cell>
          <cell r="O6">
            <v>29.429284856887932</v>
          </cell>
          <cell r="P6">
            <v>59.786214375492158</v>
          </cell>
          <cell r="Q6">
            <v>61.520396676834544</v>
          </cell>
          <cell r="R6">
            <v>59.988105820822916</v>
          </cell>
          <cell r="S6">
            <v>59.573936413766731</v>
          </cell>
          <cell r="T6">
            <v>59.806855072553503</v>
          </cell>
          <cell r="U6">
            <v>59.309008951857209</v>
          </cell>
          <cell r="V6">
            <v>59.251989107594902</v>
          </cell>
          <cell r="W6">
            <v>59.260701857392746</v>
          </cell>
          <cell r="X6">
            <v>59.104578443919962</v>
          </cell>
          <cell r="Y6">
            <v>58.711289861826813</v>
          </cell>
          <cell r="Z6">
            <v>59.375474782416688</v>
          </cell>
          <cell r="AA6">
            <v>60.012148248690153</v>
          </cell>
          <cell r="AB6">
            <v>62.976650053449319</v>
          </cell>
          <cell r="AC6">
            <v>29.707037990814239</v>
          </cell>
          <cell r="AD6">
            <v>30.290332594812448</v>
          </cell>
          <cell r="AE6">
            <v>31.879762289225312</v>
          </cell>
          <cell r="AF6">
            <v>31.913482868406835</v>
          </cell>
          <cell r="AG6">
            <v>31.816697405223188</v>
          </cell>
          <cell r="AH6">
            <v>31.949949144959167</v>
          </cell>
        </row>
        <row r="7">
          <cell r="A7" t="str">
            <v>Alabama</v>
          </cell>
          <cell r="B7">
            <v>20190</v>
          </cell>
          <cell r="C7">
            <v>20755</v>
          </cell>
          <cell r="D7">
            <v>19522</v>
          </cell>
          <cell r="E7">
            <v>17673</v>
          </cell>
          <cell r="F7">
            <v>15989</v>
          </cell>
          <cell r="G7">
            <v>18808</v>
          </cell>
          <cell r="H7">
            <v>20859</v>
          </cell>
          <cell r="I7">
            <v>22970</v>
          </cell>
          <cell r="J7">
            <v>23281</v>
          </cell>
          <cell r="K7">
            <v>23989</v>
          </cell>
          <cell r="L7">
            <v>23930</v>
          </cell>
          <cell r="M7">
            <v>25516.5</v>
          </cell>
          <cell r="N7">
            <v>27103</v>
          </cell>
          <cell r="O7">
            <v>27562</v>
          </cell>
          <cell r="P7">
            <v>26520</v>
          </cell>
          <cell r="Q7">
            <v>26306</v>
          </cell>
          <cell r="R7">
            <v>26761</v>
          </cell>
          <cell r="S7">
            <v>31118</v>
          </cell>
          <cell r="T7">
            <v>32573</v>
          </cell>
          <cell r="U7">
            <v>31052</v>
          </cell>
          <cell r="V7">
            <v>33614</v>
          </cell>
          <cell r="W7">
            <v>35518</v>
          </cell>
          <cell r="X7">
            <v>37454</v>
          </cell>
          <cell r="Y7">
            <v>37136</v>
          </cell>
          <cell r="Z7">
            <v>33395</v>
          </cell>
          <cell r="AA7">
            <v>38752</v>
          </cell>
          <cell r="AB7">
            <v>42941</v>
          </cell>
          <cell r="AC7">
            <v>43870</v>
          </cell>
          <cell r="AD7">
            <v>44896</v>
          </cell>
          <cell r="AE7">
            <v>40911</v>
          </cell>
          <cell r="AF7">
            <v>44394</v>
          </cell>
          <cell r="AG7">
            <v>44524</v>
          </cell>
          <cell r="AH7">
            <v>45398</v>
          </cell>
        </row>
        <row r="8">
          <cell r="A8" t="str">
            <v>Arkansas</v>
          </cell>
          <cell r="B8">
            <v>7421</v>
          </cell>
          <cell r="C8">
            <v>7789</v>
          </cell>
          <cell r="D8">
            <v>8117</v>
          </cell>
          <cell r="E8">
            <v>7614</v>
          </cell>
          <cell r="F8">
            <v>7718</v>
          </cell>
          <cell r="G8">
            <v>8286</v>
          </cell>
          <cell r="H8">
            <v>7275</v>
          </cell>
          <cell r="I8">
            <v>7610</v>
          </cell>
          <cell r="J8">
            <v>7919</v>
          </cell>
          <cell r="K8">
            <v>8598</v>
          </cell>
          <cell r="L8">
            <v>9042</v>
          </cell>
          <cell r="M8">
            <v>9069.5</v>
          </cell>
          <cell r="N8">
            <v>9097</v>
          </cell>
          <cell r="O8">
            <v>9720</v>
          </cell>
          <cell r="P8">
            <v>9848</v>
          </cell>
          <cell r="Q8">
            <v>9674</v>
          </cell>
          <cell r="R8">
            <v>9973</v>
          </cell>
          <cell r="S8">
            <v>9909</v>
          </cell>
          <cell r="T8">
            <v>10592</v>
          </cell>
          <cell r="U8">
            <v>10443</v>
          </cell>
          <cell r="V8">
            <v>11093</v>
          </cell>
          <cell r="W8">
            <v>11827</v>
          </cell>
          <cell r="X8">
            <v>12763</v>
          </cell>
          <cell r="Y8">
            <v>13788</v>
          </cell>
          <cell r="Z8">
            <v>13313</v>
          </cell>
          <cell r="AA8">
            <v>15693</v>
          </cell>
          <cell r="AB8">
            <v>16493</v>
          </cell>
          <cell r="AC8">
            <v>17216</v>
          </cell>
          <cell r="AD8">
            <v>18671</v>
          </cell>
          <cell r="AE8">
            <v>19372</v>
          </cell>
          <cell r="AF8">
            <v>18954</v>
          </cell>
          <cell r="AG8">
            <v>18584</v>
          </cell>
          <cell r="AH8">
            <v>18439</v>
          </cell>
        </row>
        <row r="9">
          <cell r="A9" t="str">
            <v>Delaware</v>
          </cell>
          <cell r="B9"/>
          <cell r="C9"/>
          <cell r="D9"/>
          <cell r="E9"/>
          <cell r="F9"/>
          <cell r="G9">
            <v>2659</v>
          </cell>
          <cell r="H9">
            <v>3015</v>
          </cell>
          <cell r="I9"/>
          <cell r="J9"/>
          <cell r="K9">
            <v>5590</v>
          </cell>
          <cell r="L9">
            <v>5225</v>
          </cell>
          <cell r="M9">
            <v>5465</v>
          </cell>
          <cell r="N9">
            <v>5705</v>
          </cell>
          <cell r="O9">
            <v>6130</v>
          </cell>
          <cell r="P9">
            <v>6214</v>
          </cell>
          <cell r="Q9">
            <v>6285</v>
          </cell>
          <cell r="R9">
            <v>6185</v>
          </cell>
          <cell r="S9">
            <v>6106</v>
          </cell>
          <cell r="T9">
            <v>5967</v>
          </cell>
          <cell r="U9">
            <v>6688</v>
          </cell>
          <cell r="V9">
            <v>7194</v>
          </cell>
          <cell r="W9">
            <v>7883</v>
          </cell>
          <cell r="X9">
            <v>7897</v>
          </cell>
          <cell r="Y9">
            <v>8230</v>
          </cell>
          <cell r="Z9">
            <v>7765</v>
          </cell>
          <cell r="AA9">
            <v>9054</v>
          </cell>
          <cell r="AB9">
            <v>9512</v>
          </cell>
          <cell r="AC9">
            <v>9569</v>
          </cell>
          <cell r="AD9">
            <v>9314</v>
          </cell>
          <cell r="AE9">
            <v>9574</v>
          </cell>
          <cell r="AF9">
            <v>10312</v>
          </cell>
          <cell r="AG9">
            <v>11389</v>
          </cell>
          <cell r="AH9">
            <v>11978</v>
          </cell>
        </row>
        <row r="10">
          <cell r="A10" t="str">
            <v>Florida</v>
          </cell>
          <cell r="B10">
            <v>37239</v>
          </cell>
          <cell r="C10">
            <v>41509</v>
          </cell>
          <cell r="D10">
            <v>41041</v>
          </cell>
          <cell r="E10">
            <v>43306</v>
          </cell>
          <cell r="F10">
            <v>39488</v>
          </cell>
          <cell r="G10">
            <v>52353</v>
          </cell>
          <cell r="H10">
            <v>54786</v>
          </cell>
          <cell r="I10">
            <v>58152</v>
          </cell>
          <cell r="J10">
            <v>60074</v>
          </cell>
          <cell r="K10">
            <v>64064</v>
          </cell>
          <cell r="L10">
            <v>65732</v>
          </cell>
          <cell r="M10">
            <v>68504</v>
          </cell>
          <cell r="N10">
            <v>71276</v>
          </cell>
          <cell r="O10">
            <v>72668</v>
          </cell>
          <cell r="P10">
            <v>74930</v>
          </cell>
          <cell r="Q10">
            <v>73902</v>
          </cell>
          <cell r="R10">
            <v>74501</v>
          </cell>
          <cell r="S10">
            <v>82230</v>
          </cell>
          <cell r="T10">
            <v>84613</v>
          </cell>
          <cell r="U10">
            <v>87913</v>
          </cell>
          <cell r="V10">
            <v>93385</v>
          </cell>
          <cell r="W10">
            <v>99884</v>
          </cell>
          <cell r="X10">
            <v>105275</v>
          </cell>
          <cell r="Y10">
            <v>108085</v>
          </cell>
          <cell r="Z10">
            <v>93977</v>
          </cell>
          <cell r="AA10">
            <v>114841</v>
          </cell>
          <cell r="AB10">
            <v>119037</v>
          </cell>
          <cell r="AC10">
            <v>126177</v>
          </cell>
          <cell r="AD10">
            <v>130288</v>
          </cell>
          <cell r="AE10">
            <v>132136</v>
          </cell>
          <cell r="AF10">
            <v>129994</v>
          </cell>
          <cell r="AG10">
            <v>126694</v>
          </cell>
          <cell r="AH10">
            <v>125547</v>
          </cell>
        </row>
        <row r="11">
          <cell r="A11" t="str">
            <v>Georgia</v>
          </cell>
          <cell r="B11">
            <v>27859</v>
          </cell>
          <cell r="C11">
            <v>29081</v>
          </cell>
          <cell r="D11">
            <v>30029</v>
          </cell>
          <cell r="E11">
            <v>32094</v>
          </cell>
          <cell r="F11">
            <v>28719</v>
          </cell>
          <cell r="G11">
            <v>33221</v>
          </cell>
          <cell r="H11">
            <v>34486</v>
          </cell>
          <cell r="I11">
            <v>36415</v>
          </cell>
          <cell r="J11">
            <v>37397</v>
          </cell>
          <cell r="K11">
            <v>39763</v>
          </cell>
          <cell r="L11">
            <v>41909</v>
          </cell>
          <cell r="M11">
            <v>43446</v>
          </cell>
          <cell r="N11">
            <v>44983</v>
          </cell>
          <cell r="O11">
            <v>46812</v>
          </cell>
          <cell r="P11">
            <v>47832</v>
          </cell>
          <cell r="Q11">
            <v>49228</v>
          </cell>
          <cell r="R11">
            <v>47727</v>
          </cell>
          <cell r="S11">
            <v>48446</v>
          </cell>
          <cell r="T11">
            <v>49224</v>
          </cell>
          <cell r="U11">
            <v>50223</v>
          </cell>
          <cell r="V11">
            <v>54012</v>
          </cell>
          <cell r="W11">
            <v>55903</v>
          </cell>
          <cell r="X11">
            <v>54034</v>
          </cell>
          <cell r="Y11">
            <v>54381</v>
          </cell>
          <cell r="Z11">
            <v>47441</v>
          </cell>
          <cell r="AA11">
            <v>59785</v>
          </cell>
          <cell r="AB11">
            <v>63112</v>
          </cell>
          <cell r="AC11">
            <v>66494</v>
          </cell>
          <cell r="AD11">
            <v>67723</v>
          </cell>
          <cell r="AE11">
            <v>68969</v>
          </cell>
          <cell r="AF11">
            <v>67651</v>
          </cell>
          <cell r="AG11">
            <v>67112</v>
          </cell>
          <cell r="AH11">
            <v>68149</v>
          </cell>
        </row>
        <row r="12">
          <cell r="A12" t="str">
            <v>Kentucky</v>
          </cell>
          <cell r="B12">
            <v>20845</v>
          </cell>
          <cell r="C12">
            <v>26029</v>
          </cell>
          <cell r="D12">
            <v>25212</v>
          </cell>
          <cell r="E12">
            <v>21497</v>
          </cell>
          <cell r="F12">
            <v>18750</v>
          </cell>
          <cell r="G12">
            <v>20631</v>
          </cell>
          <cell r="H12">
            <v>22070</v>
          </cell>
          <cell r="I12">
            <v>20699</v>
          </cell>
          <cell r="J12">
            <v>22581</v>
          </cell>
          <cell r="K12">
            <v>23538</v>
          </cell>
          <cell r="L12">
            <v>23532</v>
          </cell>
          <cell r="M12">
            <v>23966</v>
          </cell>
          <cell r="N12">
            <v>24400</v>
          </cell>
          <cell r="O12">
            <v>25018</v>
          </cell>
          <cell r="P12">
            <v>25214</v>
          </cell>
          <cell r="Q12">
            <v>25488</v>
          </cell>
          <cell r="R12">
            <v>25512</v>
          </cell>
          <cell r="S12">
            <v>25355</v>
          </cell>
          <cell r="T12">
            <v>24158</v>
          </cell>
          <cell r="U12">
            <v>26151</v>
          </cell>
          <cell r="V12">
            <v>27968</v>
          </cell>
          <cell r="W12">
            <v>28971</v>
          </cell>
          <cell r="X12">
            <v>29508</v>
          </cell>
          <cell r="Y12">
            <v>29433</v>
          </cell>
          <cell r="Z12">
            <v>24615</v>
          </cell>
          <cell r="AA12">
            <v>30199</v>
          </cell>
          <cell r="AB12">
            <v>30767</v>
          </cell>
          <cell r="AC12">
            <v>32519</v>
          </cell>
          <cell r="AD12">
            <v>34044</v>
          </cell>
          <cell r="AE12">
            <v>34592</v>
          </cell>
          <cell r="AF12">
            <v>34785</v>
          </cell>
          <cell r="AG12">
            <v>33909</v>
          </cell>
          <cell r="AH12">
            <v>33652</v>
          </cell>
        </row>
        <row r="13">
          <cell r="A13" t="str">
            <v>Louisiana</v>
          </cell>
          <cell r="B13">
            <v>22652</v>
          </cell>
          <cell r="C13">
            <v>22778</v>
          </cell>
          <cell r="D13">
            <v>24343</v>
          </cell>
          <cell r="E13">
            <v>31175</v>
          </cell>
          <cell r="F13">
            <v>24864</v>
          </cell>
          <cell r="G13">
            <v>25531</v>
          </cell>
          <cell r="H13">
            <v>25260</v>
          </cell>
          <cell r="I13">
            <v>25551</v>
          </cell>
          <cell r="J13">
            <v>26044</v>
          </cell>
          <cell r="K13">
            <v>28231</v>
          </cell>
          <cell r="L13">
            <v>30518</v>
          </cell>
          <cell r="M13">
            <v>30762</v>
          </cell>
          <cell r="N13">
            <v>31006</v>
          </cell>
          <cell r="O13">
            <v>31994</v>
          </cell>
          <cell r="P13">
            <v>31500</v>
          </cell>
          <cell r="Q13">
            <v>31660</v>
          </cell>
          <cell r="R13">
            <v>31818</v>
          </cell>
          <cell r="S13">
            <v>31936</v>
          </cell>
          <cell r="T13">
            <v>32283</v>
          </cell>
          <cell r="U13">
            <v>31302</v>
          </cell>
          <cell r="V13">
            <v>32995</v>
          </cell>
          <cell r="W13">
            <v>33908</v>
          </cell>
          <cell r="X13">
            <v>34400</v>
          </cell>
          <cell r="Y13">
            <v>24805</v>
          </cell>
          <cell r="Z13">
            <v>23494</v>
          </cell>
          <cell r="AA13">
            <v>29636</v>
          </cell>
          <cell r="AB13">
            <v>30534</v>
          </cell>
          <cell r="AC13">
            <v>32150</v>
          </cell>
          <cell r="AD13">
            <v>33287</v>
          </cell>
          <cell r="AE13">
            <v>32366</v>
          </cell>
          <cell r="AF13">
            <v>31556</v>
          </cell>
          <cell r="AG13">
            <v>30767</v>
          </cell>
          <cell r="AH13">
            <v>30649</v>
          </cell>
        </row>
        <row r="14">
          <cell r="A14" t="str">
            <v>Maryland</v>
          </cell>
          <cell r="B14">
            <v>29372</v>
          </cell>
          <cell r="C14">
            <v>29592</v>
          </cell>
          <cell r="D14">
            <v>30007</v>
          </cell>
          <cell r="E14">
            <v>29891</v>
          </cell>
          <cell r="F14">
            <v>27276</v>
          </cell>
          <cell r="G14">
            <v>32830</v>
          </cell>
          <cell r="H14">
            <v>36151</v>
          </cell>
          <cell r="I14">
            <v>38415</v>
          </cell>
          <cell r="J14">
            <v>39993</v>
          </cell>
          <cell r="K14">
            <v>41777</v>
          </cell>
          <cell r="L14">
            <v>43472</v>
          </cell>
          <cell r="M14">
            <v>44575.5</v>
          </cell>
          <cell r="N14">
            <v>45679</v>
          </cell>
          <cell r="O14">
            <v>47774</v>
          </cell>
          <cell r="P14">
            <v>47022</v>
          </cell>
          <cell r="Q14">
            <v>47295</v>
          </cell>
          <cell r="R14">
            <v>48675</v>
          </cell>
          <cell r="S14">
            <v>49648</v>
          </cell>
          <cell r="T14">
            <v>51793</v>
          </cell>
          <cell r="U14">
            <v>54059</v>
          </cell>
          <cell r="V14">
            <v>57033</v>
          </cell>
          <cell r="W14">
            <v>58808</v>
          </cell>
          <cell r="X14">
            <v>60153</v>
          </cell>
          <cell r="Y14">
            <v>61187</v>
          </cell>
          <cell r="Z14">
            <v>59096</v>
          </cell>
          <cell r="AA14">
            <v>65146</v>
          </cell>
          <cell r="AB14">
            <v>67189</v>
          </cell>
          <cell r="AC14">
            <v>69414</v>
          </cell>
          <cell r="AD14">
            <v>71312</v>
          </cell>
          <cell r="AE14">
            <v>72752</v>
          </cell>
          <cell r="AF14">
            <v>72011</v>
          </cell>
          <cell r="AG14">
            <v>69390</v>
          </cell>
          <cell r="AH14">
            <v>68914</v>
          </cell>
        </row>
        <row r="15">
          <cell r="A15" t="str">
            <v>Mississippi</v>
          </cell>
          <cell r="B15">
            <v>12344</v>
          </cell>
          <cell r="C15">
            <v>11892</v>
          </cell>
          <cell r="D15">
            <v>11962</v>
          </cell>
          <cell r="E15">
            <v>10992</v>
          </cell>
          <cell r="F15">
            <v>9482</v>
          </cell>
          <cell r="G15">
            <v>10094</v>
          </cell>
          <cell r="H15">
            <v>11357</v>
          </cell>
          <cell r="I15">
            <v>12018</v>
          </cell>
          <cell r="J15">
            <v>12550</v>
          </cell>
          <cell r="K15">
            <v>12613</v>
          </cell>
          <cell r="L15">
            <v>12244</v>
          </cell>
          <cell r="M15">
            <v>12562.5</v>
          </cell>
          <cell r="N15">
            <v>12881</v>
          </cell>
          <cell r="O15">
            <v>13392</v>
          </cell>
          <cell r="P15">
            <v>13804</v>
          </cell>
          <cell r="Q15">
            <v>13862</v>
          </cell>
          <cell r="R15">
            <v>13358</v>
          </cell>
          <cell r="S15">
            <v>13775</v>
          </cell>
          <cell r="T15">
            <v>14090</v>
          </cell>
          <cell r="U15">
            <v>14409</v>
          </cell>
          <cell r="V15">
            <v>15118</v>
          </cell>
          <cell r="W15">
            <v>15852</v>
          </cell>
          <cell r="X15">
            <v>16666</v>
          </cell>
          <cell r="Y15">
            <v>16815</v>
          </cell>
          <cell r="Z15">
            <v>14348</v>
          </cell>
          <cell r="AA15">
            <v>17135</v>
          </cell>
          <cell r="AB15">
            <v>18124</v>
          </cell>
          <cell r="AC15">
            <v>19222</v>
          </cell>
          <cell r="AD15">
            <v>20711</v>
          </cell>
          <cell r="AE15">
            <v>20911</v>
          </cell>
          <cell r="AF15">
            <v>21279</v>
          </cell>
          <cell r="AG15">
            <v>21558</v>
          </cell>
          <cell r="AH15">
            <v>20549</v>
          </cell>
        </row>
        <row r="16">
          <cell r="A16" t="str">
            <v>North Carolina</v>
          </cell>
          <cell r="B16">
            <v>27491</v>
          </cell>
          <cell r="C16">
            <v>27505</v>
          </cell>
          <cell r="D16">
            <v>29474</v>
          </cell>
          <cell r="E16">
            <v>28059</v>
          </cell>
          <cell r="F16">
            <v>26180</v>
          </cell>
          <cell r="G16">
            <v>32640</v>
          </cell>
          <cell r="H16">
            <v>33886</v>
          </cell>
          <cell r="I16">
            <v>37421</v>
          </cell>
          <cell r="J16">
            <v>35750</v>
          </cell>
          <cell r="K16">
            <v>36859</v>
          </cell>
          <cell r="L16">
            <v>37983</v>
          </cell>
          <cell r="M16">
            <v>39778.5</v>
          </cell>
          <cell r="N16">
            <v>41574</v>
          </cell>
          <cell r="O16">
            <v>42137</v>
          </cell>
          <cell r="P16">
            <v>42430</v>
          </cell>
          <cell r="Q16">
            <v>43510</v>
          </cell>
          <cell r="R16">
            <v>43838</v>
          </cell>
          <cell r="S16">
            <v>44870</v>
          </cell>
          <cell r="T16">
            <v>45740</v>
          </cell>
          <cell r="U16">
            <v>48451</v>
          </cell>
          <cell r="V16">
            <v>50791</v>
          </cell>
          <cell r="W16">
            <v>52712</v>
          </cell>
          <cell r="X16">
            <v>54923</v>
          </cell>
          <cell r="Y16">
            <v>58286</v>
          </cell>
          <cell r="Z16">
            <v>50920</v>
          </cell>
          <cell r="AA16">
            <v>61427</v>
          </cell>
          <cell r="AB16">
            <v>63993</v>
          </cell>
          <cell r="AC16">
            <v>65919</v>
          </cell>
          <cell r="AD16">
            <v>67326</v>
          </cell>
          <cell r="AE16">
            <v>69577</v>
          </cell>
          <cell r="AF16">
            <v>69761</v>
          </cell>
          <cell r="AG16">
            <v>71666</v>
          </cell>
          <cell r="AH16">
            <v>71408</v>
          </cell>
        </row>
        <row r="17">
          <cell r="A17" t="str">
            <v>Oklahoma</v>
          </cell>
          <cell r="B17">
            <v>17943</v>
          </cell>
          <cell r="C17">
            <v>16987</v>
          </cell>
          <cell r="D17">
            <v>21242</v>
          </cell>
          <cell r="E17">
            <v>19295</v>
          </cell>
          <cell r="F17">
            <v>19294</v>
          </cell>
          <cell r="G17">
            <v>24672</v>
          </cell>
          <cell r="H17">
            <v>24312</v>
          </cell>
          <cell r="I17">
            <v>24312</v>
          </cell>
          <cell r="J17">
            <v>24073</v>
          </cell>
          <cell r="K17">
            <v>25326</v>
          </cell>
          <cell r="L17">
            <v>26347</v>
          </cell>
          <cell r="M17">
            <v>26116.5</v>
          </cell>
          <cell r="N17">
            <v>25886</v>
          </cell>
          <cell r="O17">
            <v>25727</v>
          </cell>
          <cell r="P17">
            <v>24587</v>
          </cell>
          <cell r="Q17">
            <v>24129</v>
          </cell>
          <cell r="R17">
            <v>24685</v>
          </cell>
          <cell r="S17">
            <v>23707</v>
          </cell>
          <cell r="T17">
            <v>20995</v>
          </cell>
          <cell r="U17">
            <v>24992</v>
          </cell>
          <cell r="V17">
            <v>25637</v>
          </cell>
          <cell r="W17">
            <v>26071</v>
          </cell>
          <cell r="X17">
            <v>24858</v>
          </cell>
          <cell r="Y17">
            <v>24485</v>
          </cell>
          <cell r="Z17">
            <v>19465</v>
          </cell>
          <cell r="AA17">
            <v>24409</v>
          </cell>
          <cell r="AB17">
            <v>24417</v>
          </cell>
          <cell r="AC17">
            <v>25318</v>
          </cell>
          <cell r="AD17">
            <v>26343</v>
          </cell>
          <cell r="AE17">
            <v>26471</v>
          </cell>
          <cell r="AF17">
            <v>26400</v>
          </cell>
          <cell r="AG17">
            <v>26174</v>
          </cell>
          <cell r="AH17">
            <v>25662</v>
          </cell>
        </row>
        <row r="18">
          <cell r="A18" t="str">
            <v>South Carolina</v>
          </cell>
          <cell r="B18">
            <v>15528</v>
          </cell>
          <cell r="C18">
            <v>15652</v>
          </cell>
          <cell r="D18">
            <v>15310</v>
          </cell>
          <cell r="E18">
            <v>15264</v>
          </cell>
          <cell r="F18">
            <v>12230</v>
          </cell>
          <cell r="G18">
            <v>17765</v>
          </cell>
          <cell r="H18">
            <v>20269</v>
          </cell>
          <cell r="I18">
            <v>20323</v>
          </cell>
          <cell r="J18">
            <v>19320</v>
          </cell>
          <cell r="K18">
            <v>21413</v>
          </cell>
          <cell r="L18">
            <v>23399</v>
          </cell>
          <cell r="M18">
            <v>24174.5</v>
          </cell>
          <cell r="N18">
            <v>24950</v>
          </cell>
          <cell r="O18">
            <v>25317</v>
          </cell>
          <cell r="P18">
            <v>24795</v>
          </cell>
          <cell r="Q18">
            <v>24029</v>
          </cell>
          <cell r="R18">
            <v>25534</v>
          </cell>
          <cell r="S18">
            <v>24218</v>
          </cell>
          <cell r="T18">
            <v>24232</v>
          </cell>
          <cell r="U18">
            <v>22927</v>
          </cell>
          <cell r="V18">
            <v>25262</v>
          </cell>
          <cell r="W18">
            <v>25121</v>
          </cell>
          <cell r="X18">
            <v>24497</v>
          </cell>
          <cell r="Y18">
            <v>25192</v>
          </cell>
          <cell r="Z18">
            <v>21807</v>
          </cell>
          <cell r="AA18">
            <v>24419</v>
          </cell>
          <cell r="AB18">
            <v>25278</v>
          </cell>
          <cell r="AC18">
            <v>25063</v>
          </cell>
          <cell r="AD18">
            <v>24724</v>
          </cell>
          <cell r="AE18">
            <v>25853</v>
          </cell>
          <cell r="AF18">
            <v>25782</v>
          </cell>
          <cell r="AG18">
            <v>25755</v>
          </cell>
          <cell r="AH18">
            <v>26035</v>
          </cell>
        </row>
        <row r="19">
          <cell r="A19" t="str">
            <v>Tennessee</v>
          </cell>
          <cell r="B19">
            <v>25594</v>
          </cell>
          <cell r="C19">
            <v>27659</v>
          </cell>
          <cell r="D19">
            <v>27375</v>
          </cell>
          <cell r="E19">
            <v>25555</v>
          </cell>
          <cell r="F19">
            <v>19932</v>
          </cell>
          <cell r="G19">
            <v>25741</v>
          </cell>
          <cell r="H19">
            <v>26250</v>
          </cell>
          <cell r="I19">
            <v>26545</v>
          </cell>
          <cell r="J19">
            <v>27529</v>
          </cell>
          <cell r="K19">
            <v>28051</v>
          </cell>
          <cell r="L19">
            <v>29298</v>
          </cell>
          <cell r="M19">
            <v>30445</v>
          </cell>
          <cell r="N19">
            <v>31592</v>
          </cell>
          <cell r="O19">
            <v>32120</v>
          </cell>
          <cell r="P19">
            <v>32757</v>
          </cell>
          <cell r="Q19">
            <v>32488</v>
          </cell>
          <cell r="R19">
            <v>33292</v>
          </cell>
          <cell r="S19">
            <v>33482</v>
          </cell>
          <cell r="T19">
            <v>33534</v>
          </cell>
          <cell r="U19">
            <v>33943</v>
          </cell>
          <cell r="V19">
            <v>35497</v>
          </cell>
          <cell r="W19">
            <v>36680</v>
          </cell>
          <cell r="X19">
            <v>38137</v>
          </cell>
          <cell r="Y19">
            <v>39158</v>
          </cell>
          <cell r="Z19">
            <v>33538</v>
          </cell>
          <cell r="AA19">
            <v>41488</v>
          </cell>
          <cell r="AB19">
            <v>43374</v>
          </cell>
          <cell r="AC19">
            <v>45740</v>
          </cell>
          <cell r="AD19">
            <v>48620</v>
          </cell>
          <cell r="AE19">
            <v>48790</v>
          </cell>
          <cell r="AF19">
            <v>48352</v>
          </cell>
          <cell r="AG19">
            <v>47667</v>
          </cell>
          <cell r="AH19">
            <v>46613</v>
          </cell>
        </row>
        <row r="20">
          <cell r="A20" t="str">
            <v>Texas</v>
          </cell>
          <cell r="B20">
            <v>85090</v>
          </cell>
          <cell r="C20">
            <v>89248</v>
          </cell>
          <cell r="D20">
            <v>95864</v>
          </cell>
          <cell r="E20">
            <v>101991</v>
          </cell>
          <cell r="F20">
            <v>97100</v>
          </cell>
          <cell r="G20">
            <v>118250</v>
          </cell>
          <cell r="H20">
            <v>108064</v>
          </cell>
          <cell r="I20">
            <v>110996</v>
          </cell>
          <cell r="J20">
            <v>112824</v>
          </cell>
          <cell r="K20">
            <v>113249</v>
          </cell>
          <cell r="L20">
            <v>117638</v>
          </cell>
          <cell r="M20">
            <v>119994</v>
          </cell>
          <cell r="N20">
            <v>122350</v>
          </cell>
          <cell r="O20">
            <v>122144</v>
          </cell>
          <cell r="P20">
            <v>122408</v>
          </cell>
          <cell r="Q20">
            <v>119843</v>
          </cell>
          <cell r="R20">
            <v>124127</v>
          </cell>
          <cell r="S20">
            <v>122952</v>
          </cell>
          <cell r="T20">
            <v>128324</v>
          </cell>
          <cell r="U20">
            <v>129553</v>
          </cell>
          <cell r="V20">
            <v>141843</v>
          </cell>
          <cell r="W20">
            <v>145763</v>
          </cell>
          <cell r="X20">
            <v>146530</v>
          </cell>
          <cell r="Y20">
            <v>147216</v>
          </cell>
          <cell r="Z20">
            <v>127435</v>
          </cell>
          <cell r="AA20">
            <v>151787</v>
          </cell>
          <cell r="AB20">
            <v>157879</v>
          </cell>
          <cell r="AC20">
            <v>164909</v>
          </cell>
          <cell r="AD20">
            <v>175290</v>
          </cell>
          <cell r="AE20">
            <v>177247</v>
          </cell>
          <cell r="AF20">
            <v>177446</v>
          </cell>
          <cell r="AG20">
            <v>177043</v>
          </cell>
          <cell r="AH20">
            <v>185515</v>
          </cell>
        </row>
        <row r="21">
          <cell r="A21" t="str">
            <v>Virginia</v>
          </cell>
          <cell r="B21">
            <v>33294</v>
          </cell>
          <cell r="C21">
            <v>29907</v>
          </cell>
          <cell r="D21">
            <v>34044</v>
          </cell>
          <cell r="E21">
            <v>32504</v>
          </cell>
          <cell r="F21">
            <v>27517</v>
          </cell>
          <cell r="G21">
            <v>42545</v>
          </cell>
          <cell r="H21">
            <v>44877</v>
          </cell>
          <cell r="I21">
            <v>46915</v>
          </cell>
          <cell r="J21">
            <v>51370</v>
          </cell>
          <cell r="K21">
            <v>51045</v>
          </cell>
          <cell r="L21">
            <v>51245</v>
          </cell>
          <cell r="M21">
            <v>52398</v>
          </cell>
          <cell r="N21">
            <v>53551</v>
          </cell>
          <cell r="O21">
            <v>55307</v>
          </cell>
          <cell r="P21">
            <v>55297</v>
          </cell>
          <cell r="Q21">
            <v>55932</v>
          </cell>
          <cell r="R21">
            <v>56264</v>
          </cell>
          <cell r="S21">
            <v>55729</v>
          </cell>
          <cell r="T21">
            <v>56498</v>
          </cell>
          <cell r="U21">
            <v>57532</v>
          </cell>
          <cell r="V21">
            <v>60876</v>
          </cell>
          <cell r="W21">
            <v>63511</v>
          </cell>
          <cell r="X21">
            <v>64697</v>
          </cell>
          <cell r="Y21">
            <v>66125</v>
          </cell>
          <cell r="Z21">
            <v>58303</v>
          </cell>
          <cell r="AA21">
            <v>73994</v>
          </cell>
          <cell r="AB21">
            <v>78398</v>
          </cell>
          <cell r="AC21">
            <v>84421</v>
          </cell>
          <cell r="AD21">
            <v>87404</v>
          </cell>
          <cell r="AE21">
            <v>93745</v>
          </cell>
          <cell r="AF21">
            <v>96144</v>
          </cell>
          <cell r="AG21">
            <v>95897</v>
          </cell>
          <cell r="AH21">
            <v>96140</v>
          </cell>
        </row>
        <row r="22">
          <cell r="A22" t="str">
            <v>West Virginia</v>
          </cell>
          <cell r="B22">
            <v>12087</v>
          </cell>
          <cell r="C22">
            <v>12717</v>
          </cell>
          <cell r="D22">
            <v>13079</v>
          </cell>
          <cell r="E22">
            <v>12100</v>
          </cell>
          <cell r="F22">
            <v>9567</v>
          </cell>
          <cell r="G22">
            <v>10073</v>
          </cell>
          <cell r="H22">
            <v>10236</v>
          </cell>
          <cell r="I22">
            <v>10340</v>
          </cell>
          <cell r="J22">
            <v>10130</v>
          </cell>
          <cell r="K22">
            <v>12543</v>
          </cell>
          <cell r="L22">
            <v>13435</v>
          </cell>
          <cell r="M22">
            <v>13166</v>
          </cell>
          <cell r="N22">
            <v>12897</v>
          </cell>
          <cell r="O22">
            <v>12189</v>
          </cell>
          <cell r="P22">
            <v>12410</v>
          </cell>
          <cell r="Q22">
            <v>12201</v>
          </cell>
          <cell r="R22">
            <v>12041</v>
          </cell>
          <cell r="S22">
            <v>11553</v>
          </cell>
          <cell r="T22">
            <v>11332</v>
          </cell>
          <cell r="U22">
            <v>11722</v>
          </cell>
          <cell r="V22">
            <v>12412</v>
          </cell>
          <cell r="W22">
            <v>12358</v>
          </cell>
          <cell r="X22">
            <v>12496</v>
          </cell>
          <cell r="Y22">
            <v>12744</v>
          </cell>
          <cell r="Z22">
            <v>11084</v>
          </cell>
          <cell r="AA22">
            <v>17906</v>
          </cell>
          <cell r="AB22">
            <v>19394</v>
          </cell>
          <cell r="AC22">
            <v>22420</v>
          </cell>
          <cell r="AD22">
            <v>24054</v>
          </cell>
          <cell r="AE22">
            <v>14177</v>
          </cell>
          <cell r="AF22">
            <v>13681</v>
          </cell>
          <cell r="AG22">
            <v>13582</v>
          </cell>
          <cell r="AH22">
            <v>13705</v>
          </cell>
        </row>
        <row r="23">
          <cell r="A23" t="str">
            <v>West</v>
          </cell>
          <cell r="B23"/>
          <cell r="C23"/>
          <cell r="D23"/>
          <cell r="E23"/>
          <cell r="F23"/>
          <cell r="G23"/>
          <cell r="H23"/>
          <cell r="I23"/>
          <cell r="J23"/>
          <cell r="K23"/>
          <cell r="L23"/>
          <cell r="M23"/>
          <cell r="N23"/>
          <cell r="O23">
            <v>388149</v>
          </cell>
          <cell r="P23"/>
          <cell r="Q23">
            <v>397762</v>
          </cell>
          <cell r="R23">
            <v>415677</v>
          </cell>
          <cell r="S23">
            <v>433752</v>
          </cell>
          <cell r="T23">
            <v>445133</v>
          </cell>
          <cell r="U23">
            <v>454047</v>
          </cell>
          <cell r="V23">
            <v>491768</v>
          </cell>
          <cell r="W23">
            <v>502331</v>
          </cell>
          <cell r="X23">
            <v>529440</v>
          </cell>
          <cell r="Y23">
            <v>537688</v>
          </cell>
          <cell r="Z23">
            <v>431378</v>
          </cell>
          <cell r="AA23">
            <v>542475</v>
          </cell>
          <cell r="AB23">
            <v>561031</v>
          </cell>
          <cell r="AC23">
            <v>590347</v>
          </cell>
          <cell r="AD23">
            <v>593022</v>
          </cell>
          <cell r="AE23">
            <v>507352</v>
          </cell>
          <cell r="AF23">
            <v>549729</v>
          </cell>
          <cell r="AG23">
            <v>551854</v>
          </cell>
          <cell r="AH23">
            <v>557150</v>
          </cell>
        </row>
        <row r="24">
          <cell r="A24" t="str">
            <v xml:space="preserve">   as a percent of U.S.</v>
          </cell>
          <cell r="B24"/>
          <cell r="C24"/>
          <cell r="D24"/>
          <cell r="E24"/>
          <cell r="F24"/>
          <cell r="G24"/>
          <cell r="H24"/>
          <cell r="I24"/>
          <cell r="J24"/>
          <cell r="K24"/>
          <cell r="L24"/>
          <cell r="M24"/>
          <cell r="N24"/>
          <cell r="O24">
            <v>19.165665546300644</v>
          </cell>
          <cell r="P24"/>
          <cell r="Q24">
            <v>19.717777835060744</v>
          </cell>
          <cell r="R24">
            <v>20.08072346777583</v>
          </cell>
          <cell r="S24">
            <v>20.557035023338941</v>
          </cell>
          <cell r="T24">
            <v>20.637666350162455</v>
          </cell>
          <cell r="U24">
            <v>20.523039246927627</v>
          </cell>
          <cell r="V24">
            <v>20.885114204585513</v>
          </cell>
          <cell r="W24">
            <v>20.701132908072122</v>
          </cell>
          <cell r="X24">
            <v>21.276057081751514</v>
          </cell>
          <cell r="Y24">
            <v>21.307139140665527</v>
          </cell>
          <cell r="Z24">
            <v>20.067425149199192</v>
          </cell>
          <cell r="AA24">
            <v>20.514524196152848</v>
          </cell>
          <cell r="AB24">
            <v>20.497592670670478</v>
          </cell>
          <cell r="AC24">
            <v>20.622092771419346</v>
          </cell>
          <cell r="AD24">
            <v>20.319786626170227</v>
          </cell>
          <cell r="AE24">
            <v>18.225690164847816</v>
          </cell>
          <cell r="AF24">
            <v>19.74533205751526</v>
          </cell>
          <cell r="AG24">
            <v>19.913749210185692</v>
          </cell>
          <cell r="AH24">
            <v>20.038108911788445</v>
          </cell>
        </row>
        <row r="25">
          <cell r="A25" t="str">
            <v>Alaska</v>
          </cell>
          <cell r="O25">
            <v>1691</v>
          </cell>
          <cell r="Q25">
            <v>1565</v>
          </cell>
          <cell r="R25">
            <v>1453</v>
          </cell>
          <cell r="S25">
            <v>1579</v>
          </cell>
          <cell r="T25">
            <v>1731</v>
          </cell>
          <cell r="U25">
            <v>1756</v>
          </cell>
          <cell r="V25">
            <v>2015</v>
          </cell>
          <cell r="W25">
            <v>2150</v>
          </cell>
          <cell r="X25">
            <v>2306</v>
          </cell>
          <cell r="Y25">
            <v>2328</v>
          </cell>
          <cell r="Z25">
            <v>2390</v>
          </cell>
          <cell r="AA25">
            <v>2395</v>
          </cell>
          <cell r="AB25">
            <v>2596</v>
          </cell>
          <cell r="AC25">
            <v>2801</v>
          </cell>
          <cell r="AD25">
            <v>2874</v>
          </cell>
          <cell r="AE25">
            <v>2828</v>
          </cell>
          <cell r="AF25">
            <v>2779</v>
          </cell>
          <cell r="AG25">
            <v>2793</v>
          </cell>
          <cell r="AH25">
            <v>2568</v>
          </cell>
        </row>
        <row r="26">
          <cell r="A26" t="str">
            <v>Arizona</v>
          </cell>
          <cell r="O26">
            <v>31868</v>
          </cell>
          <cell r="Q26">
            <v>32964</v>
          </cell>
          <cell r="R26">
            <v>34584</v>
          </cell>
          <cell r="S26">
            <v>40686</v>
          </cell>
          <cell r="T26">
            <v>42961</v>
          </cell>
          <cell r="U26">
            <v>47226</v>
          </cell>
          <cell r="V26">
            <v>57114</v>
          </cell>
          <cell r="W26">
            <v>63787</v>
          </cell>
          <cell r="X26">
            <v>80509</v>
          </cell>
          <cell r="Y26">
            <v>88716</v>
          </cell>
          <cell r="Z26">
            <v>40466</v>
          </cell>
          <cell r="AA26">
            <v>94073</v>
          </cell>
          <cell r="AB26">
            <v>108910</v>
          </cell>
          <cell r="AC26">
            <v>121765</v>
          </cell>
          <cell r="AD26">
            <v>121788</v>
          </cell>
          <cell r="AE26">
            <v>53992</v>
          </cell>
          <cell r="AF26">
            <v>103031</v>
          </cell>
          <cell r="AG26">
            <v>100035</v>
          </cell>
          <cell r="AH26">
            <v>98932</v>
          </cell>
        </row>
        <row r="27">
          <cell r="A27" t="str">
            <v>California</v>
          </cell>
          <cell r="O27">
            <v>211217</v>
          </cell>
          <cell r="Q27">
            <v>217989</v>
          </cell>
          <cell r="R27">
            <v>231698</v>
          </cell>
          <cell r="S27">
            <v>238811</v>
          </cell>
          <cell r="T27">
            <v>244495</v>
          </cell>
          <cell r="U27">
            <v>246049</v>
          </cell>
          <cell r="V27">
            <v>265363</v>
          </cell>
          <cell r="W27">
            <v>262950</v>
          </cell>
          <cell r="X27">
            <v>266619</v>
          </cell>
          <cell r="Y27">
            <v>264372</v>
          </cell>
          <cell r="Z27">
            <v>229177</v>
          </cell>
          <cell r="AA27">
            <v>267980</v>
          </cell>
          <cell r="AB27">
            <v>267637</v>
          </cell>
          <cell r="AC27">
            <v>271055</v>
          </cell>
          <cell r="AD27">
            <v>268638</v>
          </cell>
          <cell r="AE27">
            <v>262900</v>
          </cell>
          <cell r="AF27">
            <v>257930</v>
          </cell>
          <cell r="AG27">
            <v>261121</v>
          </cell>
          <cell r="AH27">
            <v>266919</v>
          </cell>
        </row>
        <row r="28">
          <cell r="A28" t="str">
            <v>Colorado</v>
          </cell>
          <cell r="O28">
            <v>41734</v>
          </cell>
          <cell r="Q28">
            <v>41389</v>
          </cell>
          <cell r="R28">
            <v>42194</v>
          </cell>
          <cell r="S28">
            <v>43922</v>
          </cell>
          <cell r="T28">
            <v>43813</v>
          </cell>
          <cell r="U28">
            <v>43990</v>
          </cell>
          <cell r="V28">
            <v>49587</v>
          </cell>
          <cell r="W28">
            <v>50313</v>
          </cell>
          <cell r="X28">
            <v>52518</v>
          </cell>
          <cell r="Y28">
            <v>53056</v>
          </cell>
          <cell r="Z28">
            <v>45271</v>
          </cell>
          <cell r="AA28">
            <v>48236</v>
          </cell>
          <cell r="AB28">
            <v>51265</v>
          </cell>
          <cell r="AC28">
            <v>55810</v>
          </cell>
          <cell r="AD28">
            <v>58591</v>
          </cell>
          <cell r="AE28">
            <v>52352</v>
          </cell>
          <cell r="AF28">
            <v>51491</v>
          </cell>
          <cell r="AG28">
            <v>52063</v>
          </cell>
          <cell r="AH28">
            <v>51275</v>
          </cell>
        </row>
        <row r="29">
          <cell r="A29" t="str">
            <v>Hawaii</v>
          </cell>
          <cell r="O29">
            <v>8297</v>
          </cell>
          <cell r="Q29">
            <v>7566</v>
          </cell>
          <cell r="R29">
            <v>7673</v>
          </cell>
          <cell r="S29">
            <v>8587</v>
          </cell>
          <cell r="T29">
            <v>8399</v>
          </cell>
          <cell r="U29">
            <v>8240</v>
          </cell>
          <cell r="V29">
            <v>8721</v>
          </cell>
          <cell r="W29">
            <v>8844</v>
          </cell>
          <cell r="X29">
            <v>9200</v>
          </cell>
          <cell r="Y29">
            <v>9240</v>
          </cell>
          <cell r="Z29">
            <v>8720</v>
          </cell>
          <cell r="AA29">
            <v>9292</v>
          </cell>
          <cell r="AB29">
            <v>9406</v>
          </cell>
          <cell r="AC29">
            <v>9670</v>
          </cell>
          <cell r="AD29">
            <v>9810</v>
          </cell>
          <cell r="AE29">
            <v>9423</v>
          </cell>
          <cell r="AF29">
            <v>9184</v>
          </cell>
          <cell r="AG29">
            <v>8751</v>
          </cell>
          <cell r="AH29">
            <v>8438</v>
          </cell>
        </row>
        <row r="30">
          <cell r="A30" t="str">
            <v>Idaho</v>
          </cell>
          <cell r="O30">
            <v>7588</v>
          </cell>
          <cell r="Q30">
            <v>7512</v>
          </cell>
          <cell r="R30">
            <v>7674</v>
          </cell>
          <cell r="S30">
            <v>7345</v>
          </cell>
          <cell r="T30">
            <v>6950</v>
          </cell>
          <cell r="U30">
            <v>7382</v>
          </cell>
          <cell r="V30">
            <v>7400</v>
          </cell>
          <cell r="W30">
            <v>7862</v>
          </cell>
          <cell r="X30">
            <v>7698</v>
          </cell>
          <cell r="Y30">
            <v>7373</v>
          </cell>
          <cell r="Z30">
            <v>6543</v>
          </cell>
          <cell r="AA30">
            <v>7365</v>
          </cell>
          <cell r="AB30">
            <v>7474</v>
          </cell>
          <cell r="AC30">
            <v>7784</v>
          </cell>
          <cell r="AD30">
            <v>8203</v>
          </cell>
          <cell r="AE30">
            <v>7845</v>
          </cell>
          <cell r="AF30">
            <v>8107</v>
          </cell>
          <cell r="AG30">
            <v>8156</v>
          </cell>
          <cell r="AH30">
            <v>7991</v>
          </cell>
        </row>
        <row r="31">
          <cell r="A31" t="str">
            <v>Montana</v>
          </cell>
          <cell r="B31"/>
          <cell r="C31"/>
          <cell r="D31"/>
          <cell r="E31"/>
          <cell r="F31"/>
          <cell r="G31"/>
          <cell r="H31"/>
          <cell r="I31"/>
          <cell r="J31"/>
          <cell r="K31"/>
          <cell r="L31"/>
          <cell r="M31"/>
          <cell r="N31"/>
          <cell r="O31">
            <v>3561</v>
          </cell>
          <cell r="P31"/>
          <cell r="Q31">
            <v>3620</v>
          </cell>
          <cell r="R31">
            <v>3766</v>
          </cell>
          <cell r="S31">
            <v>2952</v>
          </cell>
          <cell r="T31">
            <v>3759</v>
          </cell>
          <cell r="U31">
            <v>3864</v>
          </cell>
          <cell r="V31">
            <v>3864</v>
          </cell>
          <cell r="W31">
            <v>4222</v>
          </cell>
          <cell r="X31">
            <v>4430</v>
          </cell>
          <cell r="Y31">
            <v>4447</v>
          </cell>
          <cell r="Z31">
            <v>3916</v>
          </cell>
          <cell r="AA31">
            <v>4543</v>
          </cell>
          <cell r="AB31">
            <v>4560</v>
          </cell>
          <cell r="AC31">
            <v>4527</v>
          </cell>
          <cell r="AD31">
            <v>4836</v>
          </cell>
          <cell r="AE31">
            <v>4899</v>
          </cell>
          <cell r="AF31">
            <v>4830</v>
          </cell>
          <cell r="AG31">
            <v>4874</v>
          </cell>
          <cell r="AH31">
            <v>4814</v>
          </cell>
        </row>
        <row r="32">
          <cell r="A32" t="str">
            <v>Nevada</v>
          </cell>
          <cell r="B32"/>
          <cell r="C32"/>
          <cell r="D32"/>
          <cell r="E32"/>
          <cell r="F32"/>
          <cell r="G32"/>
          <cell r="H32"/>
          <cell r="I32"/>
          <cell r="J32"/>
          <cell r="K32"/>
          <cell r="L32"/>
          <cell r="M32"/>
          <cell r="N32"/>
          <cell r="O32">
            <v>7428</v>
          </cell>
          <cell r="P32"/>
          <cell r="Q32">
            <v>7851</v>
          </cell>
          <cell r="R32">
            <v>8681</v>
          </cell>
          <cell r="S32">
            <v>8877</v>
          </cell>
          <cell r="T32">
            <v>8840</v>
          </cell>
          <cell r="U32">
            <v>9065</v>
          </cell>
          <cell r="V32">
            <v>9582</v>
          </cell>
          <cell r="W32">
            <v>9965</v>
          </cell>
          <cell r="X32">
            <v>10398</v>
          </cell>
          <cell r="Y32">
            <v>11157</v>
          </cell>
          <cell r="Z32">
            <v>10515</v>
          </cell>
          <cell r="AA32">
            <v>11788</v>
          </cell>
          <cell r="AB32">
            <v>12413</v>
          </cell>
          <cell r="AC32">
            <v>12216</v>
          </cell>
          <cell r="AD32">
            <v>11346</v>
          </cell>
          <cell r="AE32">
            <v>12015</v>
          </cell>
          <cell r="AF32">
            <v>11446</v>
          </cell>
          <cell r="AG32">
            <v>11237</v>
          </cell>
          <cell r="AH32">
            <v>11244</v>
          </cell>
        </row>
        <row r="33">
          <cell r="A33" t="str">
            <v>New Mexico</v>
          </cell>
          <cell r="O33">
            <v>13612</v>
          </cell>
          <cell r="Q33">
            <v>14456</v>
          </cell>
          <cell r="R33">
            <v>14201</v>
          </cell>
          <cell r="S33">
            <v>14670</v>
          </cell>
          <cell r="T33">
            <v>14362</v>
          </cell>
          <cell r="U33">
            <v>14786</v>
          </cell>
          <cell r="V33">
            <v>15010</v>
          </cell>
          <cell r="W33">
            <v>16335</v>
          </cell>
          <cell r="X33">
            <v>16783</v>
          </cell>
          <cell r="Y33">
            <v>16289</v>
          </cell>
          <cell r="Z33">
            <v>14944</v>
          </cell>
          <cell r="AA33">
            <v>14055</v>
          </cell>
          <cell r="AB33">
            <v>13778</v>
          </cell>
          <cell r="AC33">
            <v>14485</v>
          </cell>
          <cell r="AD33">
            <v>14576</v>
          </cell>
          <cell r="AE33">
            <v>14771</v>
          </cell>
          <cell r="AF33">
            <v>14651</v>
          </cell>
          <cell r="AG33">
            <v>14557</v>
          </cell>
          <cell r="AH33">
            <v>14126</v>
          </cell>
        </row>
        <row r="34">
          <cell r="A34" t="str">
            <v>Oregon</v>
          </cell>
          <cell r="O34">
            <v>19701</v>
          </cell>
          <cell r="Q34">
            <v>20457</v>
          </cell>
          <cell r="R34">
            <v>21649</v>
          </cell>
          <cell r="S34">
            <v>22262</v>
          </cell>
          <cell r="T34">
            <v>22260</v>
          </cell>
          <cell r="U34">
            <v>23196</v>
          </cell>
          <cell r="V34">
            <v>24770</v>
          </cell>
          <cell r="W34">
            <v>25236</v>
          </cell>
          <cell r="X34">
            <v>25366</v>
          </cell>
          <cell r="Y34">
            <v>25933</v>
          </cell>
          <cell r="Z34">
            <v>22174</v>
          </cell>
          <cell r="AA34">
            <v>26594</v>
          </cell>
          <cell r="AB34">
            <v>27483</v>
          </cell>
          <cell r="AC34">
            <v>28934</v>
          </cell>
          <cell r="AD34">
            <v>29779</v>
          </cell>
          <cell r="AE34">
            <v>29726</v>
          </cell>
          <cell r="AF34">
            <v>29443</v>
          </cell>
          <cell r="AG34">
            <v>31558</v>
          </cell>
          <cell r="AH34">
            <v>33838</v>
          </cell>
        </row>
        <row r="35">
          <cell r="A35" t="str">
            <v>Utah</v>
          </cell>
          <cell r="O35">
            <v>13005</v>
          </cell>
          <cell r="Q35">
            <v>13226</v>
          </cell>
          <cell r="R35">
            <v>12078</v>
          </cell>
          <cell r="S35">
            <v>13262</v>
          </cell>
          <cell r="T35">
            <v>13822</v>
          </cell>
          <cell r="U35">
            <v>14338</v>
          </cell>
          <cell r="V35">
            <v>14511</v>
          </cell>
          <cell r="W35">
            <v>15541</v>
          </cell>
          <cell r="X35">
            <v>17415</v>
          </cell>
          <cell r="Y35">
            <v>17799</v>
          </cell>
          <cell r="Z35">
            <v>15581</v>
          </cell>
          <cell r="AA35">
            <v>19538</v>
          </cell>
          <cell r="AB35">
            <v>20835</v>
          </cell>
          <cell r="AC35">
            <v>22457</v>
          </cell>
          <cell r="AD35">
            <v>23898</v>
          </cell>
          <cell r="AE35">
            <v>17891</v>
          </cell>
          <cell r="AF35">
            <v>18268</v>
          </cell>
          <cell r="AG35">
            <v>18326</v>
          </cell>
          <cell r="AH35">
            <v>18073</v>
          </cell>
        </row>
        <row r="36">
          <cell r="A36" t="str">
            <v>Washington</v>
          </cell>
          <cell r="O36">
            <v>25891</v>
          </cell>
          <cell r="Q36">
            <v>26640</v>
          </cell>
          <cell r="R36">
            <v>27500</v>
          </cell>
          <cell r="S36">
            <v>28297</v>
          </cell>
          <cell r="T36">
            <v>30548</v>
          </cell>
          <cell r="U36">
            <v>30696</v>
          </cell>
          <cell r="V36">
            <v>30336</v>
          </cell>
          <cell r="W36">
            <v>31381</v>
          </cell>
          <cell r="X36">
            <v>32580</v>
          </cell>
          <cell r="Y36">
            <v>33328</v>
          </cell>
          <cell r="Z36">
            <v>28367</v>
          </cell>
          <cell r="AA36">
            <v>33223</v>
          </cell>
          <cell r="AB36">
            <v>32148</v>
          </cell>
          <cell r="AC36">
            <v>36154</v>
          </cell>
          <cell r="AD36">
            <v>35851</v>
          </cell>
          <cell r="AE36">
            <v>35948</v>
          </cell>
          <cell r="AF36">
            <v>35860</v>
          </cell>
          <cell r="AG36">
            <v>35722</v>
          </cell>
          <cell r="AH36">
            <v>36236</v>
          </cell>
        </row>
        <row r="37">
          <cell r="A37" t="str">
            <v>Wyoming</v>
          </cell>
          <cell r="B37"/>
          <cell r="C37"/>
          <cell r="D37"/>
          <cell r="E37"/>
          <cell r="F37"/>
          <cell r="G37"/>
          <cell r="H37"/>
          <cell r="I37"/>
          <cell r="J37"/>
          <cell r="K37"/>
          <cell r="L37"/>
          <cell r="M37"/>
          <cell r="N37"/>
          <cell r="O37">
            <v>2556</v>
          </cell>
          <cell r="P37"/>
          <cell r="Q37">
            <v>2527</v>
          </cell>
          <cell r="R37">
            <v>2526</v>
          </cell>
          <cell r="S37">
            <v>2502</v>
          </cell>
          <cell r="T37">
            <v>3193</v>
          </cell>
          <cell r="U37">
            <v>3459</v>
          </cell>
          <cell r="V37">
            <v>3495</v>
          </cell>
          <cell r="W37">
            <v>3745</v>
          </cell>
          <cell r="X37">
            <v>3618</v>
          </cell>
          <cell r="Y37">
            <v>3650</v>
          </cell>
          <cell r="Z37">
            <v>3314</v>
          </cell>
          <cell r="AA37">
            <v>3393</v>
          </cell>
          <cell r="AB37">
            <v>2526</v>
          </cell>
          <cell r="AC37">
            <v>2689</v>
          </cell>
          <cell r="AD37">
            <v>2832</v>
          </cell>
          <cell r="AE37">
            <v>2762</v>
          </cell>
          <cell r="AF37">
            <v>2709</v>
          </cell>
          <cell r="AG37">
            <v>2661</v>
          </cell>
          <cell r="AH37">
            <v>2696</v>
          </cell>
        </row>
        <row r="38">
          <cell r="A38" t="str">
            <v>Midwest</v>
          </cell>
          <cell r="B38"/>
          <cell r="C38"/>
          <cell r="D38"/>
          <cell r="E38"/>
          <cell r="F38"/>
          <cell r="G38"/>
          <cell r="H38"/>
          <cell r="I38"/>
          <cell r="J38"/>
          <cell r="K38"/>
          <cell r="L38"/>
          <cell r="M38"/>
          <cell r="N38"/>
          <cell r="O38">
            <v>500758</v>
          </cell>
          <cell r="P38"/>
          <cell r="Q38">
            <v>497483</v>
          </cell>
          <cell r="R38">
            <v>507500</v>
          </cell>
          <cell r="S38">
            <v>514594</v>
          </cell>
          <cell r="T38">
            <v>528930</v>
          </cell>
          <cell r="U38">
            <v>547278</v>
          </cell>
          <cell r="V38">
            <v>578044</v>
          </cell>
          <cell r="W38">
            <v>600151</v>
          </cell>
          <cell r="X38">
            <v>611774</v>
          </cell>
          <cell r="Y38">
            <v>628688</v>
          </cell>
          <cell r="Z38">
            <v>526647</v>
          </cell>
          <cell r="AA38">
            <v>668978</v>
          </cell>
          <cell r="AB38">
            <v>691764</v>
          </cell>
          <cell r="AC38">
            <v>722089</v>
          </cell>
          <cell r="AD38">
            <v>745584</v>
          </cell>
          <cell r="AE38">
            <v>698398</v>
          </cell>
          <cell r="AF38">
            <v>657959</v>
          </cell>
          <cell r="AG38">
            <v>652849</v>
          </cell>
          <cell r="AH38">
            <v>647897</v>
          </cell>
        </row>
        <row r="39">
          <cell r="A39" t="str">
            <v xml:space="preserve">   as a percent of U.S.</v>
          </cell>
          <cell r="B39"/>
          <cell r="C39"/>
          <cell r="D39"/>
          <cell r="E39"/>
          <cell r="F39"/>
          <cell r="G39"/>
          <cell r="H39"/>
          <cell r="I39"/>
          <cell r="J39"/>
          <cell r="K39"/>
          <cell r="L39"/>
          <cell r="M39"/>
          <cell r="N39"/>
          <cell r="O39">
            <v>24.725969531376915</v>
          </cell>
          <cell r="P39"/>
          <cell r="Q39">
            <v>24.661127183389876</v>
          </cell>
          <cell r="R39">
            <v>24.516552900199514</v>
          </cell>
          <cell r="S39">
            <v>24.388422141684828</v>
          </cell>
          <cell r="T39">
            <v>24.522740085752858</v>
          </cell>
          <cell r="U39">
            <v>24.737104028834146</v>
          </cell>
          <cell r="V39">
            <v>24.549208072252419</v>
          </cell>
          <cell r="W39">
            <v>24.732309206304986</v>
          </cell>
          <cell r="X39">
            <v>24.584728288628458</v>
          </cell>
          <cell r="Y39">
            <v>24.913226056870766</v>
          </cell>
          <cell r="Z39">
            <v>24.49927732186228</v>
          </cell>
          <cell r="AA39">
            <v>25.298429176817255</v>
          </cell>
          <cell r="AB39">
            <v>25.273998578035251</v>
          </cell>
          <cell r="AC39">
            <v>25.224124704997951</v>
          </cell>
          <cell r="AD39">
            <v>25.54729469039345</v>
          </cell>
          <cell r="AE39">
            <v>25.088667354715042</v>
          </cell>
          <cell r="AF39">
            <v>23.632769847016768</v>
          </cell>
          <cell r="AG39">
            <v>23.558171650691158</v>
          </cell>
          <cell r="AH39">
            <v>23.301858834462884</v>
          </cell>
        </row>
        <row r="40">
          <cell r="A40" t="str">
            <v>Illinois</v>
          </cell>
          <cell r="O40">
            <v>116109</v>
          </cell>
          <cell r="Q40">
            <v>112053</v>
          </cell>
          <cell r="R40">
            <v>113743</v>
          </cell>
          <cell r="S40">
            <v>114533</v>
          </cell>
          <cell r="T40">
            <v>120900</v>
          </cell>
          <cell r="U40">
            <v>122120</v>
          </cell>
          <cell r="V40">
            <v>129133</v>
          </cell>
          <cell r="W40">
            <v>133178</v>
          </cell>
          <cell r="X40">
            <v>134152</v>
          </cell>
          <cell r="Y40">
            <v>140566</v>
          </cell>
          <cell r="Z40">
            <v>121355</v>
          </cell>
          <cell r="AA40">
            <v>145925</v>
          </cell>
          <cell r="AB40">
            <v>149469</v>
          </cell>
          <cell r="AC40">
            <v>154098</v>
          </cell>
          <cell r="AD40">
            <v>157924</v>
          </cell>
          <cell r="AE40">
            <v>155594</v>
          </cell>
          <cell r="AF40">
            <v>151500</v>
          </cell>
          <cell r="AG40">
            <v>147275</v>
          </cell>
          <cell r="AH40">
            <v>147373</v>
          </cell>
        </row>
        <row r="41">
          <cell r="A41" t="str">
            <v>Indiana</v>
          </cell>
          <cell r="O41">
            <v>39768</v>
          </cell>
          <cell r="Q41">
            <v>39735</v>
          </cell>
          <cell r="R41">
            <v>40158</v>
          </cell>
          <cell r="S41">
            <v>40837</v>
          </cell>
          <cell r="T41">
            <v>41136</v>
          </cell>
          <cell r="U41">
            <v>43092</v>
          </cell>
          <cell r="V41">
            <v>45336</v>
          </cell>
          <cell r="W41">
            <v>47368</v>
          </cell>
          <cell r="X41">
            <v>48443</v>
          </cell>
          <cell r="Y41">
            <v>49195</v>
          </cell>
          <cell r="Z41">
            <v>43363</v>
          </cell>
          <cell r="AA41">
            <v>51396</v>
          </cell>
          <cell r="AB41">
            <v>52854</v>
          </cell>
          <cell r="AC41">
            <v>54546</v>
          </cell>
          <cell r="AD41">
            <v>55460</v>
          </cell>
          <cell r="AE41">
            <v>55652</v>
          </cell>
          <cell r="AF41">
            <v>54637</v>
          </cell>
          <cell r="AG41">
            <v>54559</v>
          </cell>
          <cell r="AH41">
            <v>55452</v>
          </cell>
        </row>
        <row r="42">
          <cell r="A42" t="str">
            <v>Iowa</v>
          </cell>
          <cell r="O42">
            <v>22753</v>
          </cell>
          <cell r="Q42">
            <v>23550</v>
          </cell>
          <cell r="R42">
            <v>23011</v>
          </cell>
          <cell r="S42">
            <v>23051</v>
          </cell>
          <cell r="T42">
            <v>23614</v>
          </cell>
          <cell r="U42">
            <v>24228</v>
          </cell>
          <cell r="V42">
            <v>24323</v>
          </cell>
          <cell r="W42">
            <v>25114</v>
          </cell>
          <cell r="X42">
            <v>23738</v>
          </cell>
          <cell r="Y42">
            <v>24269</v>
          </cell>
          <cell r="Z42">
            <v>18868</v>
          </cell>
          <cell r="AA42">
            <v>27761</v>
          </cell>
          <cell r="AB42">
            <v>31977</v>
          </cell>
          <cell r="AC42">
            <v>35631</v>
          </cell>
          <cell r="AD42">
            <v>42831</v>
          </cell>
          <cell r="AE42">
            <v>43904</v>
          </cell>
          <cell r="AF42">
            <v>45765</v>
          </cell>
          <cell r="AG42">
            <v>46061</v>
          </cell>
          <cell r="AH42">
            <v>39091</v>
          </cell>
        </row>
        <row r="43">
          <cell r="A43" t="str">
            <v>Kansas</v>
          </cell>
          <cell r="O43">
            <v>21791</v>
          </cell>
          <cell r="Q43">
            <v>22235</v>
          </cell>
          <cell r="R43">
            <v>22911</v>
          </cell>
          <cell r="S43">
            <v>23406</v>
          </cell>
          <cell r="T43">
            <v>23583</v>
          </cell>
          <cell r="U43">
            <v>23940</v>
          </cell>
          <cell r="V43">
            <v>23595</v>
          </cell>
          <cell r="W43">
            <v>24026</v>
          </cell>
          <cell r="X43">
            <v>23430</v>
          </cell>
          <cell r="Y43">
            <v>23687</v>
          </cell>
          <cell r="Z43">
            <v>22455</v>
          </cell>
          <cell r="AA43">
            <v>26234</v>
          </cell>
          <cell r="AB43">
            <v>26600</v>
          </cell>
          <cell r="AC43">
            <v>27028</v>
          </cell>
          <cell r="AD43">
            <v>26523</v>
          </cell>
          <cell r="AE43">
            <v>26537</v>
          </cell>
          <cell r="AF43">
            <v>25918</v>
          </cell>
          <cell r="AG43">
            <v>26000</v>
          </cell>
          <cell r="AH43">
            <v>26771</v>
          </cell>
        </row>
        <row r="44">
          <cell r="A44" t="str">
            <v>Michigan</v>
          </cell>
          <cell r="O44">
            <v>77846</v>
          </cell>
          <cell r="Q44">
            <v>80156</v>
          </cell>
          <cell r="R44">
            <v>83182</v>
          </cell>
          <cell r="S44">
            <v>84322</v>
          </cell>
          <cell r="T44">
            <v>87013</v>
          </cell>
          <cell r="U44">
            <v>89286</v>
          </cell>
          <cell r="V44">
            <v>93698</v>
          </cell>
          <cell r="W44">
            <v>92724</v>
          </cell>
          <cell r="X44">
            <v>91897</v>
          </cell>
          <cell r="Y44">
            <v>90006</v>
          </cell>
          <cell r="Z44">
            <v>75671</v>
          </cell>
          <cell r="AA44">
            <v>91117</v>
          </cell>
          <cell r="AB44">
            <v>90908</v>
          </cell>
          <cell r="AC44">
            <v>92373</v>
          </cell>
          <cell r="AD44">
            <v>91758</v>
          </cell>
          <cell r="AE44">
            <v>90578</v>
          </cell>
          <cell r="AF44">
            <v>88315</v>
          </cell>
          <cell r="AG44">
            <v>85822</v>
          </cell>
          <cell r="AH44">
            <v>84438</v>
          </cell>
        </row>
        <row r="45">
          <cell r="A45" t="str">
            <v>Minnesota</v>
          </cell>
          <cell r="O45">
            <v>38768</v>
          </cell>
          <cell r="Q45">
            <v>36313</v>
          </cell>
          <cell r="R45">
            <v>37523</v>
          </cell>
          <cell r="S45">
            <v>39116</v>
          </cell>
          <cell r="T45">
            <v>38813</v>
          </cell>
          <cell r="U45">
            <v>44489</v>
          </cell>
          <cell r="V45">
            <v>51081</v>
          </cell>
          <cell r="W45">
            <v>59120</v>
          </cell>
          <cell r="X45">
            <v>68282</v>
          </cell>
          <cell r="Y45">
            <v>78085</v>
          </cell>
          <cell r="Z45">
            <v>52788</v>
          </cell>
          <cell r="AA45">
            <v>93879</v>
          </cell>
          <cell r="AB45">
            <v>101376</v>
          </cell>
          <cell r="AC45">
            <v>110907</v>
          </cell>
          <cell r="AD45">
            <v>118585</v>
          </cell>
          <cell r="AE45">
            <v>76883</v>
          </cell>
          <cell r="AF45">
            <v>46734</v>
          </cell>
          <cell r="AG45">
            <v>46295</v>
          </cell>
          <cell r="AH45">
            <v>46347</v>
          </cell>
        </row>
        <row r="46">
          <cell r="A46" t="str">
            <v>Missouri</v>
          </cell>
          <cell r="B46"/>
          <cell r="C46"/>
          <cell r="D46"/>
          <cell r="E46"/>
          <cell r="F46"/>
          <cell r="G46"/>
          <cell r="H46"/>
          <cell r="I46"/>
          <cell r="J46"/>
          <cell r="K46"/>
          <cell r="L46"/>
          <cell r="M46"/>
          <cell r="N46"/>
          <cell r="O46">
            <v>48660</v>
          </cell>
          <cell r="P46"/>
          <cell r="Q46">
            <v>50077</v>
          </cell>
          <cell r="R46">
            <v>52176</v>
          </cell>
          <cell r="S46">
            <v>53761</v>
          </cell>
          <cell r="T46">
            <v>54546</v>
          </cell>
          <cell r="U46">
            <v>57375</v>
          </cell>
          <cell r="V46">
            <v>63294</v>
          </cell>
          <cell r="W46">
            <v>67276</v>
          </cell>
          <cell r="X46">
            <v>68235</v>
          </cell>
          <cell r="Y46">
            <v>69453</v>
          </cell>
          <cell r="Z46">
            <v>59316</v>
          </cell>
          <cell r="AA46">
            <v>73095</v>
          </cell>
          <cell r="AB46">
            <v>75355</v>
          </cell>
          <cell r="AC46">
            <v>77804</v>
          </cell>
          <cell r="AD46">
            <v>77761</v>
          </cell>
          <cell r="AE46">
            <v>77243</v>
          </cell>
          <cell r="AF46">
            <v>76498</v>
          </cell>
          <cell r="AG46">
            <v>76994</v>
          </cell>
          <cell r="AH46">
            <v>78245</v>
          </cell>
        </row>
        <row r="47">
          <cell r="A47" t="str">
            <v>Nebraska</v>
          </cell>
          <cell r="B47"/>
          <cell r="C47"/>
          <cell r="D47"/>
          <cell r="E47"/>
          <cell r="F47"/>
          <cell r="G47"/>
          <cell r="H47"/>
          <cell r="I47"/>
          <cell r="J47"/>
          <cell r="K47"/>
          <cell r="L47"/>
          <cell r="M47"/>
          <cell r="N47"/>
          <cell r="O47">
            <v>15611</v>
          </cell>
          <cell r="P47"/>
          <cell r="Q47">
            <v>14863</v>
          </cell>
          <cell r="R47">
            <v>14647</v>
          </cell>
          <cell r="S47">
            <v>14495</v>
          </cell>
          <cell r="T47">
            <v>15358</v>
          </cell>
          <cell r="U47">
            <v>16313</v>
          </cell>
          <cell r="V47">
            <v>16740</v>
          </cell>
          <cell r="W47">
            <v>16989</v>
          </cell>
          <cell r="X47">
            <v>17288</v>
          </cell>
          <cell r="Y47">
            <v>17655</v>
          </cell>
          <cell r="Z47">
            <v>15217</v>
          </cell>
          <cell r="AA47">
            <v>19898</v>
          </cell>
          <cell r="AB47">
            <v>20740</v>
          </cell>
          <cell r="AC47">
            <v>22261</v>
          </cell>
          <cell r="AD47">
            <v>23262</v>
          </cell>
          <cell r="AE47">
            <v>23565</v>
          </cell>
          <cell r="AF47">
            <v>23857</v>
          </cell>
          <cell r="AG47">
            <v>24511</v>
          </cell>
          <cell r="AH47">
            <v>25012</v>
          </cell>
        </row>
        <row r="48">
          <cell r="A48" t="str">
            <v>North Dakota</v>
          </cell>
          <cell r="O48">
            <v>3216</v>
          </cell>
          <cell r="Q48">
            <v>3131</v>
          </cell>
          <cell r="R48">
            <v>3185</v>
          </cell>
          <cell r="S48">
            <v>3231</v>
          </cell>
          <cell r="T48">
            <v>3349</v>
          </cell>
          <cell r="U48">
            <v>3666</v>
          </cell>
          <cell r="V48">
            <v>4064</v>
          </cell>
          <cell r="W48">
            <v>4509</v>
          </cell>
          <cell r="X48">
            <v>4759</v>
          </cell>
          <cell r="Y48">
            <v>5236</v>
          </cell>
          <cell r="Z48">
            <v>4640</v>
          </cell>
          <cell r="AA48">
            <v>5688</v>
          </cell>
          <cell r="AB48">
            <v>5937</v>
          </cell>
          <cell r="AC48">
            <v>6103</v>
          </cell>
          <cell r="AD48">
            <v>6900</v>
          </cell>
          <cell r="AE48">
            <v>7142</v>
          </cell>
          <cell r="AF48">
            <v>7046</v>
          </cell>
          <cell r="AG48">
            <v>7471</v>
          </cell>
          <cell r="AH48">
            <v>7324</v>
          </cell>
        </row>
        <row r="49">
          <cell r="A49" t="str">
            <v>Ohio</v>
          </cell>
          <cell r="O49">
            <v>78751</v>
          </cell>
          <cell r="Q49">
            <v>77662</v>
          </cell>
          <cell r="R49">
            <v>78322</v>
          </cell>
          <cell r="S49">
            <v>78987</v>
          </cell>
          <cell r="T49">
            <v>79554</v>
          </cell>
          <cell r="U49">
            <v>80655</v>
          </cell>
          <cell r="V49">
            <v>82959</v>
          </cell>
          <cell r="W49">
            <v>85845</v>
          </cell>
          <cell r="X49">
            <v>87665</v>
          </cell>
          <cell r="Y49">
            <v>86459</v>
          </cell>
          <cell r="Z49">
            <v>73004</v>
          </cell>
          <cell r="AA49">
            <v>86863</v>
          </cell>
          <cell r="AB49">
            <v>89124</v>
          </cell>
          <cell r="AC49">
            <v>92396</v>
          </cell>
          <cell r="AD49">
            <v>94422</v>
          </cell>
          <cell r="AE49">
            <v>93233</v>
          </cell>
          <cell r="AF49">
            <v>90931</v>
          </cell>
          <cell r="AG49">
            <v>91022</v>
          </cell>
          <cell r="AH49">
            <v>90812</v>
          </cell>
        </row>
        <row r="50">
          <cell r="A50" t="str">
            <v>South Dakota</v>
          </cell>
          <cell r="O50">
            <v>4535</v>
          </cell>
          <cell r="Q50">
            <v>4292</v>
          </cell>
          <cell r="R50">
            <v>4954</v>
          </cell>
          <cell r="S50">
            <v>4763</v>
          </cell>
          <cell r="T50">
            <v>5724</v>
          </cell>
          <cell r="U50">
            <v>6827</v>
          </cell>
          <cell r="V50">
            <v>6296</v>
          </cell>
          <cell r="W50">
            <v>5654</v>
          </cell>
          <cell r="X50">
            <v>5506</v>
          </cell>
          <cell r="Y50">
            <v>5562</v>
          </cell>
          <cell r="Z50">
            <v>5268</v>
          </cell>
          <cell r="AA50">
            <v>6354</v>
          </cell>
          <cell r="AB50">
            <v>6447</v>
          </cell>
          <cell r="AC50">
            <v>6444</v>
          </cell>
          <cell r="AD50">
            <v>7681</v>
          </cell>
          <cell r="AE50">
            <v>6694</v>
          </cell>
          <cell r="AF50">
            <v>6799</v>
          </cell>
          <cell r="AG50">
            <v>6939</v>
          </cell>
          <cell r="AH50">
            <v>6729</v>
          </cell>
        </row>
        <row r="51">
          <cell r="A51" t="str">
            <v>Wisconsin</v>
          </cell>
          <cell r="B51"/>
          <cell r="C51"/>
          <cell r="D51"/>
          <cell r="E51"/>
          <cell r="F51"/>
          <cell r="G51"/>
          <cell r="H51"/>
          <cell r="I51"/>
          <cell r="J51"/>
          <cell r="K51"/>
          <cell r="L51"/>
          <cell r="M51"/>
          <cell r="N51"/>
          <cell r="O51">
            <v>32950</v>
          </cell>
          <cell r="P51"/>
          <cell r="Q51">
            <v>33416</v>
          </cell>
          <cell r="R51">
            <v>33688</v>
          </cell>
          <cell r="S51">
            <v>34092</v>
          </cell>
          <cell r="T51">
            <v>35340</v>
          </cell>
          <cell r="U51">
            <v>35287</v>
          </cell>
          <cell r="V51">
            <v>37525</v>
          </cell>
          <cell r="W51">
            <v>38348</v>
          </cell>
          <cell r="X51">
            <v>38379</v>
          </cell>
          <cell r="Y51">
            <v>38515</v>
          </cell>
          <cell r="Z51">
            <v>34702</v>
          </cell>
          <cell r="AA51">
            <v>40768</v>
          </cell>
          <cell r="AB51">
            <v>40977</v>
          </cell>
          <cell r="AC51">
            <v>42498</v>
          </cell>
          <cell r="AD51">
            <v>42477</v>
          </cell>
          <cell r="AE51">
            <v>41373</v>
          </cell>
          <cell r="AF51">
            <v>39959</v>
          </cell>
          <cell r="AG51">
            <v>39900</v>
          </cell>
          <cell r="AH51">
            <v>40303</v>
          </cell>
        </row>
        <row r="52">
          <cell r="A52" t="str">
            <v>Northeast</v>
          </cell>
          <cell r="B52"/>
          <cell r="C52"/>
          <cell r="D52"/>
          <cell r="E52"/>
          <cell r="F52"/>
          <cell r="G52"/>
          <cell r="H52"/>
          <cell r="I52"/>
          <cell r="J52"/>
          <cell r="K52"/>
          <cell r="L52"/>
          <cell r="M52"/>
          <cell r="N52"/>
          <cell r="O52">
            <v>506401</v>
          </cell>
          <cell r="P52"/>
          <cell r="Q52">
            <v>493227</v>
          </cell>
          <cell r="R52">
            <v>510337</v>
          </cell>
          <cell r="S52">
            <v>514519</v>
          </cell>
          <cell r="T52">
            <v>524899</v>
          </cell>
          <cell r="U52">
            <v>534702</v>
          </cell>
          <cell r="V52">
            <v>563606</v>
          </cell>
          <cell r="W52">
            <v>575288</v>
          </cell>
          <cell r="X52">
            <v>582871</v>
          </cell>
          <cell r="Y52">
            <v>588060</v>
          </cell>
          <cell r="Z52">
            <v>517400</v>
          </cell>
          <cell r="AA52">
            <v>610193</v>
          </cell>
          <cell r="AB52">
            <v>624297</v>
          </cell>
          <cell r="AC52">
            <v>646532</v>
          </cell>
          <cell r="AD52">
            <v>655392</v>
          </cell>
          <cell r="AE52">
            <v>649936</v>
          </cell>
          <cell r="AF52">
            <v>645455</v>
          </cell>
          <cell r="AG52">
            <v>642737</v>
          </cell>
          <cell r="AH52">
            <v>645155</v>
          </cell>
        </row>
        <row r="53">
          <cell r="A53" t="str">
            <v xml:space="preserve">   as a percent of U.S.</v>
          </cell>
          <cell r="B53"/>
          <cell r="C53"/>
          <cell r="D53"/>
          <cell r="E53"/>
          <cell r="F53"/>
          <cell r="G53"/>
          <cell r="H53"/>
          <cell r="I53"/>
          <cell r="J53"/>
          <cell r="K53"/>
          <cell r="L53"/>
          <cell r="M53"/>
          <cell r="N53"/>
          <cell r="O53">
            <v>25.004604413027455</v>
          </cell>
          <cell r="P53"/>
          <cell r="Q53">
            <v>24.450149607688783</v>
          </cell>
          <cell r="R53">
            <v>24.653604054047527</v>
          </cell>
          <cell r="S53">
            <v>24.384867627522937</v>
          </cell>
          <cell r="T53">
            <v>24.335851149058644</v>
          </cell>
          <cell r="U53">
            <v>24.168665647852965</v>
          </cell>
          <cell r="V53">
            <v>23.936034220180289</v>
          </cell>
          <cell r="W53">
            <v>23.707701392944081</v>
          </cell>
          <cell r="X53">
            <v>23.423233354672078</v>
          </cell>
          <cell r="Y53">
            <v>23.303246944435749</v>
          </cell>
          <cell r="Z53">
            <v>24.069112871300025</v>
          </cell>
          <cell r="AA53">
            <v>23.075384234892105</v>
          </cell>
          <cell r="AB53">
            <v>22.809052639732151</v>
          </cell>
          <cell r="AC53">
            <v>22.584755887116042</v>
          </cell>
          <cell r="AD53">
            <v>22.456882875338451</v>
          </cell>
          <cell r="AE53">
            <v>23.347758879398388</v>
          </cell>
          <cell r="AF53">
            <v>23.183647402963118</v>
          </cell>
          <cell r="AG53">
            <v>23.193278341929425</v>
          </cell>
          <cell r="AH53">
            <v>23.203241775078297</v>
          </cell>
        </row>
        <row r="54">
          <cell r="A54" t="str">
            <v>Connecticut</v>
          </cell>
          <cell r="O54">
            <v>33632</v>
          </cell>
          <cell r="Q54">
            <v>32782</v>
          </cell>
          <cell r="R54">
            <v>33185</v>
          </cell>
          <cell r="S54">
            <v>33488</v>
          </cell>
          <cell r="T54">
            <v>33528</v>
          </cell>
          <cell r="U54">
            <v>33193</v>
          </cell>
          <cell r="V54">
            <v>34439</v>
          </cell>
          <cell r="W54">
            <v>34063</v>
          </cell>
          <cell r="X54">
            <v>33704</v>
          </cell>
          <cell r="Y54">
            <v>33343</v>
          </cell>
          <cell r="Z54">
            <v>30496</v>
          </cell>
          <cell r="AA54">
            <v>33974</v>
          </cell>
          <cell r="AB54">
            <v>33800</v>
          </cell>
          <cell r="AC54">
            <v>35590</v>
          </cell>
          <cell r="AD54">
            <v>36093</v>
          </cell>
          <cell r="AE54">
            <v>35931</v>
          </cell>
          <cell r="AF54">
            <v>34846</v>
          </cell>
          <cell r="AG54">
            <v>34785</v>
          </cell>
          <cell r="AH54">
            <v>36103</v>
          </cell>
        </row>
        <row r="55">
          <cell r="A55" t="str">
            <v>Maine</v>
          </cell>
          <cell r="O55">
            <v>6817</v>
          </cell>
          <cell r="Q55">
            <v>6638</v>
          </cell>
          <cell r="R55">
            <v>6904</v>
          </cell>
          <cell r="S55">
            <v>6700</v>
          </cell>
          <cell r="T55">
            <v>7745</v>
          </cell>
          <cell r="U55">
            <v>7975</v>
          </cell>
          <cell r="V55">
            <v>8670</v>
          </cell>
          <cell r="W55">
            <v>8006</v>
          </cell>
          <cell r="X55">
            <v>8021</v>
          </cell>
          <cell r="Y55">
            <v>7929</v>
          </cell>
          <cell r="Z55">
            <v>6805</v>
          </cell>
          <cell r="AA55">
            <v>7924</v>
          </cell>
          <cell r="AB55">
            <v>7787</v>
          </cell>
          <cell r="AC55">
            <v>8157</v>
          </cell>
          <cell r="AD55">
            <v>8807</v>
          </cell>
          <cell r="AE55">
            <v>9373</v>
          </cell>
          <cell r="AF55">
            <v>9726</v>
          </cell>
          <cell r="AG55">
            <v>8787</v>
          </cell>
          <cell r="AH55">
            <v>9746</v>
          </cell>
        </row>
        <row r="56">
          <cell r="A56" t="str">
            <v>Massachusetts</v>
          </cell>
          <cell r="O56">
            <v>94253</v>
          </cell>
          <cell r="Q56">
            <v>94539</v>
          </cell>
          <cell r="R56">
            <v>98976</v>
          </cell>
          <cell r="S56">
            <v>99325</v>
          </cell>
          <cell r="T56">
            <v>101130</v>
          </cell>
          <cell r="U56">
            <v>100140</v>
          </cell>
          <cell r="V56">
            <v>105071</v>
          </cell>
          <cell r="W56">
            <v>108627</v>
          </cell>
          <cell r="X56">
            <v>110910</v>
          </cell>
          <cell r="Y56">
            <v>112074</v>
          </cell>
          <cell r="Z56">
            <v>99380</v>
          </cell>
          <cell r="AA56">
            <v>120317</v>
          </cell>
          <cell r="AB56">
            <v>122849</v>
          </cell>
          <cell r="AC56">
            <v>128167</v>
          </cell>
          <cell r="AD56">
            <v>130512</v>
          </cell>
          <cell r="AE56">
            <v>131803</v>
          </cell>
          <cell r="AF56">
            <v>134281</v>
          </cell>
          <cell r="AG56">
            <v>132933</v>
          </cell>
          <cell r="AH56">
            <v>132686</v>
          </cell>
        </row>
        <row r="57">
          <cell r="A57" t="str">
            <v>New Hampshire</v>
          </cell>
          <cell r="B57"/>
          <cell r="C57"/>
          <cell r="D57"/>
          <cell r="E57"/>
          <cell r="F57"/>
          <cell r="G57"/>
          <cell r="H57"/>
          <cell r="I57"/>
          <cell r="J57"/>
          <cell r="K57"/>
          <cell r="L57"/>
          <cell r="M57"/>
          <cell r="N57"/>
          <cell r="O57">
            <v>10213</v>
          </cell>
          <cell r="P57"/>
          <cell r="Q57">
            <v>10166</v>
          </cell>
          <cell r="R57">
            <v>9728</v>
          </cell>
          <cell r="S57">
            <v>9725</v>
          </cell>
          <cell r="T57">
            <v>9728</v>
          </cell>
          <cell r="U57">
            <v>9961</v>
          </cell>
          <cell r="V57">
            <v>9991</v>
          </cell>
          <cell r="W57">
            <v>10403</v>
          </cell>
          <cell r="X57">
            <v>10964</v>
          </cell>
          <cell r="Y57">
            <v>10812</v>
          </cell>
          <cell r="Z57">
            <v>10522</v>
          </cell>
          <cell r="AA57">
            <v>12254</v>
          </cell>
          <cell r="AB57">
            <v>12518</v>
          </cell>
          <cell r="AC57">
            <v>13107</v>
          </cell>
          <cell r="AD57">
            <v>13147</v>
          </cell>
          <cell r="AE57">
            <v>14024</v>
          </cell>
          <cell r="AF57">
            <v>15908</v>
          </cell>
          <cell r="AG57">
            <v>19734</v>
          </cell>
          <cell r="AH57">
            <v>23039</v>
          </cell>
        </row>
        <row r="58">
          <cell r="A58" t="str">
            <v>New Jersey</v>
          </cell>
          <cell r="O58">
            <v>49279</v>
          </cell>
          <cell r="Q58">
            <v>49017</v>
          </cell>
          <cell r="R58">
            <v>48482</v>
          </cell>
          <cell r="S58">
            <v>49888</v>
          </cell>
          <cell r="T58">
            <v>51160</v>
          </cell>
          <cell r="U58">
            <v>53858</v>
          </cell>
          <cell r="V58">
            <v>56511</v>
          </cell>
          <cell r="W58">
            <v>58171</v>
          </cell>
          <cell r="X58">
            <v>58880</v>
          </cell>
          <cell r="Y58">
            <v>58640</v>
          </cell>
          <cell r="Z58">
            <v>53189</v>
          </cell>
          <cell r="AA58">
            <v>60262</v>
          </cell>
          <cell r="AB58">
            <v>61632</v>
          </cell>
          <cell r="AC58">
            <v>63605</v>
          </cell>
          <cell r="AD58">
            <v>63893</v>
          </cell>
          <cell r="AE58">
            <v>63669</v>
          </cell>
          <cell r="AF58">
            <v>63064</v>
          </cell>
          <cell r="AG58">
            <v>62866</v>
          </cell>
          <cell r="AH58">
            <v>63592</v>
          </cell>
        </row>
        <row r="59">
          <cell r="A59" t="str">
            <v>New York</v>
          </cell>
          <cell r="O59">
            <v>200214</v>
          </cell>
          <cell r="Q59">
            <v>191208</v>
          </cell>
          <cell r="R59">
            <v>199165</v>
          </cell>
          <cell r="S59">
            <v>200018</v>
          </cell>
          <cell r="T59">
            <v>203972</v>
          </cell>
          <cell r="U59">
            <v>209539</v>
          </cell>
          <cell r="V59">
            <v>223502</v>
          </cell>
          <cell r="W59">
            <v>226105</v>
          </cell>
          <cell r="X59">
            <v>226905</v>
          </cell>
          <cell r="Y59">
            <v>230623</v>
          </cell>
          <cell r="Z59">
            <v>200600</v>
          </cell>
          <cell r="AA59">
            <v>232261</v>
          </cell>
          <cell r="AB59">
            <v>238632</v>
          </cell>
          <cell r="AC59">
            <v>244688</v>
          </cell>
          <cell r="AD59">
            <v>245399</v>
          </cell>
          <cell r="AE59">
            <v>240787</v>
          </cell>
          <cell r="AF59">
            <v>236914</v>
          </cell>
          <cell r="AG59">
            <v>236002</v>
          </cell>
          <cell r="AH59">
            <v>232329</v>
          </cell>
        </row>
        <row r="60">
          <cell r="A60" t="str">
            <v>Pennsylvania</v>
          </cell>
          <cell r="O60">
            <v>97388</v>
          </cell>
          <cell r="Q60">
            <v>95480</v>
          </cell>
          <cell r="R60">
            <v>98773</v>
          </cell>
          <cell r="S60">
            <v>100433</v>
          </cell>
          <cell r="T60">
            <v>102573</v>
          </cell>
          <cell r="U60">
            <v>104672</v>
          </cell>
          <cell r="V60">
            <v>110468</v>
          </cell>
          <cell r="W60">
            <v>114342</v>
          </cell>
          <cell r="X60">
            <v>117458</v>
          </cell>
          <cell r="Y60">
            <v>118021</v>
          </cell>
          <cell r="Z60">
            <v>102143</v>
          </cell>
          <cell r="AA60">
            <v>126169</v>
          </cell>
          <cell r="AB60">
            <v>130009</v>
          </cell>
          <cell r="AC60">
            <v>135319</v>
          </cell>
          <cell r="AD60">
            <v>139441</v>
          </cell>
          <cell r="AE60">
            <v>136693</v>
          </cell>
          <cell r="AF60">
            <v>133197</v>
          </cell>
          <cell r="AG60">
            <v>131020</v>
          </cell>
          <cell r="AH60">
            <v>131101</v>
          </cell>
        </row>
        <row r="61">
          <cell r="A61" t="str">
            <v>Rhode Island</v>
          </cell>
          <cell r="O61">
            <v>10028</v>
          </cell>
          <cell r="Q61">
            <v>9302</v>
          </cell>
          <cell r="R61">
            <v>10373</v>
          </cell>
          <cell r="S61">
            <v>10451</v>
          </cell>
          <cell r="T61">
            <v>10383</v>
          </cell>
          <cell r="U61">
            <v>10560</v>
          </cell>
          <cell r="V61">
            <v>10273</v>
          </cell>
          <cell r="W61">
            <v>10647</v>
          </cell>
          <cell r="X61">
            <v>10703</v>
          </cell>
          <cell r="Y61">
            <v>10864</v>
          </cell>
          <cell r="Z61">
            <v>9051</v>
          </cell>
          <cell r="AA61">
            <v>10685</v>
          </cell>
          <cell r="AB61">
            <v>10735</v>
          </cell>
          <cell r="AC61">
            <v>10868</v>
          </cell>
          <cell r="AD61">
            <v>11136</v>
          </cell>
          <cell r="AE61">
            <v>10695</v>
          </cell>
          <cell r="AF61">
            <v>10614</v>
          </cell>
          <cell r="AG61">
            <v>10187</v>
          </cell>
          <cell r="AH61">
            <v>9951</v>
          </cell>
        </row>
        <row r="62">
          <cell r="A62" t="str">
            <v>Vermont</v>
          </cell>
          <cell r="B62"/>
          <cell r="C62"/>
          <cell r="D62"/>
          <cell r="E62"/>
          <cell r="F62"/>
          <cell r="G62"/>
          <cell r="H62"/>
          <cell r="I62"/>
          <cell r="J62"/>
          <cell r="K62"/>
          <cell r="L62"/>
          <cell r="M62"/>
          <cell r="N62"/>
          <cell r="O62">
            <v>4577</v>
          </cell>
          <cell r="P62"/>
          <cell r="Q62">
            <v>4095</v>
          </cell>
          <cell r="R62">
            <v>4751</v>
          </cell>
          <cell r="S62">
            <v>4491</v>
          </cell>
          <cell r="T62">
            <v>4680</v>
          </cell>
          <cell r="U62">
            <v>4804</v>
          </cell>
          <cell r="V62">
            <v>4681</v>
          </cell>
          <cell r="W62">
            <v>4924</v>
          </cell>
          <cell r="X62">
            <v>5326</v>
          </cell>
          <cell r="Y62">
            <v>5754</v>
          </cell>
          <cell r="Z62">
            <v>5214</v>
          </cell>
          <cell r="AA62">
            <v>6347</v>
          </cell>
          <cell r="AB62">
            <v>6335</v>
          </cell>
          <cell r="AC62">
            <v>7031</v>
          </cell>
          <cell r="AD62">
            <v>6964</v>
          </cell>
          <cell r="AE62">
            <v>6961</v>
          </cell>
          <cell r="AF62">
            <v>6905</v>
          </cell>
          <cell r="AG62">
            <v>6423</v>
          </cell>
          <cell r="AH62">
            <v>6608</v>
          </cell>
        </row>
        <row r="63">
          <cell r="A63" t="str">
            <v>DC</v>
          </cell>
          <cell r="B63"/>
          <cell r="C63"/>
          <cell r="D63"/>
          <cell r="E63"/>
          <cell r="F63"/>
          <cell r="G63"/>
          <cell r="H63"/>
          <cell r="I63"/>
          <cell r="J63"/>
          <cell r="K63"/>
          <cell r="L63"/>
          <cell r="M63"/>
          <cell r="N63"/>
          <cell r="O63">
            <v>33912</v>
          </cell>
          <cell r="P63"/>
          <cell r="Q63">
            <v>32972</v>
          </cell>
          <cell r="R63">
            <v>32225</v>
          </cell>
          <cell r="S63">
            <v>32094</v>
          </cell>
          <cell r="T63">
            <v>31986</v>
          </cell>
          <cell r="U63">
            <v>34990</v>
          </cell>
          <cell r="V63">
            <v>36486</v>
          </cell>
          <cell r="W63">
            <v>38047</v>
          </cell>
          <cell r="X63">
            <v>40058</v>
          </cell>
          <cell r="Y63">
            <v>42009</v>
          </cell>
          <cell r="Z63">
            <v>34222</v>
          </cell>
          <cell r="AA63">
            <v>47029</v>
          </cell>
          <cell r="AB63">
            <v>49524</v>
          </cell>
          <cell r="AC63">
            <v>53303</v>
          </cell>
          <cell r="AD63">
            <v>40441</v>
          </cell>
          <cell r="AE63">
            <v>40590</v>
          </cell>
          <cell r="AF63">
            <v>42451</v>
          </cell>
          <cell r="AG63">
            <v>42070</v>
          </cell>
          <cell r="AH63">
            <v>41897</v>
          </cell>
        </row>
        <row r="64">
          <cell r="A64"/>
          <cell r="B64"/>
          <cell r="C64"/>
          <cell r="D64"/>
          <cell r="E64"/>
          <cell r="F64"/>
          <cell r="G64"/>
          <cell r="H64"/>
          <cell r="I64"/>
          <cell r="J64"/>
          <cell r="K64"/>
          <cell r="L64"/>
          <cell r="M64"/>
          <cell r="N64"/>
          <cell r="O64"/>
          <cell r="P64"/>
          <cell r="Q64"/>
          <cell r="R64"/>
          <cell r="U64"/>
          <cell r="X64"/>
        </row>
        <row r="65">
          <cell r="A65"/>
          <cell r="B65" t="str">
            <v>See "ALL" sheet for sources.</v>
          </cell>
          <cell r="C65"/>
          <cell r="D65"/>
          <cell r="E65"/>
          <cell r="F65"/>
          <cell r="G65"/>
          <cell r="H65"/>
          <cell r="I65"/>
          <cell r="J65"/>
          <cell r="K65"/>
          <cell r="L65"/>
          <cell r="M65"/>
          <cell r="N65"/>
          <cell r="O65"/>
          <cell r="P65"/>
          <cell r="Q65"/>
          <cell r="R65"/>
          <cell r="S65"/>
          <cell r="T65"/>
          <cell r="U65"/>
          <cell r="V65"/>
          <cell r="X65"/>
          <cell r="Z65"/>
        </row>
        <row r="66">
          <cell r="A66"/>
          <cell r="B66"/>
          <cell r="C66"/>
          <cell r="D66"/>
          <cell r="E66"/>
          <cell r="F66"/>
          <cell r="G66"/>
          <cell r="H66"/>
          <cell r="I66"/>
          <cell r="J66"/>
          <cell r="K66"/>
          <cell r="L66"/>
          <cell r="M66"/>
          <cell r="N66"/>
          <cell r="O66"/>
          <cell r="P66"/>
          <cell r="Q66"/>
          <cell r="R66"/>
          <cell r="S66"/>
          <cell r="T66"/>
          <cell r="U66"/>
          <cell r="V66"/>
          <cell r="X66"/>
          <cell r="Z66"/>
        </row>
        <row r="67">
          <cell r="A67"/>
          <cell r="X67"/>
          <cell r="Z67"/>
        </row>
        <row r="68">
          <cell r="A68"/>
          <cell r="X68"/>
          <cell r="Z68"/>
        </row>
        <row r="69">
          <cell r="A69"/>
          <cell r="X69"/>
          <cell r="Z69"/>
        </row>
        <row r="70">
          <cell r="A70"/>
          <cell r="X70"/>
          <cell r="Z70"/>
        </row>
        <row r="71">
          <cell r="A71"/>
          <cell r="X71"/>
          <cell r="Z71"/>
        </row>
        <row r="72">
          <cell r="A72"/>
          <cell r="X72"/>
          <cell r="Z72"/>
        </row>
        <row r="73">
          <cell r="A73"/>
          <cell r="K73"/>
          <cell r="X73"/>
          <cell r="Z73"/>
        </row>
        <row r="74">
          <cell r="A74"/>
          <cell r="K74"/>
          <cell r="X74"/>
          <cell r="Z74"/>
        </row>
        <row r="75">
          <cell r="A75"/>
          <cell r="K75"/>
          <cell r="X75"/>
          <cell r="Z75"/>
        </row>
        <row r="76">
          <cell r="A76"/>
          <cell r="K76"/>
          <cell r="X76"/>
          <cell r="Z76"/>
        </row>
        <row r="77">
          <cell r="A77"/>
          <cell r="K77"/>
          <cell r="X77"/>
          <cell r="Z77"/>
        </row>
        <row r="78">
          <cell r="A78"/>
          <cell r="K78"/>
          <cell r="X78"/>
          <cell r="Z78"/>
        </row>
        <row r="79">
          <cell r="A79"/>
          <cell r="K79"/>
          <cell r="X79"/>
          <cell r="Z79"/>
        </row>
        <row r="80">
          <cell r="A80"/>
          <cell r="K80"/>
          <cell r="X80"/>
          <cell r="Z80"/>
        </row>
        <row r="81">
          <cell r="A81"/>
          <cell r="Z81"/>
        </row>
        <row r="82">
          <cell r="A82"/>
          <cell r="Z82"/>
        </row>
        <row r="83">
          <cell r="A83"/>
          <cell r="Z83"/>
        </row>
        <row r="84">
          <cell r="A84"/>
          <cell r="Z84"/>
        </row>
        <row r="85">
          <cell r="A85"/>
          <cell r="Z85"/>
        </row>
        <row r="86">
          <cell r="A86"/>
          <cell r="R86">
            <v>1998</v>
          </cell>
        </row>
        <row r="87">
          <cell r="A87"/>
          <cell r="Q87" t="str">
            <v>NOTE: 1996 &amp; after data is from "Degree-granting institutions"</v>
          </cell>
        </row>
        <row r="88">
          <cell r="A88"/>
        </row>
        <row r="89">
          <cell r="A89"/>
        </row>
        <row r="90">
          <cell r="A90"/>
        </row>
      </sheetData>
      <sheetData sheetId="35"/>
      <sheetData sheetId="36"/>
      <sheetData sheetId="37">
        <row r="1">
          <cell r="A1" t="str">
            <v>Public Graduate/Professional Enrollment</v>
          </cell>
          <cell r="B1"/>
          <cell r="C1"/>
          <cell r="D1"/>
          <cell r="E1"/>
          <cell r="F1"/>
          <cell r="G1"/>
          <cell r="H1"/>
          <cell r="I1"/>
          <cell r="J1"/>
          <cell r="K1"/>
          <cell r="L1"/>
          <cell r="M1"/>
          <cell r="N1"/>
          <cell r="O1"/>
          <cell r="P1"/>
          <cell r="Q1"/>
          <cell r="R1"/>
          <cell r="S1"/>
          <cell r="T1"/>
          <cell r="U1"/>
          <cell r="V1"/>
          <cell r="W1"/>
          <cell r="X1"/>
          <cell r="Y1"/>
          <cell r="Z1"/>
          <cell r="AA1"/>
          <cell r="AB1"/>
          <cell r="AC1"/>
          <cell r="AD1"/>
        </row>
        <row r="2">
          <cell r="A2" t="str">
            <v>NOTE: 1976/8-2008 graduate and first-professional were reported serparately. Beginning EF09 "graduate" included students enrolled in "research and scholarship" and "professional practice" programs.</v>
          </cell>
          <cell r="B2"/>
          <cell r="C2"/>
          <cell r="D2"/>
          <cell r="E2"/>
          <cell r="F2"/>
          <cell r="G2"/>
          <cell r="H2"/>
          <cell r="I2"/>
          <cell r="J2"/>
          <cell r="K2"/>
          <cell r="L2"/>
          <cell r="M2"/>
          <cell r="N2"/>
          <cell r="O2"/>
          <cell r="P2"/>
          <cell r="Q2"/>
          <cell r="R2"/>
          <cell r="S2"/>
          <cell r="T2"/>
          <cell r="U2"/>
          <cell r="V2"/>
          <cell r="W2"/>
          <cell r="X2"/>
          <cell r="Y2"/>
          <cell r="Z2"/>
          <cell r="AA2"/>
          <cell r="AB2"/>
          <cell r="AC2"/>
          <cell r="AD2"/>
        </row>
        <row r="3">
          <cell r="A3"/>
          <cell r="B3" t="str">
            <v>1976</v>
          </cell>
          <cell r="C3" t="str">
            <v>1978</v>
          </cell>
          <cell r="D3" t="str">
            <v>1980</v>
          </cell>
          <cell r="E3" t="str">
            <v>1982</v>
          </cell>
          <cell r="F3" t="str">
            <v>1984</v>
          </cell>
          <cell r="G3" t="str">
            <v>1986</v>
          </cell>
          <cell r="H3" t="str">
            <v>1988</v>
          </cell>
          <cell r="I3" t="str">
            <v>1989</v>
          </cell>
          <cell r="J3" t="str">
            <v>1990</v>
          </cell>
          <cell r="K3" t="str">
            <v>1991</v>
          </cell>
          <cell r="L3" t="str">
            <v>1992</v>
          </cell>
          <cell r="M3" t="str">
            <v>1993</v>
          </cell>
          <cell r="N3" t="str">
            <v>1994</v>
          </cell>
          <cell r="O3" t="str">
            <v>1995</v>
          </cell>
          <cell r="P3" t="str">
            <v>1996</v>
          </cell>
          <cell r="Q3" t="str">
            <v>1997</v>
          </cell>
          <cell r="R3" t="str">
            <v>1998</v>
          </cell>
          <cell r="S3" t="str">
            <v>1999</v>
          </cell>
          <cell r="T3" t="str">
            <v>2000</v>
          </cell>
          <cell r="U3" t="str">
            <v>2001</v>
          </cell>
          <cell r="V3" t="str">
            <v>2002</v>
          </cell>
          <cell r="W3" t="str">
            <v>2003</v>
          </cell>
          <cell r="X3" t="str">
            <v>2004</v>
          </cell>
          <cell r="Y3" t="str">
            <v>2005</v>
          </cell>
        </row>
        <row r="4">
          <cell r="A4" t="str">
            <v>50 States and D.C.</v>
          </cell>
          <cell r="B4">
            <v>935604</v>
          </cell>
          <cell r="C4">
            <v>1004198</v>
          </cell>
          <cell r="D4">
            <v>1020721</v>
          </cell>
          <cell r="E4">
            <v>988597</v>
          </cell>
          <cell r="F4">
            <v>813351</v>
          </cell>
          <cell r="G4">
            <v>1059473</v>
          </cell>
          <cell r="H4">
            <v>1054853</v>
          </cell>
          <cell r="I4">
            <v>1085869</v>
          </cell>
          <cell r="J4">
            <v>1121644</v>
          </cell>
          <cell r="K4">
            <v>1158044</v>
          </cell>
          <cell r="L4">
            <v>1164638</v>
          </cell>
          <cell r="M4">
            <v>1174429</v>
          </cell>
          <cell r="N4">
            <v>1184220</v>
          </cell>
          <cell r="O4">
            <v>1183917</v>
          </cell>
          <cell r="P4">
            <v>507788</v>
          </cell>
          <cell r="Q4">
            <v>1179936</v>
          </cell>
          <cell r="R4">
            <v>1187557</v>
          </cell>
          <cell r="S4">
            <v>1076505</v>
          </cell>
          <cell r="T4">
            <v>1213464</v>
          </cell>
          <cell r="U4">
            <v>1247285</v>
          </cell>
          <cell r="V4">
            <v>1318957</v>
          </cell>
          <cell r="W4">
            <v>1335223</v>
          </cell>
          <cell r="X4">
            <v>1329532</v>
          </cell>
          <cell r="Y4">
            <v>1324104</v>
          </cell>
          <cell r="Z4">
            <v>1192971</v>
          </cell>
          <cell r="AA4">
            <v>1353186</v>
          </cell>
          <cell r="AB4">
            <v>1380918</v>
          </cell>
          <cell r="AC4">
            <v>1424074</v>
          </cell>
          <cell r="AD4">
            <v>1438392</v>
          </cell>
          <cell r="AE4">
            <v>1420373</v>
          </cell>
          <cell r="AF4">
            <v>1400533</v>
          </cell>
          <cell r="AG4">
            <v>1371679</v>
          </cell>
          <cell r="AH4">
            <v>1384013</v>
          </cell>
        </row>
        <row r="5">
          <cell r="A5" t="str">
            <v>SREB States</v>
          </cell>
          <cell r="B5">
            <v>281184</v>
          </cell>
          <cell r="C5">
            <v>323686</v>
          </cell>
          <cell r="D5">
            <v>331860</v>
          </cell>
          <cell r="E5">
            <v>331685</v>
          </cell>
          <cell r="F5">
            <v>287498</v>
          </cell>
          <cell r="G5">
            <v>368643</v>
          </cell>
          <cell r="H5">
            <v>366427</v>
          </cell>
          <cell r="I5">
            <v>381663</v>
          </cell>
          <cell r="J5">
            <v>388794</v>
          </cell>
          <cell r="K5">
            <v>407087</v>
          </cell>
          <cell r="L5">
            <v>419830</v>
          </cell>
          <cell r="M5">
            <v>428303</v>
          </cell>
          <cell r="N5">
            <v>436776</v>
          </cell>
          <cell r="O5">
            <v>439884</v>
          </cell>
          <cell r="P5">
            <v>438697</v>
          </cell>
          <cell r="Q5">
            <v>439428</v>
          </cell>
          <cell r="R5">
            <v>438820</v>
          </cell>
          <cell r="S5">
            <v>394089</v>
          </cell>
          <cell r="T5">
            <v>446860</v>
          </cell>
          <cell r="U5">
            <v>463961</v>
          </cell>
          <cell r="V5">
            <v>494289</v>
          </cell>
          <cell r="W5">
            <v>507932</v>
          </cell>
          <cell r="X5">
            <v>514295</v>
          </cell>
          <cell r="Y5">
            <v>513689</v>
          </cell>
          <cell r="Z5">
            <v>463732</v>
          </cell>
          <cell r="AA5">
            <v>536286</v>
          </cell>
          <cell r="AB5">
            <v>551998</v>
          </cell>
          <cell r="AC5">
            <v>571576</v>
          </cell>
          <cell r="AD5">
            <v>585932</v>
          </cell>
          <cell r="AE5">
            <v>584760</v>
          </cell>
          <cell r="AF5">
            <v>579146</v>
          </cell>
          <cell r="AG5">
            <v>554888</v>
          </cell>
          <cell r="AH5">
            <v>560503</v>
          </cell>
        </row>
        <row r="6">
          <cell r="A6" t="str">
            <v xml:space="preserve">   as a percent of U.S.</v>
          </cell>
          <cell r="B6">
            <v>30.053740685161674</v>
          </cell>
          <cell r="C6">
            <v>32.233284670951349</v>
          </cell>
          <cell r="D6">
            <v>32.512312375271989</v>
          </cell>
          <cell r="E6">
            <v>33.551082999442642</v>
          </cell>
          <cell r="F6">
            <v>35.34734696336514</v>
          </cell>
          <cell r="G6">
            <v>34.794940503438973</v>
          </cell>
          <cell r="H6">
            <v>34.737257229206342</v>
          </cell>
          <cell r="I6">
            <v>35.148162439483954</v>
          </cell>
          <cell r="J6">
            <v>34.662869858885706</v>
          </cell>
          <cell r="K6">
            <v>35.152982097398713</v>
          </cell>
          <cell r="L6">
            <v>36.0481110868785</v>
          </cell>
          <cell r="M6">
            <v>36.46904155125597</v>
          </cell>
          <cell r="N6">
            <v>36.883011602573845</v>
          </cell>
          <cell r="O6">
            <v>37.154969478434722</v>
          </cell>
          <cell r="P6">
            <v>86.393731242171938</v>
          </cell>
          <cell r="Q6">
            <v>37.241680904727033</v>
          </cell>
          <cell r="R6">
            <v>36.951489486399389</v>
          </cell>
          <cell r="S6">
            <v>36.608190393913638</v>
          </cell>
          <cell r="T6">
            <v>36.825155093187767</v>
          </cell>
          <cell r="U6">
            <v>37.197673346508616</v>
          </cell>
          <cell r="V6">
            <v>37.475747882607244</v>
          </cell>
          <cell r="W6">
            <v>38.040986412007584</v>
          </cell>
          <cell r="X6">
            <v>38.682408546766837</v>
          </cell>
          <cell r="Y6">
            <v>38.795215481563382</v>
          </cell>
          <cell r="Z6">
            <v>38.872026226957743</v>
          </cell>
          <cell r="AA6">
            <v>39.63135888192754</v>
          </cell>
          <cell r="AB6">
            <v>39.973264161956038</v>
          </cell>
          <cell r="AC6">
            <v>40.136678290594453</v>
          </cell>
          <cell r="AD6">
            <v>40.735209873247349</v>
          </cell>
          <cell r="AE6">
            <v>41.169467456787764</v>
          </cell>
          <cell r="AF6">
            <v>41.351828196836486</v>
          </cell>
          <cell r="AG6">
            <v>40.45319641111368</v>
          </cell>
          <cell r="AH6">
            <v>40.498391272336313</v>
          </cell>
        </row>
        <row r="7">
          <cell r="A7" t="str">
            <v>Alabama</v>
          </cell>
          <cell r="B7">
            <v>16769</v>
          </cell>
          <cell r="C7">
            <v>19332</v>
          </cell>
          <cell r="D7">
            <v>17887</v>
          </cell>
          <cell r="E7">
            <v>15935</v>
          </cell>
          <cell r="F7">
            <v>14227</v>
          </cell>
          <cell r="G7">
            <v>16937</v>
          </cell>
          <cell r="H7">
            <v>18698</v>
          </cell>
          <cell r="I7">
            <v>20962</v>
          </cell>
          <cell r="J7">
            <v>21166</v>
          </cell>
          <cell r="K7">
            <v>21611</v>
          </cell>
          <cell r="L7">
            <v>21409</v>
          </cell>
          <cell r="M7">
            <v>22726</v>
          </cell>
          <cell r="N7">
            <v>24043</v>
          </cell>
          <cell r="O7">
            <v>24092</v>
          </cell>
          <cell r="P7">
            <v>23144</v>
          </cell>
          <cell r="Q7">
            <v>22853</v>
          </cell>
          <cell r="R7">
            <v>23447</v>
          </cell>
          <cell r="S7">
            <v>25147</v>
          </cell>
          <cell r="T7">
            <v>29272</v>
          </cell>
          <cell r="U7">
            <v>27850</v>
          </cell>
          <cell r="V7">
            <v>30172</v>
          </cell>
          <cell r="W7">
            <v>31958</v>
          </cell>
          <cell r="X7">
            <v>33773</v>
          </cell>
          <cell r="Y7">
            <v>33400</v>
          </cell>
          <cell r="Z7">
            <v>31263</v>
          </cell>
          <cell r="AA7">
            <v>34759</v>
          </cell>
          <cell r="AB7">
            <v>35598</v>
          </cell>
          <cell r="AC7">
            <v>36632</v>
          </cell>
          <cell r="AD7">
            <v>36268</v>
          </cell>
          <cell r="AE7">
            <v>35880</v>
          </cell>
          <cell r="AF7">
            <v>34510</v>
          </cell>
          <cell r="AG7">
            <v>34615</v>
          </cell>
          <cell r="AH7">
            <v>34531</v>
          </cell>
        </row>
        <row r="8">
          <cell r="A8" t="str">
            <v>Arkansas</v>
          </cell>
          <cell r="B8">
            <v>5807</v>
          </cell>
          <cell r="C8">
            <v>7555</v>
          </cell>
          <cell r="D8">
            <v>7862</v>
          </cell>
          <cell r="E8">
            <v>7291</v>
          </cell>
          <cell r="F8">
            <v>7287</v>
          </cell>
          <cell r="G8">
            <v>7882</v>
          </cell>
          <cell r="H8">
            <v>6846</v>
          </cell>
          <cell r="I8">
            <v>7391</v>
          </cell>
          <cell r="J8">
            <v>7713</v>
          </cell>
          <cell r="K8">
            <v>8419</v>
          </cell>
          <cell r="L8">
            <v>8850</v>
          </cell>
          <cell r="M8">
            <v>8854</v>
          </cell>
          <cell r="N8">
            <v>8858</v>
          </cell>
          <cell r="O8">
            <v>9413</v>
          </cell>
          <cell r="P8">
            <v>9579</v>
          </cell>
          <cell r="Q8">
            <v>9415</v>
          </cell>
          <cell r="R8">
            <v>9576</v>
          </cell>
          <cell r="S8">
            <v>7910</v>
          </cell>
          <cell r="T8">
            <v>10097</v>
          </cell>
          <cell r="U8">
            <v>9700</v>
          </cell>
          <cell r="V8">
            <v>9928</v>
          </cell>
          <cell r="W8">
            <v>10562</v>
          </cell>
          <cell r="X8">
            <v>11142</v>
          </cell>
          <cell r="Y8">
            <v>11742</v>
          </cell>
          <cell r="Z8">
            <v>10759</v>
          </cell>
          <cell r="AA8">
            <v>13132</v>
          </cell>
          <cell r="AB8">
            <v>13702</v>
          </cell>
          <cell r="AC8">
            <v>14283</v>
          </cell>
          <cell r="AD8">
            <v>15541</v>
          </cell>
          <cell r="AE8">
            <v>15944</v>
          </cell>
          <cell r="AF8">
            <v>15901</v>
          </cell>
          <cell r="AG8">
            <v>16045</v>
          </cell>
          <cell r="AH8">
            <v>16096</v>
          </cell>
        </row>
        <row r="9">
          <cell r="A9" t="str">
            <v>Delaware</v>
          </cell>
          <cell r="B9"/>
          <cell r="C9"/>
          <cell r="D9"/>
          <cell r="E9"/>
          <cell r="F9"/>
          <cell r="G9">
            <v>2324</v>
          </cell>
          <cell r="H9"/>
          <cell r="I9"/>
          <cell r="J9"/>
          <cell r="K9">
            <v>2925</v>
          </cell>
          <cell r="L9">
            <v>3086</v>
          </cell>
          <cell r="M9">
            <v>3221</v>
          </cell>
          <cell r="N9">
            <v>3356</v>
          </cell>
          <cell r="O9">
            <v>3497</v>
          </cell>
          <cell r="P9">
            <v>3584</v>
          </cell>
          <cell r="Q9">
            <v>3513</v>
          </cell>
          <cell r="R9">
            <v>3392</v>
          </cell>
          <cell r="S9">
            <v>3357</v>
          </cell>
          <cell r="T9">
            <v>3210</v>
          </cell>
          <cell r="U9">
            <v>3201</v>
          </cell>
          <cell r="V9">
            <v>3408</v>
          </cell>
          <cell r="W9">
            <v>3487</v>
          </cell>
          <cell r="X9">
            <v>3591</v>
          </cell>
          <cell r="Y9">
            <v>3716</v>
          </cell>
          <cell r="Z9">
            <v>3833</v>
          </cell>
          <cell r="AA9">
            <v>3787</v>
          </cell>
          <cell r="AB9">
            <v>3823</v>
          </cell>
          <cell r="AC9">
            <v>4021</v>
          </cell>
          <cell r="AD9">
            <v>4055</v>
          </cell>
          <cell r="AE9">
            <v>4027</v>
          </cell>
          <cell r="AF9">
            <v>4101</v>
          </cell>
          <cell r="AG9">
            <v>4123</v>
          </cell>
          <cell r="AH9">
            <v>4114</v>
          </cell>
        </row>
        <row r="10">
          <cell r="A10" t="str">
            <v>Florida</v>
          </cell>
          <cell r="B10">
            <v>20452</v>
          </cell>
          <cell r="C10">
            <v>25568</v>
          </cell>
          <cell r="D10">
            <v>26541</v>
          </cell>
          <cell r="E10">
            <v>27548</v>
          </cell>
          <cell r="F10">
            <v>21407</v>
          </cell>
          <cell r="G10">
            <v>32449</v>
          </cell>
          <cell r="H10">
            <v>33504</v>
          </cell>
          <cell r="I10">
            <v>36389</v>
          </cell>
          <cell r="J10">
            <v>38177</v>
          </cell>
          <cell r="K10">
            <v>39682</v>
          </cell>
          <cell r="L10">
            <v>39984</v>
          </cell>
          <cell r="M10">
            <v>41814</v>
          </cell>
          <cell r="N10">
            <v>43644</v>
          </cell>
          <cell r="O10">
            <v>43968</v>
          </cell>
          <cell r="P10">
            <v>44859</v>
          </cell>
          <cell r="Q10">
            <v>44225</v>
          </cell>
          <cell r="R10">
            <v>44103</v>
          </cell>
          <cell r="S10">
            <v>42561</v>
          </cell>
          <cell r="T10">
            <v>48034</v>
          </cell>
          <cell r="U10">
            <v>49328</v>
          </cell>
          <cell r="V10">
            <v>51923</v>
          </cell>
          <cell r="W10">
            <v>53941</v>
          </cell>
          <cell r="X10">
            <v>54906</v>
          </cell>
          <cell r="Y10">
            <v>55865</v>
          </cell>
          <cell r="Z10">
            <v>50590</v>
          </cell>
          <cell r="AA10">
            <v>60499</v>
          </cell>
          <cell r="AB10">
            <v>62408</v>
          </cell>
          <cell r="AC10">
            <v>64612</v>
          </cell>
          <cell r="AD10">
            <v>65520</v>
          </cell>
          <cell r="AE10">
            <v>65661</v>
          </cell>
          <cell r="AF10">
            <v>65883</v>
          </cell>
          <cell r="AG10">
            <v>65182</v>
          </cell>
          <cell r="AH10">
            <v>65311</v>
          </cell>
        </row>
        <row r="11">
          <cell r="A11" t="str">
            <v>Georgia</v>
          </cell>
          <cell r="B11">
            <v>20284</v>
          </cell>
          <cell r="C11">
            <v>21850</v>
          </cell>
          <cell r="D11">
            <v>21520</v>
          </cell>
          <cell r="E11">
            <v>22716</v>
          </cell>
          <cell r="F11">
            <v>19362</v>
          </cell>
          <cell r="G11">
            <v>23309</v>
          </cell>
          <cell r="H11">
            <v>24470</v>
          </cell>
          <cell r="I11">
            <v>25568</v>
          </cell>
          <cell r="J11">
            <v>26517</v>
          </cell>
          <cell r="K11">
            <v>28050</v>
          </cell>
          <cell r="L11">
            <v>29295</v>
          </cell>
          <cell r="M11">
            <v>29823.5</v>
          </cell>
          <cell r="N11">
            <v>30352</v>
          </cell>
          <cell r="O11">
            <v>30909</v>
          </cell>
          <cell r="P11">
            <v>30925</v>
          </cell>
          <cell r="Q11">
            <v>31308</v>
          </cell>
          <cell r="R11">
            <v>29381</v>
          </cell>
          <cell r="S11">
            <v>27652</v>
          </cell>
          <cell r="T11">
            <v>31116</v>
          </cell>
          <cell r="U11">
            <v>32694</v>
          </cell>
          <cell r="V11">
            <v>35654</v>
          </cell>
          <cell r="W11">
            <v>36990</v>
          </cell>
          <cell r="X11">
            <v>35414</v>
          </cell>
          <cell r="Y11">
            <v>34501</v>
          </cell>
          <cell r="Z11">
            <v>31817</v>
          </cell>
          <cell r="AA11">
            <v>37258</v>
          </cell>
          <cell r="AB11">
            <v>39355</v>
          </cell>
          <cell r="AC11">
            <v>40984</v>
          </cell>
          <cell r="AD11">
            <v>40704</v>
          </cell>
          <cell r="AE11">
            <v>40350</v>
          </cell>
          <cell r="AF11">
            <v>39713</v>
          </cell>
          <cell r="AG11">
            <v>39749</v>
          </cell>
          <cell r="AH11">
            <v>41469</v>
          </cell>
        </row>
        <row r="12">
          <cell r="A12" t="str">
            <v>Kentucky</v>
          </cell>
          <cell r="B12">
            <v>15574</v>
          </cell>
          <cell r="C12">
            <v>21631</v>
          </cell>
          <cell r="D12">
            <v>21041</v>
          </cell>
          <cell r="E12">
            <v>17411</v>
          </cell>
          <cell r="F12">
            <v>14143</v>
          </cell>
          <cell r="G12">
            <v>15895</v>
          </cell>
          <cell r="H12">
            <v>17236</v>
          </cell>
          <cell r="I12">
            <v>17756</v>
          </cell>
          <cell r="J12">
            <v>17816</v>
          </cell>
          <cell r="K12">
            <v>18834</v>
          </cell>
          <cell r="L12">
            <v>19259</v>
          </cell>
          <cell r="M12">
            <v>19424.5</v>
          </cell>
          <cell r="N12">
            <v>19590</v>
          </cell>
          <cell r="O12">
            <v>20175</v>
          </cell>
          <cell r="P12">
            <v>20428</v>
          </cell>
          <cell r="Q12">
            <v>20824</v>
          </cell>
          <cell r="R12">
            <v>20533</v>
          </cell>
          <cell r="S12">
            <v>16883</v>
          </cell>
          <cell r="T12">
            <v>18355</v>
          </cell>
          <cell r="U12">
            <v>21709</v>
          </cell>
          <cell r="V12">
            <v>23061</v>
          </cell>
          <cell r="W12">
            <v>23321</v>
          </cell>
          <cell r="X12">
            <v>23413</v>
          </cell>
          <cell r="Y12">
            <v>22983</v>
          </cell>
          <cell r="Z12">
            <v>19593</v>
          </cell>
          <cell r="AA12">
            <v>23156</v>
          </cell>
          <cell r="AB12">
            <v>23158</v>
          </cell>
          <cell r="AC12">
            <v>23715</v>
          </cell>
          <cell r="AD12">
            <v>23899</v>
          </cell>
          <cell r="AE12">
            <v>24406</v>
          </cell>
          <cell r="AF12">
            <v>23990</v>
          </cell>
          <cell r="AG12">
            <v>23328</v>
          </cell>
          <cell r="AH12">
            <v>22951</v>
          </cell>
        </row>
        <row r="13">
          <cell r="A13" t="str">
            <v>Louisiana</v>
          </cell>
          <cell r="B13">
            <v>14036</v>
          </cell>
          <cell r="C13">
            <v>16626</v>
          </cell>
          <cell r="D13">
            <v>17526</v>
          </cell>
          <cell r="E13">
            <v>24012</v>
          </cell>
          <cell r="F13">
            <v>18586</v>
          </cell>
          <cell r="G13">
            <v>18632</v>
          </cell>
          <cell r="H13">
            <v>18677</v>
          </cell>
          <cell r="I13">
            <v>18393</v>
          </cell>
          <cell r="J13">
            <v>19051</v>
          </cell>
          <cell r="K13">
            <v>20651</v>
          </cell>
          <cell r="L13">
            <v>22861</v>
          </cell>
          <cell r="M13">
            <v>22830.5</v>
          </cell>
          <cell r="N13">
            <v>22800</v>
          </cell>
          <cell r="O13">
            <v>23523</v>
          </cell>
          <cell r="P13">
            <v>23314</v>
          </cell>
          <cell r="Q13">
            <v>23438</v>
          </cell>
          <cell r="R13">
            <v>23261</v>
          </cell>
          <cell r="S13">
            <v>20404</v>
          </cell>
          <cell r="T13">
            <v>23302</v>
          </cell>
          <cell r="U13">
            <v>23689</v>
          </cell>
          <cell r="V13">
            <v>24914</v>
          </cell>
          <cell r="W13">
            <v>25811</v>
          </cell>
          <cell r="X13">
            <v>26022</v>
          </cell>
          <cell r="Y13">
            <v>22752</v>
          </cell>
          <cell r="Z13">
            <v>19315</v>
          </cell>
          <cell r="AA13">
            <v>22439</v>
          </cell>
          <cell r="AB13">
            <v>22755</v>
          </cell>
          <cell r="AC13">
            <v>23760</v>
          </cell>
          <cell r="AD13">
            <v>24597</v>
          </cell>
          <cell r="AE13">
            <v>23791</v>
          </cell>
          <cell r="AF13">
            <v>23323</v>
          </cell>
          <cell r="AG13">
            <v>22493</v>
          </cell>
          <cell r="AH13">
            <v>22672</v>
          </cell>
        </row>
        <row r="14">
          <cell r="A14" t="str">
            <v>Maryland</v>
          </cell>
          <cell r="B14">
            <v>15922</v>
          </cell>
          <cell r="C14">
            <v>18886</v>
          </cell>
          <cell r="D14">
            <v>18799</v>
          </cell>
          <cell r="E14">
            <v>18334</v>
          </cell>
          <cell r="F14">
            <v>17100</v>
          </cell>
          <cell r="G14">
            <v>20045</v>
          </cell>
          <cell r="H14">
            <v>22249</v>
          </cell>
          <cell r="I14">
            <v>23569</v>
          </cell>
          <cell r="J14">
            <v>24726</v>
          </cell>
          <cell r="K14">
            <v>25955</v>
          </cell>
          <cell r="L14">
            <v>26948</v>
          </cell>
          <cell r="M14">
            <v>27218.5</v>
          </cell>
          <cell r="N14">
            <v>27489</v>
          </cell>
          <cell r="O14">
            <v>28239</v>
          </cell>
          <cell r="P14">
            <v>27640</v>
          </cell>
          <cell r="Q14">
            <v>27877</v>
          </cell>
          <cell r="R14">
            <v>27989</v>
          </cell>
          <cell r="S14">
            <v>24935</v>
          </cell>
          <cell r="T14">
            <v>30085</v>
          </cell>
          <cell r="U14">
            <v>32273</v>
          </cell>
          <cell r="V14">
            <v>34042</v>
          </cell>
          <cell r="W14">
            <v>35003</v>
          </cell>
          <cell r="X14">
            <v>35865</v>
          </cell>
          <cell r="Y14">
            <v>36139</v>
          </cell>
          <cell r="Z14">
            <v>34567</v>
          </cell>
          <cell r="AA14">
            <v>39554</v>
          </cell>
          <cell r="AB14">
            <v>41868</v>
          </cell>
          <cell r="AC14">
            <v>44042</v>
          </cell>
          <cell r="AD14">
            <v>45216</v>
          </cell>
          <cell r="AE14">
            <v>45855</v>
          </cell>
          <cell r="AF14">
            <v>45323</v>
          </cell>
          <cell r="AG14">
            <v>43551</v>
          </cell>
          <cell r="AH14">
            <v>43134</v>
          </cell>
        </row>
        <row r="15">
          <cell r="A15" t="str">
            <v>Mississippi</v>
          </cell>
          <cell r="B15">
            <v>9184</v>
          </cell>
          <cell r="C15">
            <v>10266</v>
          </cell>
          <cell r="D15">
            <v>10163</v>
          </cell>
          <cell r="E15">
            <v>9377</v>
          </cell>
          <cell r="F15">
            <v>8226</v>
          </cell>
          <cell r="G15">
            <v>8251</v>
          </cell>
          <cell r="H15">
            <v>9124</v>
          </cell>
          <cell r="I15">
            <v>9976</v>
          </cell>
          <cell r="J15">
            <v>10421</v>
          </cell>
          <cell r="K15">
            <v>10460</v>
          </cell>
          <cell r="L15">
            <v>10068</v>
          </cell>
          <cell r="M15">
            <v>10479.5</v>
          </cell>
          <cell r="N15">
            <v>10891</v>
          </cell>
          <cell r="O15">
            <v>11170</v>
          </cell>
          <cell r="P15">
            <v>11735</v>
          </cell>
          <cell r="Q15">
            <v>11884</v>
          </cell>
          <cell r="R15">
            <v>11481</v>
          </cell>
          <cell r="S15">
            <v>10614</v>
          </cell>
          <cell r="T15">
            <v>12090</v>
          </cell>
          <cell r="U15">
            <v>12308</v>
          </cell>
          <cell r="V15">
            <v>12951</v>
          </cell>
          <cell r="W15">
            <v>13375</v>
          </cell>
          <cell r="X15">
            <v>14062</v>
          </cell>
          <cell r="Y15">
            <v>14012</v>
          </cell>
          <cell r="Z15">
            <v>12131</v>
          </cell>
          <cell r="AA15">
            <v>13957</v>
          </cell>
          <cell r="AB15">
            <v>14591</v>
          </cell>
          <cell r="AC15">
            <v>15580</v>
          </cell>
          <cell r="AD15">
            <v>16639</v>
          </cell>
          <cell r="AE15">
            <v>16448</v>
          </cell>
          <cell r="AF15">
            <v>16390</v>
          </cell>
          <cell r="AG15">
            <v>16404</v>
          </cell>
          <cell r="AH15">
            <v>15075</v>
          </cell>
        </row>
        <row r="16">
          <cell r="A16" t="str">
            <v>North Carolina</v>
          </cell>
          <cell r="B16">
            <v>20021</v>
          </cell>
          <cell r="C16">
            <v>21096</v>
          </cell>
          <cell r="D16">
            <v>22535</v>
          </cell>
          <cell r="E16">
            <v>20863</v>
          </cell>
          <cell r="F16">
            <v>18577</v>
          </cell>
          <cell r="G16">
            <v>24043</v>
          </cell>
          <cell r="H16">
            <v>24868</v>
          </cell>
          <cell r="I16">
            <v>26031</v>
          </cell>
          <cell r="J16">
            <v>26174</v>
          </cell>
          <cell r="K16">
            <v>26968</v>
          </cell>
          <cell r="L16">
            <v>28150</v>
          </cell>
          <cell r="M16">
            <v>29382.5</v>
          </cell>
          <cell r="N16">
            <v>30615</v>
          </cell>
          <cell r="O16">
            <v>30709</v>
          </cell>
          <cell r="P16">
            <v>30149</v>
          </cell>
          <cell r="Q16">
            <v>30929</v>
          </cell>
          <cell r="R16">
            <v>31018</v>
          </cell>
          <cell r="S16">
            <v>28452</v>
          </cell>
          <cell r="T16">
            <v>32090</v>
          </cell>
          <cell r="U16">
            <v>34225</v>
          </cell>
          <cell r="V16">
            <v>36636</v>
          </cell>
          <cell r="W16">
            <v>38194</v>
          </cell>
          <cell r="X16">
            <v>39580</v>
          </cell>
          <cell r="Y16">
            <v>41219</v>
          </cell>
          <cell r="Z16">
            <v>38724</v>
          </cell>
          <cell r="AA16">
            <v>43607</v>
          </cell>
          <cell r="AB16">
            <v>45220</v>
          </cell>
          <cell r="AC16">
            <v>46189</v>
          </cell>
          <cell r="AD16">
            <v>46446</v>
          </cell>
          <cell r="AE16">
            <v>45500</v>
          </cell>
          <cell r="AF16">
            <v>45250</v>
          </cell>
          <cell r="AG16">
            <v>44793</v>
          </cell>
          <cell r="AH16">
            <v>44224</v>
          </cell>
        </row>
        <row r="17">
          <cell r="A17" t="str">
            <v>Oklahoma</v>
          </cell>
          <cell r="B17">
            <v>12849</v>
          </cell>
          <cell r="C17">
            <v>13467</v>
          </cell>
          <cell r="D17">
            <v>14452</v>
          </cell>
          <cell r="E17">
            <v>15437</v>
          </cell>
          <cell r="F17">
            <v>16050</v>
          </cell>
          <cell r="G17">
            <v>21438</v>
          </cell>
          <cell r="H17">
            <v>20392</v>
          </cell>
          <cell r="I17">
            <v>20392</v>
          </cell>
          <cell r="J17">
            <v>20460</v>
          </cell>
          <cell r="K17">
            <v>20889</v>
          </cell>
          <cell r="L17">
            <v>21538</v>
          </cell>
          <cell r="M17">
            <v>21335.5</v>
          </cell>
          <cell r="N17">
            <v>21133</v>
          </cell>
          <cell r="O17">
            <v>20425</v>
          </cell>
          <cell r="P17">
            <v>19576</v>
          </cell>
          <cell r="Q17">
            <v>19351</v>
          </cell>
          <cell r="R17">
            <v>20120</v>
          </cell>
          <cell r="S17">
            <v>16375</v>
          </cell>
          <cell r="T17">
            <v>16434</v>
          </cell>
          <cell r="U17">
            <v>20007</v>
          </cell>
          <cell r="V17">
            <v>20410</v>
          </cell>
          <cell r="W17">
            <v>19965</v>
          </cell>
          <cell r="X17">
            <v>19609</v>
          </cell>
          <cell r="Y17">
            <v>19428</v>
          </cell>
          <cell r="Z17">
            <v>16242</v>
          </cell>
          <cell r="AA17">
            <v>19727</v>
          </cell>
          <cell r="AB17">
            <v>19847</v>
          </cell>
          <cell r="AC17">
            <v>20480</v>
          </cell>
          <cell r="AD17">
            <v>21487</v>
          </cell>
          <cell r="AE17">
            <v>21575</v>
          </cell>
          <cell r="AF17">
            <v>21472</v>
          </cell>
          <cell r="AG17">
            <v>21188</v>
          </cell>
          <cell r="AH17">
            <v>20683</v>
          </cell>
        </row>
        <row r="18">
          <cell r="A18" t="str">
            <v>South Carolina</v>
          </cell>
          <cell r="B18">
            <v>12676</v>
          </cell>
          <cell r="C18">
            <v>13764</v>
          </cell>
          <cell r="D18">
            <v>13719</v>
          </cell>
          <cell r="E18">
            <v>13097</v>
          </cell>
          <cell r="F18">
            <v>10475</v>
          </cell>
          <cell r="G18">
            <v>15655</v>
          </cell>
          <cell r="H18">
            <v>18274</v>
          </cell>
          <cell r="I18">
            <v>18274</v>
          </cell>
          <cell r="J18">
            <v>16983</v>
          </cell>
          <cell r="K18">
            <v>18791</v>
          </cell>
          <cell r="L18">
            <v>21195</v>
          </cell>
          <cell r="M18">
            <v>21983.5</v>
          </cell>
          <cell r="N18">
            <v>22772</v>
          </cell>
          <cell r="O18">
            <v>22881</v>
          </cell>
          <cell r="P18">
            <v>22362</v>
          </cell>
          <cell r="Q18">
            <v>21712</v>
          </cell>
          <cell r="R18">
            <v>22584</v>
          </cell>
          <cell r="S18">
            <v>18844</v>
          </cell>
          <cell r="T18">
            <v>21130</v>
          </cell>
          <cell r="U18">
            <v>19876</v>
          </cell>
          <cell r="V18">
            <v>21711</v>
          </cell>
          <cell r="W18">
            <v>21067</v>
          </cell>
          <cell r="X18">
            <v>19765</v>
          </cell>
          <cell r="Y18">
            <v>20482</v>
          </cell>
          <cell r="Z18">
            <v>17854</v>
          </cell>
          <cell r="AA18">
            <v>19891</v>
          </cell>
          <cell r="AB18">
            <v>19487</v>
          </cell>
          <cell r="AC18">
            <v>19400</v>
          </cell>
          <cell r="AD18">
            <v>19508</v>
          </cell>
          <cell r="AE18">
            <v>19527</v>
          </cell>
          <cell r="AF18">
            <v>19631</v>
          </cell>
          <cell r="AG18">
            <v>19629</v>
          </cell>
          <cell r="AH18">
            <v>20139</v>
          </cell>
        </row>
        <row r="19">
          <cell r="A19" t="str">
            <v>Tennessee</v>
          </cell>
          <cell r="B19">
            <v>17974</v>
          </cell>
          <cell r="C19">
            <v>21488</v>
          </cell>
          <cell r="D19">
            <v>21201</v>
          </cell>
          <cell r="E19">
            <v>19119</v>
          </cell>
          <cell r="F19">
            <v>14056</v>
          </cell>
          <cell r="G19">
            <v>18811</v>
          </cell>
          <cell r="H19">
            <v>18379</v>
          </cell>
          <cell r="I19">
            <v>18953</v>
          </cell>
          <cell r="J19">
            <v>19432</v>
          </cell>
          <cell r="K19">
            <v>20101</v>
          </cell>
          <cell r="L19">
            <v>21003</v>
          </cell>
          <cell r="M19">
            <v>21723.5</v>
          </cell>
          <cell r="N19">
            <v>22444</v>
          </cell>
          <cell r="O19">
            <v>22514</v>
          </cell>
          <cell r="P19">
            <v>22853</v>
          </cell>
          <cell r="Q19">
            <v>22615</v>
          </cell>
          <cell r="R19">
            <v>22524</v>
          </cell>
          <cell r="S19">
            <v>19422</v>
          </cell>
          <cell r="T19">
            <v>21521</v>
          </cell>
          <cell r="U19">
            <v>21850</v>
          </cell>
          <cell r="V19">
            <v>22330</v>
          </cell>
          <cell r="W19">
            <v>22735</v>
          </cell>
          <cell r="X19">
            <v>23222</v>
          </cell>
          <cell r="Y19">
            <v>23635</v>
          </cell>
          <cell r="Z19">
            <v>21145</v>
          </cell>
          <cell r="AA19">
            <v>24729</v>
          </cell>
          <cell r="AB19">
            <v>25187</v>
          </cell>
          <cell r="AC19">
            <v>25939</v>
          </cell>
          <cell r="AD19">
            <v>26747</v>
          </cell>
          <cell r="AE19">
            <v>26189</v>
          </cell>
          <cell r="AF19">
            <v>25587</v>
          </cell>
          <cell r="AG19">
            <v>24452</v>
          </cell>
          <cell r="AH19">
            <v>23623</v>
          </cell>
        </row>
        <row r="20">
          <cell r="A20" t="str">
            <v>Texas</v>
          </cell>
          <cell r="B20">
            <v>61202</v>
          </cell>
          <cell r="C20">
            <v>72670</v>
          </cell>
          <cell r="D20">
            <v>74898</v>
          </cell>
          <cell r="E20">
            <v>80004</v>
          </cell>
          <cell r="F20">
            <v>75465</v>
          </cell>
          <cell r="G20">
            <v>96885</v>
          </cell>
          <cell r="H20">
            <v>87409</v>
          </cell>
          <cell r="I20">
            <v>90021</v>
          </cell>
          <cell r="J20">
            <v>90966</v>
          </cell>
          <cell r="K20">
            <v>90943</v>
          </cell>
          <cell r="L20">
            <v>91666</v>
          </cell>
          <cell r="M20">
            <v>92524</v>
          </cell>
          <cell r="N20">
            <v>93382</v>
          </cell>
          <cell r="O20">
            <v>92359</v>
          </cell>
          <cell r="P20">
            <v>91854</v>
          </cell>
          <cell r="Q20">
            <v>92157</v>
          </cell>
          <cell r="R20">
            <v>92594</v>
          </cell>
          <cell r="S20">
            <v>82761</v>
          </cell>
          <cell r="T20">
            <v>95344</v>
          </cell>
          <cell r="U20">
            <v>98472</v>
          </cell>
          <cell r="V20">
            <v>108158</v>
          </cell>
          <cell r="W20">
            <v>111078</v>
          </cell>
          <cell r="X20">
            <v>113396</v>
          </cell>
          <cell r="Y20">
            <v>112638</v>
          </cell>
          <cell r="Z20">
            <v>101007</v>
          </cell>
          <cell r="AA20">
            <v>116028</v>
          </cell>
          <cell r="AB20">
            <v>121222</v>
          </cell>
          <cell r="AC20">
            <v>127416</v>
          </cell>
          <cell r="AD20">
            <v>135785</v>
          </cell>
          <cell r="AE20">
            <v>137510</v>
          </cell>
          <cell r="AF20">
            <v>137748</v>
          </cell>
          <cell r="AG20">
            <v>119794</v>
          </cell>
          <cell r="AH20">
            <v>128558</v>
          </cell>
        </row>
        <row r="21">
          <cell r="A21" t="str">
            <v>Virginia</v>
          </cell>
          <cell r="B21">
            <v>27434</v>
          </cell>
          <cell r="C21">
            <v>26836</v>
          </cell>
          <cell r="D21">
            <v>30850</v>
          </cell>
          <cell r="E21">
            <v>28680</v>
          </cell>
          <cell r="F21">
            <v>23233</v>
          </cell>
          <cell r="G21">
            <v>36330</v>
          </cell>
          <cell r="H21">
            <v>36475</v>
          </cell>
          <cell r="I21">
            <v>38270</v>
          </cell>
          <cell r="J21">
            <v>39440</v>
          </cell>
          <cell r="K21">
            <v>40632</v>
          </cell>
          <cell r="L21">
            <v>41465</v>
          </cell>
          <cell r="M21">
            <v>42194</v>
          </cell>
          <cell r="N21">
            <v>42923</v>
          </cell>
          <cell r="O21">
            <v>44261</v>
          </cell>
          <cell r="P21">
            <v>44766</v>
          </cell>
          <cell r="Q21">
            <v>45681</v>
          </cell>
          <cell r="R21">
            <v>45180</v>
          </cell>
          <cell r="S21">
            <v>39297</v>
          </cell>
          <cell r="T21">
            <v>43937</v>
          </cell>
          <cell r="U21">
            <v>45637</v>
          </cell>
          <cell r="V21">
            <v>47497</v>
          </cell>
          <cell r="W21">
            <v>49122</v>
          </cell>
          <cell r="X21">
            <v>49279</v>
          </cell>
          <cell r="Y21">
            <v>49638</v>
          </cell>
          <cell r="Z21">
            <v>45178</v>
          </cell>
          <cell r="AA21">
            <v>51295</v>
          </cell>
          <cell r="AB21">
            <v>51162</v>
          </cell>
          <cell r="AC21">
            <v>51668</v>
          </cell>
          <cell r="AD21">
            <v>50848</v>
          </cell>
          <cell r="AE21">
            <v>49693</v>
          </cell>
          <cell r="AF21">
            <v>47901</v>
          </cell>
          <cell r="AG21">
            <v>47435</v>
          </cell>
          <cell r="AH21">
            <v>45634</v>
          </cell>
        </row>
        <row r="22">
          <cell r="A22" t="str">
            <v>West Virginia</v>
          </cell>
          <cell r="B22">
            <v>11000</v>
          </cell>
          <cell r="C22">
            <v>12651</v>
          </cell>
          <cell r="D22">
            <v>12866</v>
          </cell>
          <cell r="E22">
            <v>11861</v>
          </cell>
          <cell r="F22">
            <v>9304</v>
          </cell>
          <cell r="G22">
            <v>9757</v>
          </cell>
          <cell r="H22">
            <v>9826</v>
          </cell>
          <cell r="I22">
            <v>9718</v>
          </cell>
          <cell r="J22">
            <v>9752</v>
          </cell>
          <cell r="K22">
            <v>12176</v>
          </cell>
          <cell r="L22">
            <v>13053</v>
          </cell>
          <cell r="M22">
            <v>12768.5</v>
          </cell>
          <cell r="N22">
            <v>12484</v>
          </cell>
          <cell r="O22">
            <v>11749</v>
          </cell>
          <cell r="P22">
            <v>11929</v>
          </cell>
          <cell r="Q22">
            <v>11646</v>
          </cell>
          <cell r="R22">
            <v>11637</v>
          </cell>
          <cell r="S22">
            <v>9475</v>
          </cell>
          <cell r="T22">
            <v>10843</v>
          </cell>
          <cell r="U22">
            <v>11142</v>
          </cell>
          <cell r="V22">
            <v>11494</v>
          </cell>
          <cell r="W22">
            <v>11323</v>
          </cell>
          <cell r="X22">
            <v>11256</v>
          </cell>
          <cell r="Y22">
            <v>11539</v>
          </cell>
          <cell r="Z22">
            <v>9714</v>
          </cell>
          <cell r="AA22">
            <v>12468</v>
          </cell>
          <cell r="AB22">
            <v>12615</v>
          </cell>
          <cell r="AC22">
            <v>12855</v>
          </cell>
          <cell r="AD22">
            <v>12672</v>
          </cell>
          <cell r="AE22">
            <v>12404</v>
          </cell>
          <cell r="AF22">
            <v>12423</v>
          </cell>
          <cell r="AG22">
            <v>12107</v>
          </cell>
          <cell r="AH22">
            <v>12289</v>
          </cell>
        </row>
        <row r="23">
          <cell r="A23" t="str">
            <v>West</v>
          </cell>
          <cell r="B23">
            <v>0</v>
          </cell>
          <cell r="C23">
            <v>0</v>
          </cell>
          <cell r="D23">
            <v>0</v>
          </cell>
          <cell r="E23">
            <v>0</v>
          </cell>
          <cell r="F23">
            <v>0</v>
          </cell>
          <cell r="G23">
            <v>0</v>
          </cell>
          <cell r="H23">
            <v>0</v>
          </cell>
          <cell r="I23">
            <v>0</v>
          </cell>
          <cell r="J23">
            <v>0</v>
          </cell>
          <cell r="K23">
            <v>0</v>
          </cell>
          <cell r="L23">
            <v>0</v>
          </cell>
          <cell r="M23">
            <v>0</v>
          </cell>
          <cell r="N23">
            <v>232</v>
          </cell>
          <cell r="O23">
            <v>237747</v>
          </cell>
          <cell r="P23">
            <v>0</v>
          </cell>
          <cell r="Q23">
            <v>244427</v>
          </cell>
          <cell r="R23">
            <v>249371</v>
          </cell>
          <cell r="S23">
            <v>235733</v>
          </cell>
          <cell r="T23">
            <v>258241</v>
          </cell>
          <cell r="U23">
            <v>263209</v>
          </cell>
          <cell r="V23">
            <v>282188</v>
          </cell>
          <cell r="W23">
            <v>281738</v>
          </cell>
          <cell r="X23">
            <v>274553</v>
          </cell>
          <cell r="Y23">
            <v>272272</v>
          </cell>
          <cell r="Z23">
            <v>248925</v>
          </cell>
          <cell r="AA23">
            <v>267466</v>
          </cell>
          <cell r="AB23">
            <v>271071</v>
          </cell>
          <cell r="AC23">
            <v>277468</v>
          </cell>
          <cell r="AD23">
            <v>273730</v>
          </cell>
          <cell r="AE23">
            <v>266199</v>
          </cell>
          <cell r="AF23">
            <v>262730</v>
          </cell>
          <cell r="AG23">
            <v>264217</v>
          </cell>
          <cell r="AH23">
            <v>267920</v>
          </cell>
        </row>
        <row r="24">
          <cell r="A24" t="str">
            <v xml:space="preserve">   as a percent of U.S.</v>
          </cell>
          <cell r="B24">
            <v>0</v>
          </cell>
          <cell r="C24">
            <v>0</v>
          </cell>
          <cell r="D24">
            <v>0</v>
          </cell>
          <cell r="E24">
            <v>0</v>
          </cell>
          <cell r="F24">
            <v>0</v>
          </cell>
          <cell r="G24">
            <v>0</v>
          </cell>
          <cell r="H24">
            <v>0</v>
          </cell>
          <cell r="I24">
            <v>0</v>
          </cell>
          <cell r="J24">
            <v>0</v>
          </cell>
          <cell r="K24">
            <v>0</v>
          </cell>
          <cell r="L24">
            <v>0</v>
          </cell>
          <cell r="M24">
            <v>0</v>
          </cell>
          <cell r="N24">
            <v>1.9590954383476043E-2</v>
          </cell>
          <cell r="O24">
            <v>20.081390840743058</v>
          </cell>
          <cell r="P24">
            <v>0</v>
          </cell>
          <cell r="Q24">
            <v>20.715276082770593</v>
          </cell>
          <cell r="R24">
            <v>20.998655222444061</v>
          </cell>
          <cell r="S24">
            <v>21.897993971230974</v>
          </cell>
          <cell r="T24">
            <v>21.281307068030035</v>
          </cell>
          <cell r="U24">
            <v>21.102554748914642</v>
          </cell>
          <cell r="V24">
            <v>21.394783908800665</v>
          </cell>
          <cell r="W24">
            <v>21.100445393765686</v>
          </cell>
          <cell r="X24">
            <v>20.650349145413575</v>
          </cell>
          <cell r="Y24">
            <v>20.562735253424201</v>
          </cell>
          <cell r="Z24">
            <v>20.865972433529397</v>
          </cell>
          <cell r="AA24">
            <v>19.765649363797731</v>
          </cell>
          <cell r="AB24">
            <v>19.62976802387977</v>
          </cell>
          <cell r="AC24">
            <v>19.484099843126128</v>
          </cell>
          <cell r="AD24">
            <v>19.03027825516271</v>
          </cell>
          <cell r="AE24">
            <v>18.741485511200224</v>
          </cell>
          <cell r="AF24">
            <v>18.759286643013766</v>
          </cell>
          <cell r="AG24">
            <v>19.262305539415564</v>
          </cell>
          <cell r="AH24">
            <v>19.358199670089803</v>
          </cell>
        </row>
        <row r="25">
          <cell r="A25" t="str">
            <v>Alaska</v>
          </cell>
          <cell r="M25"/>
          <cell r="O25">
            <v>1490</v>
          </cell>
          <cell r="Q25">
            <v>1363</v>
          </cell>
          <cell r="R25">
            <v>1267</v>
          </cell>
          <cell r="S25">
            <v>1408</v>
          </cell>
          <cell r="T25">
            <v>1523</v>
          </cell>
          <cell r="U25">
            <v>1557</v>
          </cell>
          <cell r="V25">
            <v>1818</v>
          </cell>
          <cell r="W25">
            <v>1955</v>
          </cell>
          <cell r="X25">
            <v>2089</v>
          </cell>
          <cell r="Y25">
            <v>2107</v>
          </cell>
          <cell r="Z25">
            <v>2167</v>
          </cell>
          <cell r="AA25">
            <v>2190</v>
          </cell>
          <cell r="AB25">
            <v>2358</v>
          </cell>
          <cell r="AC25">
            <v>2554</v>
          </cell>
          <cell r="AD25">
            <v>2661</v>
          </cell>
          <cell r="AE25">
            <v>2618</v>
          </cell>
          <cell r="AF25">
            <v>2561</v>
          </cell>
          <cell r="AG25">
            <v>2511</v>
          </cell>
          <cell r="AH25">
            <v>2304</v>
          </cell>
        </row>
        <row r="26">
          <cell r="A26" t="str">
            <v>Arizona</v>
          </cell>
          <cell r="M26"/>
          <cell r="O26">
            <v>26422</v>
          </cell>
          <cell r="Q26">
            <v>25949</v>
          </cell>
          <cell r="R26">
            <v>26197</v>
          </cell>
          <cell r="S26">
            <v>24351</v>
          </cell>
          <cell r="T26">
            <v>26234</v>
          </cell>
          <cell r="U26">
            <v>26824</v>
          </cell>
          <cell r="V26">
            <v>27651</v>
          </cell>
          <cell r="W26">
            <v>26727</v>
          </cell>
          <cell r="X26">
            <v>26049</v>
          </cell>
          <cell r="Y26">
            <v>26350</v>
          </cell>
          <cell r="Z26">
            <v>25324</v>
          </cell>
          <cell r="AA26">
            <v>27356</v>
          </cell>
          <cell r="AB26">
            <v>27844</v>
          </cell>
          <cell r="AC26">
            <v>27505</v>
          </cell>
          <cell r="AD26">
            <v>27380</v>
          </cell>
          <cell r="AE26">
            <v>27034</v>
          </cell>
          <cell r="AF26">
            <v>26877</v>
          </cell>
          <cell r="AG26">
            <v>28031</v>
          </cell>
          <cell r="AH26">
            <v>29388</v>
          </cell>
        </row>
        <row r="27">
          <cell r="A27" t="str">
            <v>California</v>
          </cell>
          <cell r="M27"/>
          <cell r="O27">
            <v>102702</v>
          </cell>
          <cell r="Q27">
            <v>108878</v>
          </cell>
          <cell r="R27">
            <v>113799</v>
          </cell>
          <cell r="S27">
            <v>109643</v>
          </cell>
          <cell r="T27">
            <v>119457</v>
          </cell>
          <cell r="U27">
            <v>121213</v>
          </cell>
          <cell r="V27">
            <v>131331</v>
          </cell>
          <cell r="W27">
            <v>127074</v>
          </cell>
          <cell r="X27">
            <v>119488</v>
          </cell>
          <cell r="Y27">
            <v>116371</v>
          </cell>
          <cell r="Z27">
            <v>107573</v>
          </cell>
          <cell r="AA27">
            <v>118619</v>
          </cell>
          <cell r="AB27">
            <v>119658</v>
          </cell>
          <cell r="AC27">
            <v>118938</v>
          </cell>
          <cell r="AD27">
            <v>112387</v>
          </cell>
          <cell r="AE27">
            <v>108308</v>
          </cell>
          <cell r="AF27">
            <v>105750</v>
          </cell>
          <cell r="AG27">
            <v>104660</v>
          </cell>
          <cell r="AH27">
            <v>106729</v>
          </cell>
        </row>
        <row r="28">
          <cell r="A28" t="str">
            <v>Colorado</v>
          </cell>
          <cell r="M28"/>
          <cell r="O28">
            <v>30351</v>
          </cell>
          <cell r="Q28">
            <v>30649</v>
          </cell>
          <cell r="R28">
            <v>30656</v>
          </cell>
          <cell r="S28">
            <v>29722</v>
          </cell>
          <cell r="T28">
            <v>30806</v>
          </cell>
          <cell r="U28">
            <v>30204</v>
          </cell>
          <cell r="V28">
            <v>34801</v>
          </cell>
          <cell r="W28">
            <v>34804</v>
          </cell>
          <cell r="X28">
            <v>34644</v>
          </cell>
          <cell r="Y28">
            <v>34557</v>
          </cell>
          <cell r="Z28">
            <v>30731</v>
          </cell>
          <cell r="AA28">
            <v>28790</v>
          </cell>
          <cell r="AB28">
            <v>30758</v>
          </cell>
          <cell r="AC28">
            <v>31990</v>
          </cell>
          <cell r="AD28">
            <v>33253</v>
          </cell>
          <cell r="AE28">
            <v>32502</v>
          </cell>
          <cell r="AF28">
            <v>32089</v>
          </cell>
          <cell r="AG28">
            <v>32738</v>
          </cell>
          <cell r="AH28">
            <v>33053</v>
          </cell>
        </row>
        <row r="29">
          <cell r="A29" t="str">
            <v>Hawaii</v>
          </cell>
          <cell r="M29"/>
          <cell r="O29">
            <v>6547</v>
          </cell>
          <cell r="Q29">
            <v>5504</v>
          </cell>
          <cell r="R29">
            <v>5440</v>
          </cell>
          <cell r="S29">
            <v>5445</v>
          </cell>
          <cell r="T29">
            <v>5770</v>
          </cell>
          <cell r="U29">
            <v>5667</v>
          </cell>
          <cell r="V29">
            <v>6012</v>
          </cell>
          <cell r="W29">
            <v>6195</v>
          </cell>
          <cell r="X29">
            <v>6404</v>
          </cell>
          <cell r="Y29">
            <v>6500</v>
          </cell>
          <cell r="Z29">
            <v>5910</v>
          </cell>
          <cell r="AA29">
            <v>6532</v>
          </cell>
          <cell r="AB29">
            <v>6778</v>
          </cell>
          <cell r="AC29">
            <v>7013</v>
          </cell>
          <cell r="AD29">
            <v>7042</v>
          </cell>
          <cell r="AE29">
            <v>6637</v>
          </cell>
          <cell r="AF29">
            <v>6360</v>
          </cell>
          <cell r="AG29">
            <v>6093</v>
          </cell>
          <cell r="AH29">
            <v>5943</v>
          </cell>
        </row>
        <row r="30">
          <cell r="A30" t="str">
            <v>Idaho</v>
          </cell>
          <cell r="M30"/>
          <cell r="O30">
            <v>7209</v>
          </cell>
          <cell r="Q30">
            <v>6854</v>
          </cell>
          <cell r="R30">
            <v>7074</v>
          </cell>
          <cell r="S30">
            <v>6075</v>
          </cell>
          <cell r="T30">
            <v>6744</v>
          </cell>
          <cell r="U30">
            <v>7096</v>
          </cell>
          <cell r="V30">
            <v>7019</v>
          </cell>
          <cell r="W30">
            <v>7362</v>
          </cell>
          <cell r="X30">
            <v>7152</v>
          </cell>
          <cell r="Y30">
            <v>6783</v>
          </cell>
          <cell r="Z30">
            <v>5865</v>
          </cell>
          <cell r="AA30">
            <v>6652</v>
          </cell>
          <cell r="AB30">
            <v>6749</v>
          </cell>
          <cell r="AC30">
            <v>7089</v>
          </cell>
          <cell r="AD30">
            <v>7431</v>
          </cell>
          <cell r="AE30">
            <v>7037</v>
          </cell>
          <cell r="AF30">
            <v>7305</v>
          </cell>
          <cell r="AG30">
            <v>7347</v>
          </cell>
          <cell r="AH30">
            <v>7225</v>
          </cell>
        </row>
        <row r="31">
          <cell r="A31" t="str">
            <v>Montana</v>
          </cell>
          <cell r="B31"/>
          <cell r="C31"/>
          <cell r="D31"/>
          <cell r="E31"/>
          <cell r="F31"/>
          <cell r="G31"/>
          <cell r="H31"/>
          <cell r="I31"/>
          <cell r="J31"/>
          <cell r="K31"/>
          <cell r="L31"/>
          <cell r="M31"/>
          <cell r="N31"/>
          <cell r="O31">
            <v>3415</v>
          </cell>
          <cell r="P31"/>
          <cell r="Q31">
            <v>3457</v>
          </cell>
          <cell r="R31">
            <v>3602</v>
          </cell>
          <cell r="S31">
            <v>2602</v>
          </cell>
          <cell r="T31">
            <v>3647</v>
          </cell>
          <cell r="U31">
            <v>3738</v>
          </cell>
          <cell r="V31">
            <v>3762</v>
          </cell>
          <cell r="W31">
            <v>4083</v>
          </cell>
          <cell r="X31">
            <v>4295</v>
          </cell>
          <cell r="Y31">
            <v>4297</v>
          </cell>
          <cell r="Z31">
            <v>3783</v>
          </cell>
          <cell r="AA31">
            <v>4408</v>
          </cell>
          <cell r="AB31">
            <v>4487</v>
          </cell>
          <cell r="AC31">
            <v>4385</v>
          </cell>
          <cell r="AD31">
            <v>4701</v>
          </cell>
          <cell r="AE31">
            <v>4749</v>
          </cell>
          <cell r="AF31">
            <v>4666</v>
          </cell>
          <cell r="AG31">
            <v>4703</v>
          </cell>
          <cell r="AH31">
            <v>4648</v>
          </cell>
        </row>
        <row r="32">
          <cell r="A32" t="str">
            <v>Nevada</v>
          </cell>
          <cell r="B32"/>
          <cell r="C32"/>
          <cell r="D32"/>
          <cell r="E32"/>
          <cell r="F32"/>
          <cell r="G32"/>
          <cell r="H32"/>
          <cell r="I32"/>
          <cell r="J32"/>
          <cell r="K32"/>
          <cell r="L32"/>
          <cell r="M32"/>
          <cell r="N32"/>
          <cell r="O32">
            <v>7102</v>
          </cell>
          <cell r="P32"/>
          <cell r="Q32">
            <v>7207</v>
          </cell>
          <cell r="R32">
            <v>7830</v>
          </cell>
          <cell r="S32">
            <v>7296</v>
          </cell>
          <cell r="T32">
            <v>7729</v>
          </cell>
          <cell r="U32">
            <v>7948</v>
          </cell>
          <cell r="V32">
            <v>8258</v>
          </cell>
          <cell r="W32">
            <v>8741</v>
          </cell>
          <cell r="X32">
            <v>8980</v>
          </cell>
          <cell r="Y32">
            <v>9421</v>
          </cell>
          <cell r="Z32">
            <v>8570</v>
          </cell>
          <cell r="AA32">
            <v>9461</v>
          </cell>
          <cell r="AB32">
            <v>9937</v>
          </cell>
          <cell r="AC32">
            <v>9881</v>
          </cell>
          <cell r="AD32">
            <v>9164</v>
          </cell>
          <cell r="AE32">
            <v>8411</v>
          </cell>
          <cell r="AF32">
            <v>8132</v>
          </cell>
          <cell r="AG32">
            <v>8929</v>
          </cell>
          <cell r="AH32">
            <v>8972</v>
          </cell>
        </row>
        <row r="33">
          <cell r="A33" t="str">
            <v>New Mexico</v>
          </cell>
          <cell r="B33"/>
          <cell r="C33"/>
          <cell r="D33"/>
          <cell r="E33"/>
          <cell r="F33"/>
          <cell r="G33"/>
          <cell r="H33"/>
          <cell r="I33"/>
          <cell r="J33"/>
          <cell r="K33"/>
          <cell r="L33"/>
          <cell r="M33"/>
          <cell r="N33"/>
          <cell r="O33">
            <v>12683</v>
          </cell>
          <cell r="P33"/>
          <cell r="Q33">
            <v>12965</v>
          </cell>
          <cell r="R33">
            <v>12425</v>
          </cell>
          <cell r="S33">
            <v>11738</v>
          </cell>
          <cell r="T33">
            <v>12585</v>
          </cell>
          <cell r="U33">
            <v>12905</v>
          </cell>
          <cell r="V33">
            <v>13259</v>
          </cell>
          <cell r="W33">
            <v>14535</v>
          </cell>
          <cell r="X33">
            <v>14821</v>
          </cell>
          <cell r="Y33">
            <v>14394</v>
          </cell>
          <cell r="Z33">
            <v>12858</v>
          </cell>
          <cell r="AA33">
            <v>12137</v>
          </cell>
          <cell r="AB33">
            <v>12262</v>
          </cell>
          <cell r="AC33">
            <v>13130</v>
          </cell>
          <cell r="AD33">
            <v>13457</v>
          </cell>
          <cell r="AE33">
            <v>13559</v>
          </cell>
          <cell r="AF33">
            <v>13447</v>
          </cell>
          <cell r="AG33">
            <v>13232</v>
          </cell>
          <cell r="AH33">
            <v>12938</v>
          </cell>
        </row>
        <row r="34">
          <cell r="A34" t="str">
            <v>Oregon</v>
          </cell>
          <cell r="B34"/>
          <cell r="C34"/>
          <cell r="D34"/>
          <cell r="E34"/>
          <cell r="F34"/>
          <cell r="G34"/>
          <cell r="H34"/>
          <cell r="I34"/>
          <cell r="J34"/>
          <cell r="K34"/>
          <cell r="L34"/>
          <cell r="M34"/>
          <cell r="N34"/>
          <cell r="O34">
            <v>13568</v>
          </cell>
          <cell r="P34"/>
          <cell r="Q34">
            <v>14414</v>
          </cell>
          <cell r="R34">
            <v>14586</v>
          </cell>
          <cell r="S34">
            <v>13211</v>
          </cell>
          <cell r="T34">
            <v>14649</v>
          </cell>
          <cell r="U34">
            <v>15787</v>
          </cell>
          <cell r="V34">
            <v>16828</v>
          </cell>
          <cell r="W34">
            <v>16909</v>
          </cell>
          <cell r="X34">
            <v>16699</v>
          </cell>
          <cell r="Y34">
            <v>16858</v>
          </cell>
          <cell r="Z34">
            <v>15306</v>
          </cell>
          <cell r="AA34">
            <v>16642</v>
          </cell>
          <cell r="AB34">
            <v>17259</v>
          </cell>
          <cell r="AC34">
            <v>17914</v>
          </cell>
          <cell r="AD34">
            <v>18365</v>
          </cell>
          <cell r="AE34">
            <v>18110</v>
          </cell>
          <cell r="AF34">
            <v>17619</v>
          </cell>
          <cell r="AG34">
            <v>17762</v>
          </cell>
          <cell r="AH34">
            <v>18233</v>
          </cell>
        </row>
        <row r="35">
          <cell r="A35" t="str">
            <v>Utah</v>
          </cell>
          <cell r="B35"/>
          <cell r="C35"/>
          <cell r="D35"/>
          <cell r="E35"/>
          <cell r="F35"/>
          <cell r="G35"/>
          <cell r="H35"/>
          <cell r="I35"/>
          <cell r="J35"/>
          <cell r="K35"/>
          <cell r="L35"/>
          <cell r="M35"/>
          <cell r="N35"/>
          <cell r="O35">
            <v>8984</v>
          </cell>
          <cell r="P35"/>
          <cell r="Q35">
            <v>9035</v>
          </cell>
          <cell r="R35">
            <v>7999</v>
          </cell>
          <cell r="S35">
            <v>8085</v>
          </cell>
          <cell r="T35">
            <v>9248</v>
          </cell>
          <cell r="U35">
            <v>9659</v>
          </cell>
          <cell r="V35">
            <v>9299</v>
          </cell>
          <cell r="W35">
            <v>10284</v>
          </cell>
          <cell r="X35">
            <v>10748</v>
          </cell>
          <cell r="Y35">
            <v>11135</v>
          </cell>
          <cell r="Z35">
            <v>10322</v>
          </cell>
          <cell r="AA35">
            <v>11542</v>
          </cell>
          <cell r="AB35">
            <v>11765</v>
          </cell>
          <cell r="AC35">
            <v>12238</v>
          </cell>
          <cell r="AD35">
            <v>12928</v>
          </cell>
          <cell r="AE35">
            <v>12258</v>
          </cell>
          <cell r="AF35">
            <v>12374</v>
          </cell>
          <cell r="AG35">
            <v>12591</v>
          </cell>
          <cell r="AH35">
            <v>12509</v>
          </cell>
        </row>
        <row r="36">
          <cell r="A36" t="str">
            <v>Washington</v>
          </cell>
          <cell r="B36"/>
          <cell r="C36"/>
          <cell r="D36"/>
          <cell r="E36"/>
          <cell r="F36"/>
          <cell r="G36"/>
          <cell r="H36"/>
          <cell r="I36"/>
          <cell r="J36"/>
          <cell r="K36"/>
          <cell r="L36"/>
          <cell r="M36"/>
          <cell r="N36">
            <v>232</v>
          </cell>
          <cell r="O36">
            <v>14718</v>
          </cell>
          <cell r="P36"/>
          <cell r="Q36">
            <v>15625</v>
          </cell>
          <cell r="R36">
            <v>15970</v>
          </cell>
          <cell r="S36">
            <v>14084</v>
          </cell>
          <cell r="T36">
            <v>16656</v>
          </cell>
          <cell r="U36">
            <v>17152</v>
          </cell>
          <cell r="V36">
            <v>18655</v>
          </cell>
          <cell r="W36">
            <v>19324</v>
          </cell>
          <cell r="X36">
            <v>19566</v>
          </cell>
          <cell r="Y36">
            <v>19883</v>
          </cell>
          <cell r="Z36">
            <v>17232</v>
          </cell>
          <cell r="AA36">
            <v>19754</v>
          </cell>
          <cell r="AB36">
            <v>18693</v>
          </cell>
          <cell r="AC36">
            <v>22152</v>
          </cell>
          <cell r="AD36">
            <v>22129</v>
          </cell>
          <cell r="AE36">
            <v>22214</v>
          </cell>
          <cell r="AF36">
            <v>22841</v>
          </cell>
          <cell r="AG36">
            <v>22959</v>
          </cell>
          <cell r="AH36">
            <v>23282</v>
          </cell>
        </row>
        <row r="37">
          <cell r="A37" t="str">
            <v>Wyoming</v>
          </cell>
          <cell r="B37"/>
          <cell r="C37"/>
          <cell r="D37"/>
          <cell r="E37"/>
          <cell r="F37"/>
          <cell r="G37"/>
          <cell r="H37"/>
          <cell r="I37"/>
          <cell r="J37"/>
          <cell r="K37"/>
          <cell r="L37"/>
          <cell r="M37"/>
          <cell r="N37"/>
          <cell r="O37">
            <v>2556</v>
          </cell>
          <cell r="P37"/>
          <cell r="Q37">
            <v>2527</v>
          </cell>
          <cell r="R37">
            <v>2526</v>
          </cell>
          <cell r="S37">
            <v>2073</v>
          </cell>
          <cell r="T37">
            <v>3193</v>
          </cell>
          <cell r="U37">
            <v>3459</v>
          </cell>
          <cell r="V37">
            <v>3495</v>
          </cell>
          <cell r="W37">
            <v>3745</v>
          </cell>
          <cell r="X37">
            <v>3618</v>
          </cell>
          <cell r="Y37">
            <v>3616</v>
          </cell>
          <cell r="Z37">
            <v>3284</v>
          </cell>
          <cell r="AA37">
            <v>3383</v>
          </cell>
          <cell r="AB37">
            <v>2523</v>
          </cell>
          <cell r="AC37">
            <v>2679</v>
          </cell>
          <cell r="AD37">
            <v>2832</v>
          </cell>
          <cell r="AE37">
            <v>2762</v>
          </cell>
          <cell r="AF37">
            <v>2709</v>
          </cell>
          <cell r="AG37">
            <v>2661</v>
          </cell>
          <cell r="AH37">
            <v>2696</v>
          </cell>
        </row>
        <row r="38">
          <cell r="A38" t="str">
            <v>Midwest</v>
          </cell>
          <cell r="B38">
            <v>0</v>
          </cell>
          <cell r="C38">
            <v>0</v>
          </cell>
          <cell r="D38">
            <v>0</v>
          </cell>
          <cell r="E38">
            <v>0</v>
          </cell>
          <cell r="F38">
            <v>0</v>
          </cell>
          <cell r="G38">
            <v>0</v>
          </cell>
          <cell r="H38">
            <v>0</v>
          </cell>
          <cell r="I38">
            <v>0</v>
          </cell>
          <cell r="J38">
            <v>0</v>
          </cell>
          <cell r="K38">
            <v>0</v>
          </cell>
          <cell r="L38">
            <v>0</v>
          </cell>
          <cell r="M38">
            <v>0</v>
          </cell>
          <cell r="N38">
            <v>0</v>
          </cell>
          <cell r="O38">
            <v>318017</v>
          </cell>
          <cell r="P38">
            <v>0</v>
          </cell>
          <cell r="Q38">
            <v>312089</v>
          </cell>
          <cell r="R38">
            <v>311387</v>
          </cell>
          <cell r="S38">
            <v>274284</v>
          </cell>
          <cell r="T38">
            <v>316030</v>
          </cell>
          <cell r="U38">
            <v>323410</v>
          </cell>
          <cell r="V38">
            <v>336515</v>
          </cell>
          <cell r="W38">
            <v>339122</v>
          </cell>
          <cell r="X38">
            <v>336526</v>
          </cell>
          <cell r="Y38">
            <v>335141</v>
          </cell>
          <cell r="Z38">
            <v>295904</v>
          </cell>
          <cell r="AA38">
            <v>343939</v>
          </cell>
          <cell r="AB38">
            <v>348927</v>
          </cell>
          <cell r="AC38">
            <v>359206</v>
          </cell>
          <cell r="AD38">
            <v>361296</v>
          </cell>
          <cell r="AE38">
            <v>357438</v>
          </cell>
          <cell r="AF38">
            <v>351673</v>
          </cell>
          <cell r="AG38">
            <v>352071</v>
          </cell>
          <cell r="AH38">
            <v>355429</v>
          </cell>
        </row>
        <row r="39">
          <cell r="A39" t="str">
            <v xml:space="preserve">   as a percent of U.S.</v>
          </cell>
          <cell r="B39">
            <v>0</v>
          </cell>
          <cell r="C39">
            <v>0</v>
          </cell>
          <cell r="D39">
            <v>0</v>
          </cell>
          <cell r="E39">
            <v>0</v>
          </cell>
          <cell r="F39">
            <v>0</v>
          </cell>
          <cell r="G39">
            <v>0</v>
          </cell>
          <cell r="H39">
            <v>0</v>
          </cell>
          <cell r="I39">
            <v>0</v>
          </cell>
          <cell r="J39">
            <v>0</v>
          </cell>
          <cell r="K39">
            <v>0</v>
          </cell>
          <cell r="L39">
            <v>0</v>
          </cell>
          <cell r="M39">
            <v>0</v>
          </cell>
          <cell r="N39">
            <v>0</v>
          </cell>
          <cell r="O39">
            <v>26.861426941246723</v>
          </cell>
          <cell r="P39">
            <v>0</v>
          </cell>
          <cell r="Q39">
            <v>26.44965489653676</v>
          </cell>
          <cell r="R39">
            <v>26.220804559275891</v>
          </cell>
          <cell r="S39">
            <v>25.479119929772736</v>
          </cell>
          <cell r="T39">
            <v>26.043623873472967</v>
          </cell>
          <cell r="U39">
            <v>25.929118044392418</v>
          </cell>
          <cell r="V39">
            <v>25.513720310821352</v>
          </cell>
          <cell r="W39">
            <v>25.398154465583652</v>
          </cell>
          <cell r="X39">
            <v>25.31161340983143</v>
          </cell>
          <cell r="Y39">
            <v>25.310776192806607</v>
          </cell>
          <cell r="Z39">
            <v>24.803955837987679</v>
          </cell>
          <cell r="AA39">
            <v>25.416978892776008</v>
          </cell>
          <cell r="AB39">
            <v>25.267756666217689</v>
          </cell>
          <cell r="AC39">
            <v>25.223829660537305</v>
          </cell>
          <cell r="AD39">
            <v>25.118048487477683</v>
          </cell>
          <cell r="AE39">
            <v>25.165079876905573</v>
          </cell>
          <cell r="AF39">
            <v>25.109940287019299</v>
          </cell>
          <cell r="AG39">
            <v>25.667156820218139</v>
          </cell>
          <cell r="AH39">
            <v>25.681044903479954</v>
          </cell>
        </row>
        <row r="40">
          <cell r="A40" t="str">
            <v>Illinois</v>
          </cell>
          <cell r="M40"/>
          <cell r="O40">
            <v>50517</v>
          </cell>
          <cell r="Q40">
            <v>48409</v>
          </cell>
          <cell r="R40">
            <v>47645</v>
          </cell>
          <cell r="S40">
            <v>43458</v>
          </cell>
          <cell r="T40">
            <v>48169</v>
          </cell>
          <cell r="U40">
            <v>49426</v>
          </cell>
          <cell r="V40">
            <v>52117</v>
          </cell>
          <cell r="W40">
            <v>52572</v>
          </cell>
          <cell r="X40">
            <v>51112</v>
          </cell>
          <cell r="Y40">
            <v>50796</v>
          </cell>
          <cell r="Z40">
            <v>46065</v>
          </cell>
          <cell r="AA40">
            <v>50925</v>
          </cell>
          <cell r="AB40">
            <v>50901</v>
          </cell>
          <cell r="AC40">
            <v>52714</v>
          </cell>
          <cell r="AD40">
            <v>52228</v>
          </cell>
          <cell r="AE40">
            <v>51228</v>
          </cell>
          <cell r="AF40">
            <v>49940</v>
          </cell>
          <cell r="AG40">
            <v>49682</v>
          </cell>
          <cell r="AH40">
            <v>48979</v>
          </cell>
        </row>
        <row r="41">
          <cell r="A41" t="str">
            <v>Indiana</v>
          </cell>
          <cell r="M41"/>
          <cell r="O41">
            <v>31431</v>
          </cell>
          <cell r="Q41">
            <v>30716</v>
          </cell>
          <cell r="R41">
            <v>31129</v>
          </cell>
          <cell r="S41">
            <v>27159</v>
          </cell>
          <cell r="T41">
            <v>31454</v>
          </cell>
          <cell r="U41">
            <v>32491</v>
          </cell>
          <cell r="V41">
            <v>33807</v>
          </cell>
          <cell r="W41">
            <v>34678</v>
          </cell>
          <cell r="X41">
            <v>35130</v>
          </cell>
          <cell r="Y41">
            <v>34983</v>
          </cell>
          <cell r="Z41">
            <v>30587</v>
          </cell>
          <cell r="AA41">
            <v>35768</v>
          </cell>
          <cell r="AB41">
            <v>36744</v>
          </cell>
          <cell r="AC41">
            <v>38007</v>
          </cell>
          <cell r="AD41">
            <v>38713</v>
          </cell>
          <cell r="AE41">
            <v>39145</v>
          </cell>
          <cell r="AF41">
            <v>38472</v>
          </cell>
          <cell r="AG41">
            <v>38321</v>
          </cell>
          <cell r="AH41">
            <v>38503</v>
          </cell>
        </row>
        <row r="42">
          <cell r="A42" t="str">
            <v>Iowa</v>
          </cell>
          <cell r="M42"/>
          <cell r="O42">
            <v>15542</v>
          </cell>
          <cell r="Q42">
            <v>15899</v>
          </cell>
          <cell r="R42">
            <v>15605</v>
          </cell>
          <cell r="S42">
            <v>12321</v>
          </cell>
          <cell r="T42">
            <v>15478</v>
          </cell>
          <cell r="U42">
            <v>15658</v>
          </cell>
          <cell r="V42">
            <v>15879</v>
          </cell>
          <cell r="W42">
            <v>16418</v>
          </cell>
          <cell r="X42">
            <v>14994</v>
          </cell>
          <cell r="Y42">
            <v>14763</v>
          </cell>
          <cell r="Z42">
            <v>12234</v>
          </cell>
          <cell r="AA42">
            <v>15008</v>
          </cell>
          <cell r="AB42">
            <v>15490</v>
          </cell>
          <cell r="AC42">
            <v>15759</v>
          </cell>
          <cell r="AD42">
            <v>15730</v>
          </cell>
          <cell r="AE42">
            <v>15274</v>
          </cell>
          <cell r="AF42">
            <v>14943</v>
          </cell>
          <cell r="AG42">
            <v>14849</v>
          </cell>
          <cell r="AH42">
            <v>14944</v>
          </cell>
        </row>
        <row r="43">
          <cell r="A43" t="str">
            <v>Kansas</v>
          </cell>
          <cell r="M43"/>
          <cell r="O43">
            <v>20073</v>
          </cell>
          <cell r="Q43">
            <v>19703</v>
          </cell>
          <cell r="R43">
            <v>19743</v>
          </cell>
          <cell r="S43">
            <v>17926</v>
          </cell>
          <cell r="T43">
            <v>20012</v>
          </cell>
          <cell r="U43">
            <v>20176</v>
          </cell>
          <cell r="V43">
            <v>20226</v>
          </cell>
          <cell r="W43">
            <v>20580</v>
          </cell>
          <cell r="X43">
            <v>19701</v>
          </cell>
          <cell r="Y43">
            <v>19978</v>
          </cell>
          <cell r="Z43">
            <v>17859</v>
          </cell>
          <cell r="AA43">
            <v>21197</v>
          </cell>
          <cell r="AB43">
            <v>21707</v>
          </cell>
          <cell r="AC43">
            <v>21953</v>
          </cell>
          <cell r="AD43">
            <v>21622</v>
          </cell>
          <cell r="AE43">
            <v>21355</v>
          </cell>
          <cell r="AF43">
            <v>21026</v>
          </cell>
          <cell r="AG43">
            <v>21005</v>
          </cell>
          <cell r="AH43">
            <v>21696</v>
          </cell>
        </row>
        <row r="44">
          <cell r="A44" t="str">
            <v>Michigan</v>
          </cell>
          <cell r="M44"/>
          <cell r="O44">
            <v>64797</v>
          </cell>
          <cell r="Q44">
            <v>66205</v>
          </cell>
          <cell r="R44">
            <v>65808</v>
          </cell>
          <cell r="S44">
            <v>59689</v>
          </cell>
          <cell r="T44">
            <v>67181</v>
          </cell>
          <cell r="U44">
            <v>68344</v>
          </cell>
          <cell r="V44">
            <v>70833</v>
          </cell>
          <cell r="W44">
            <v>69355</v>
          </cell>
          <cell r="X44">
            <v>68229</v>
          </cell>
          <cell r="Y44">
            <v>67019</v>
          </cell>
          <cell r="Z44">
            <v>59597</v>
          </cell>
          <cell r="AA44">
            <v>67470</v>
          </cell>
          <cell r="AB44">
            <v>67401</v>
          </cell>
          <cell r="AC44">
            <v>69010</v>
          </cell>
          <cell r="AD44">
            <v>68094</v>
          </cell>
          <cell r="AE44">
            <v>67528</v>
          </cell>
          <cell r="AF44">
            <v>66650</v>
          </cell>
          <cell r="AG44">
            <v>65916</v>
          </cell>
          <cell r="AH44">
            <v>65688</v>
          </cell>
        </row>
        <row r="45">
          <cell r="A45" t="str">
            <v>Minnesota</v>
          </cell>
          <cell r="M45"/>
          <cell r="O45">
            <v>19136</v>
          </cell>
          <cell r="Q45">
            <v>18960</v>
          </cell>
          <cell r="R45">
            <v>18342</v>
          </cell>
          <cell r="S45">
            <v>15484</v>
          </cell>
          <cell r="T45">
            <v>19363</v>
          </cell>
          <cell r="U45">
            <v>20163</v>
          </cell>
          <cell r="V45">
            <v>22236</v>
          </cell>
          <cell r="W45">
            <v>23438</v>
          </cell>
          <cell r="X45">
            <v>24976</v>
          </cell>
          <cell r="Y45">
            <v>24882</v>
          </cell>
          <cell r="Z45">
            <v>21091</v>
          </cell>
          <cell r="AA45">
            <v>25617</v>
          </cell>
          <cell r="AB45">
            <v>25809</v>
          </cell>
          <cell r="AC45">
            <v>26305</v>
          </cell>
          <cell r="AD45">
            <v>26056</v>
          </cell>
          <cell r="AE45">
            <v>25289</v>
          </cell>
          <cell r="AF45">
            <v>24768</v>
          </cell>
          <cell r="AG45">
            <v>24378</v>
          </cell>
          <cell r="AH45">
            <v>24180</v>
          </cell>
        </row>
        <row r="46">
          <cell r="A46" t="str">
            <v>Missouri</v>
          </cell>
          <cell r="M46"/>
          <cell r="O46">
            <v>20533</v>
          </cell>
          <cell r="Q46">
            <v>19699</v>
          </cell>
          <cell r="R46">
            <v>20510</v>
          </cell>
          <cell r="S46">
            <v>18368</v>
          </cell>
          <cell r="T46">
            <v>20882</v>
          </cell>
          <cell r="U46">
            <v>21439</v>
          </cell>
          <cell r="V46">
            <v>23260</v>
          </cell>
          <cell r="W46">
            <v>23310</v>
          </cell>
          <cell r="X46">
            <v>22528</v>
          </cell>
          <cell r="Y46">
            <v>23048</v>
          </cell>
          <cell r="Z46">
            <v>20925</v>
          </cell>
          <cell r="AA46">
            <v>24661</v>
          </cell>
          <cell r="AB46">
            <v>25418</v>
          </cell>
          <cell r="AC46">
            <v>26463</v>
          </cell>
          <cell r="AD46">
            <v>26437</v>
          </cell>
          <cell r="AE46">
            <v>26690</v>
          </cell>
          <cell r="AF46">
            <v>26483</v>
          </cell>
          <cell r="AG46">
            <v>26977</v>
          </cell>
          <cell r="AH46">
            <v>28816</v>
          </cell>
        </row>
        <row r="47">
          <cell r="A47" t="str">
            <v>Nebraska</v>
          </cell>
          <cell r="B47"/>
          <cell r="C47"/>
          <cell r="D47"/>
          <cell r="E47"/>
          <cell r="F47"/>
          <cell r="G47"/>
          <cell r="H47"/>
          <cell r="I47"/>
          <cell r="J47"/>
          <cell r="K47"/>
          <cell r="L47"/>
          <cell r="M47"/>
          <cell r="N47"/>
          <cell r="O47">
            <v>12253</v>
          </cell>
          <cell r="P47"/>
          <cell r="Q47">
            <v>11225</v>
          </cell>
          <cell r="R47">
            <v>10982</v>
          </cell>
          <cell r="S47">
            <v>9495</v>
          </cell>
          <cell r="T47">
            <v>11259</v>
          </cell>
          <cell r="U47">
            <v>11929</v>
          </cell>
          <cell r="V47">
            <v>12139</v>
          </cell>
          <cell r="W47">
            <v>11857</v>
          </cell>
          <cell r="X47">
            <v>11742</v>
          </cell>
          <cell r="Y47">
            <v>11795</v>
          </cell>
          <cell r="Z47">
            <v>11008</v>
          </cell>
          <cell r="AA47">
            <v>12890</v>
          </cell>
          <cell r="AB47">
            <v>13193</v>
          </cell>
          <cell r="AC47">
            <v>13775</v>
          </cell>
          <cell r="AD47">
            <v>13682</v>
          </cell>
          <cell r="AE47">
            <v>13630</v>
          </cell>
          <cell r="AF47">
            <v>13536</v>
          </cell>
          <cell r="AG47">
            <v>14045</v>
          </cell>
          <cell r="AH47">
            <v>14225</v>
          </cell>
        </row>
        <row r="48">
          <cell r="A48" t="str">
            <v>North Dakota</v>
          </cell>
          <cell r="B48"/>
          <cell r="C48"/>
          <cell r="D48"/>
          <cell r="E48"/>
          <cell r="F48"/>
          <cell r="G48"/>
          <cell r="H48"/>
          <cell r="I48"/>
          <cell r="J48"/>
          <cell r="K48"/>
          <cell r="L48"/>
          <cell r="M48"/>
          <cell r="N48"/>
          <cell r="O48">
            <v>3084</v>
          </cell>
          <cell r="P48"/>
          <cell r="Q48">
            <v>2917</v>
          </cell>
          <cell r="R48">
            <v>2920</v>
          </cell>
          <cell r="S48">
            <v>2542</v>
          </cell>
          <cell r="T48">
            <v>3012</v>
          </cell>
          <cell r="U48">
            <v>3273</v>
          </cell>
          <cell r="V48">
            <v>3618</v>
          </cell>
          <cell r="W48">
            <v>4042</v>
          </cell>
          <cell r="X48">
            <v>4229</v>
          </cell>
          <cell r="Y48">
            <v>4675</v>
          </cell>
          <cell r="Z48">
            <v>3981</v>
          </cell>
          <cell r="AA48">
            <v>4965</v>
          </cell>
          <cell r="AB48">
            <v>5166</v>
          </cell>
          <cell r="AC48">
            <v>5261</v>
          </cell>
          <cell r="AD48">
            <v>5947</v>
          </cell>
          <cell r="AE48">
            <v>6131</v>
          </cell>
          <cell r="AF48">
            <v>6191</v>
          </cell>
          <cell r="AG48">
            <v>6563</v>
          </cell>
          <cell r="AH48">
            <v>6461</v>
          </cell>
        </row>
        <row r="49">
          <cell r="A49" t="str">
            <v>Ohio</v>
          </cell>
          <cell r="B49"/>
          <cell r="C49"/>
          <cell r="D49"/>
          <cell r="E49"/>
          <cell r="F49"/>
          <cell r="G49"/>
          <cell r="H49"/>
          <cell r="I49"/>
          <cell r="J49"/>
          <cell r="K49"/>
          <cell r="L49"/>
          <cell r="M49"/>
          <cell r="N49"/>
          <cell r="O49">
            <v>54135</v>
          </cell>
          <cell r="P49"/>
          <cell r="Q49">
            <v>52140</v>
          </cell>
          <cell r="R49">
            <v>51993</v>
          </cell>
          <cell r="S49">
            <v>44013</v>
          </cell>
          <cell r="T49">
            <v>51843</v>
          </cell>
          <cell r="U49">
            <v>51663</v>
          </cell>
          <cell r="V49">
            <v>53227</v>
          </cell>
          <cell r="W49">
            <v>54133</v>
          </cell>
          <cell r="X49">
            <v>55854</v>
          </cell>
          <cell r="Y49">
            <v>55145</v>
          </cell>
          <cell r="Z49">
            <v>46775</v>
          </cell>
          <cell r="AA49">
            <v>55589</v>
          </cell>
          <cell r="AB49">
            <v>57455</v>
          </cell>
          <cell r="AC49">
            <v>59577</v>
          </cell>
          <cell r="AD49">
            <v>61233</v>
          </cell>
          <cell r="AE49">
            <v>61042</v>
          </cell>
          <cell r="AF49">
            <v>60254</v>
          </cell>
          <cell r="AG49">
            <v>60944</v>
          </cell>
          <cell r="AH49">
            <v>62175</v>
          </cell>
        </row>
        <row r="50">
          <cell r="A50" t="str">
            <v>South Dakota</v>
          </cell>
          <cell r="B50"/>
          <cell r="C50"/>
          <cell r="D50"/>
          <cell r="E50"/>
          <cell r="F50"/>
          <cell r="G50"/>
          <cell r="H50"/>
          <cell r="I50"/>
          <cell r="J50"/>
          <cell r="K50"/>
          <cell r="L50"/>
          <cell r="M50"/>
          <cell r="N50"/>
          <cell r="O50">
            <v>4033</v>
          </cell>
          <cell r="P50"/>
          <cell r="Q50">
            <v>3830</v>
          </cell>
          <cell r="R50">
            <v>4461</v>
          </cell>
          <cell r="S50">
            <v>3744</v>
          </cell>
          <cell r="T50">
            <v>5195</v>
          </cell>
          <cell r="U50">
            <v>6262</v>
          </cell>
          <cell r="V50">
            <v>5694</v>
          </cell>
          <cell r="W50">
            <v>4869</v>
          </cell>
          <cell r="X50">
            <v>4543</v>
          </cell>
          <cell r="Y50">
            <v>4579</v>
          </cell>
          <cell r="Z50">
            <v>4280</v>
          </cell>
          <cell r="AA50">
            <v>5254</v>
          </cell>
          <cell r="AB50">
            <v>5316</v>
          </cell>
          <cell r="AC50">
            <v>5309</v>
          </cell>
          <cell r="AD50">
            <v>6452</v>
          </cell>
          <cell r="AE50">
            <v>5407</v>
          </cell>
          <cell r="AF50">
            <v>5559</v>
          </cell>
          <cell r="AG50">
            <v>5668</v>
          </cell>
          <cell r="AH50">
            <v>5809</v>
          </cell>
        </row>
        <row r="51">
          <cell r="A51" t="str">
            <v>Wisconsin</v>
          </cell>
          <cell r="B51"/>
          <cell r="C51"/>
          <cell r="D51"/>
          <cell r="E51"/>
          <cell r="F51"/>
          <cell r="G51"/>
          <cell r="H51"/>
          <cell r="I51"/>
          <cell r="J51"/>
          <cell r="K51"/>
          <cell r="L51"/>
          <cell r="M51"/>
          <cell r="N51"/>
          <cell r="O51">
            <v>22483</v>
          </cell>
          <cell r="P51"/>
          <cell r="Q51">
            <v>22386</v>
          </cell>
          <cell r="R51">
            <v>22249</v>
          </cell>
          <cell r="S51">
            <v>20085</v>
          </cell>
          <cell r="T51">
            <v>22182</v>
          </cell>
          <cell r="U51">
            <v>22586</v>
          </cell>
          <cell r="V51">
            <v>23479</v>
          </cell>
          <cell r="W51">
            <v>23870</v>
          </cell>
          <cell r="X51">
            <v>23488</v>
          </cell>
          <cell r="Y51">
            <v>23478</v>
          </cell>
          <cell r="Z51">
            <v>21502</v>
          </cell>
          <cell r="AA51">
            <v>24595</v>
          </cell>
          <cell r="AB51">
            <v>24327</v>
          </cell>
          <cell r="AC51">
            <v>25073</v>
          </cell>
          <cell r="AD51">
            <v>25102</v>
          </cell>
          <cell r="AE51">
            <v>24719</v>
          </cell>
          <cell r="AF51">
            <v>23851</v>
          </cell>
          <cell r="AG51">
            <v>23723</v>
          </cell>
          <cell r="AH51">
            <v>23953</v>
          </cell>
        </row>
        <row r="52">
          <cell r="A52" t="str">
            <v>Northeast</v>
          </cell>
          <cell r="B52">
            <v>0</v>
          </cell>
          <cell r="C52">
            <v>0</v>
          </cell>
          <cell r="D52">
            <v>0</v>
          </cell>
          <cell r="E52">
            <v>0</v>
          </cell>
          <cell r="F52">
            <v>0</v>
          </cell>
          <cell r="G52">
            <v>0</v>
          </cell>
          <cell r="H52">
            <v>0</v>
          </cell>
          <cell r="I52">
            <v>0</v>
          </cell>
          <cell r="J52">
            <v>0</v>
          </cell>
          <cell r="K52">
            <v>0</v>
          </cell>
          <cell r="L52">
            <v>0</v>
          </cell>
          <cell r="M52">
            <v>0</v>
          </cell>
          <cell r="N52">
            <v>0</v>
          </cell>
          <cell r="O52">
            <v>187785</v>
          </cell>
          <cell r="P52">
            <v>0</v>
          </cell>
          <cell r="Q52">
            <v>183742</v>
          </cell>
          <cell r="R52">
            <v>187566</v>
          </cell>
          <cell r="S52">
            <v>172162</v>
          </cell>
          <cell r="T52">
            <v>191842</v>
          </cell>
          <cell r="U52">
            <v>196256</v>
          </cell>
          <cell r="V52">
            <v>205542</v>
          </cell>
          <cell r="W52">
            <v>206013</v>
          </cell>
          <cell r="X52">
            <v>203736</v>
          </cell>
          <cell r="Y52">
            <v>202576</v>
          </cell>
          <cell r="Z52">
            <v>184176</v>
          </cell>
          <cell r="AA52">
            <v>205024</v>
          </cell>
          <cell r="AB52">
            <v>208459</v>
          </cell>
          <cell r="AC52">
            <v>215341</v>
          </cell>
          <cell r="AD52">
            <v>216905</v>
          </cell>
          <cell r="AE52">
            <v>211354</v>
          </cell>
          <cell r="AF52">
            <v>206365</v>
          </cell>
          <cell r="AG52">
            <v>199868</v>
          </cell>
          <cell r="AH52">
            <v>199537</v>
          </cell>
        </row>
        <row r="53">
          <cell r="A53" t="str">
            <v xml:space="preserve">   as a percent of U.S.</v>
          </cell>
          <cell r="B53">
            <v>0</v>
          </cell>
          <cell r="C53">
            <v>0</v>
          </cell>
          <cell r="D53">
            <v>0</v>
          </cell>
          <cell r="E53">
            <v>0</v>
          </cell>
          <cell r="F53">
            <v>0</v>
          </cell>
          <cell r="G53">
            <v>0</v>
          </cell>
          <cell r="H53">
            <v>0</v>
          </cell>
          <cell r="I53">
            <v>0</v>
          </cell>
          <cell r="J53">
            <v>0</v>
          </cell>
          <cell r="K53">
            <v>0</v>
          </cell>
          <cell r="L53">
            <v>0</v>
          </cell>
          <cell r="M53">
            <v>0</v>
          </cell>
          <cell r="N53">
            <v>0</v>
          </cell>
          <cell r="O53">
            <v>15.861331495366651</v>
          </cell>
          <cell r="P53">
            <v>0</v>
          </cell>
          <cell r="Q53">
            <v>15.572200526130231</v>
          </cell>
          <cell r="R53">
            <v>15.794273453821587</v>
          </cell>
          <cell r="S53">
            <v>15.992680015420271</v>
          </cell>
          <cell r="T53">
            <v>15.809451289861093</v>
          </cell>
          <cell r="U53">
            <v>15.734655672119843</v>
          </cell>
          <cell r="V53">
            <v>15.583677102437759</v>
          </cell>
          <cell r="W53">
            <v>15.429108096550165</v>
          </cell>
          <cell r="X53">
            <v>15.323888405845064</v>
          </cell>
          <cell r="Y53">
            <v>15.299100372780385</v>
          </cell>
          <cell r="Z53">
            <v>15.438430607282156</v>
          </cell>
          <cell r="AA53">
            <v>15.151206116527957</v>
          </cell>
          <cell r="AB53">
            <v>15.095682726997547</v>
          </cell>
          <cell r="AC53">
            <v>15.121475428945406</v>
          </cell>
          <cell r="AD53">
            <v>15.079686205151308</v>
          </cell>
          <cell r="AE53">
            <v>14.880175841134688</v>
          </cell>
          <cell r="AF53">
            <v>14.734747414020234</v>
          </cell>
          <cell r="AG53">
            <v>14.571047599328999</v>
          </cell>
          <cell r="AH53">
            <v>14.417277872389928</v>
          </cell>
        </row>
        <row r="54">
          <cell r="A54" t="str">
            <v>Connecticut</v>
          </cell>
          <cell r="M54"/>
          <cell r="O54">
            <v>15759</v>
          </cell>
          <cell r="Q54">
            <v>14547</v>
          </cell>
          <cell r="R54">
            <v>14675</v>
          </cell>
          <cell r="S54">
            <v>13674</v>
          </cell>
          <cell r="T54">
            <v>14845</v>
          </cell>
          <cell r="U54">
            <v>14333</v>
          </cell>
          <cell r="V54">
            <v>15202</v>
          </cell>
          <cell r="W54">
            <v>15314</v>
          </cell>
          <cell r="X54">
            <v>15190</v>
          </cell>
          <cell r="Y54">
            <v>15124</v>
          </cell>
          <cell r="Z54">
            <v>13633</v>
          </cell>
          <cell r="AA54">
            <v>14651</v>
          </cell>
          <cell r="AB54">
            <v>14966</v>
          </cell>
          <cell r="AC54">
            <v>14830</v>
          </cell>
          <cell r="AD54">
            <v>14660</v>
          </cell>
          <cell r="AE54">
            <v>14151</v>
          </cell>
          <cell r="AF54">
            <v>13471</v>
          </cell>
          <cell r="AG54">
            <v>13242</v>
          </cell>
          <cell r="AH54">
            <v>13662</v>
          </cell>
        </row>
        <row r="55">
          <cell r="A55" t="str">
            <v>Maine</v>
          </cell>
          <cell r="M55"/>
          <cell r="O55">
            <v>4138</v>
          </cell>
          <cell r="Q55">
            <v>3989</v>
          </cell>
          <cell r="R55">
            <v>4024</v>
          </cell>
          <cell r="S55">
            <v>3755</v>
          </cell>
          <cell r="T55">
            <v>4167</v>
          </cell>
          <cell r="U55">
            <v>4336</v>
          </cell>
          <cell r="V55">
            <v>4691</v>
          </cell>
          <cell r="W55">
            <v>4668</v>
          </cell>
          <cell r="X55">
            <v>4668</v>
          </cell>
          <cell r="Y55">
            <v>4644</v>
          </cell>
          <cell r="Z55">
            <v>4238</v>
          </cell>
          <cell r="AA55">
            <v>4677</v>
          </cell>
          <cell r="AB55">
            <v>4347</v>
          </cell>
          <cell r="AC55">
            <v>4508</v>
          </cell>
          <cell r="AD55">
            <v>4492</v>
          </cell>
          <cell r="AE55">
            <v>4350</v>
          </cell>
          <cell r="AF55">
            <v>4263</v>
          </cell>
          <cell r="AG55">
            <v>4074</v>
          </cell>
          <cell r="AH55">
            <v>3963</v>
          </cell>
        </row>
        <row r="56">
          <cell r="A56" t="str">
            <v>Massachusetts</v>
          </cell>
          <cell r="M56"/>
          <cell r="O56">
            <v>19002</v>
          </cell>
          <cell r="Q56">
            <v>21032</v>
          </cell>
          <cell r="R56">
            <v>22433</v>
          </cell>
          <cell r="S56">
            <v>20942</v>
          </cell>
          <cell r="T56">
            <v>22306</v>
          </cell>
          <cell r="U56">
            <v>21848</v>
          </cell>
          <cell r="V56">
            <v>22326</v>
          </cell>
          <cell r="W56">
            <v>23075</v>
          </cell>
          <cell r="X56">
            <v>23255</v>
          </cell>
          <cell r="Y56">
            <v>23290</v>
          </cell>
          <cell r="Z56">
            <v>23631</v>
          </cell>
          <cell r="AA56">
            <v>25245</v>
          </cell>
          <cell r="AB56">
            <v>25510</v>
          </cell>
          <cell r="AC56">
            <v>26618</v>
          </cell>
          <cell r="AD56">
            <v>27070</v>
          </cell>
          <cell r="AE56">
            <v>27269</v>
          </cell>
          <cell r="AF56">
            <v>27138</v>
          </cell>
          <cell r="AG56">
            <v>26831</v>
          </cell>
          <cell r="AH56">
            <v>27062</v>
          </cell>
        </row>
        <row r="57">
          <cell r="A57" t="str">
            <v>New Hampshire</v>
          </cell>
          <cell r="B57"/>
          <cell r="C57"/>
          <cell r="D57"/>
          <cell r="E57"/>
          <cell r="F57"/>
          <cell r="G57"/>
          <cell r="H57"/>
          <cell r="I57"/>
          <cell r="J57"/>
          <cell r="K57"/>
          <cell r="L57"/>
          <cell r="M57"/>
          <cell r="N57"/>
          <cell r="O57">
            <v>3947</v>
          </cell>
          <cell r="P57"/>
          <cell r="Q57">
            <v>3883</v>
          </cell>
          <cell r="R57">
            <v>3529</v>
          </cell>
          <cell r="S57">
            <v>3624</v>
          </cell>
          <cell r="T57">
            <v>3720</v>
          </cell>
          <cell r="U57">
            <v>3882</v>
          </cell>
          <cell r="V57">
            <v>4051</v>
          </cell>
          <cell r="W57">
            <v>4187</v>
          </cell>
          <cell r="X57">
            <v>4312</v>
          </cell>
          <cell r="Y57">
            <v>4455</v>
          </cell>
          <cell r="Z57">
            <v>4821</v>
          </cell>
          <cell r="AA57">
            <v>5631</v>
          </cell>
          <cell r="AB57">
            <v>5352</v>
          </cell>
          <cell r="AC57">
            <v>5094</v>
          </cell>
          <cell r="AD57">
            <v>4567</v>
          </cell>
          <cell r="AE57">
            <v>4232</v>
          </cell>
          <cell r="AF57">
            <v>4117</v>
          </cell>
          <cell r="AG57">
            <v>4120</v>
          </cell>
          <cell r="AH57">
            <v>3922</v>
          </cell>
        </row>
        <row r="58">
          <cell r="A58" t="str">
            <v>New Jersey</v>
          </cell>
          <cell r="B58"/>
          <cell r="C58"/>
          <cell r="D58"/>
          <cell r="E58"/>
          <cell r="F58"/>
          <cell r="G58"/>
          <cell r="H58"/>
          <cell r="I58"/>
          <cell r="J58"/>
          <cell r="K58"/>
          <cell r="L58"/>
          <cell r="M58"/>
          <cell r="N58"/>
          <cell r="O58">
            <v>30789</v>
          </cell>
          <cell r="P58"/>
          <cell r="Q58">
            <v>30502</v>
          </cell>
          <cell r="R58">
            <v>29636</v>
          </cell>
          <cell r="S58">
            <v>26996</v>
          </cell>
          <cell r="T58">
            <v>31084</v>
          </cell>
          <cell r="U58">
            <v>32788</v>
          </cell>
          <cell r="V58">
            <v>34256</v>
          </cell>
          <cell r="W58">
            <v>35382</v>
          </cell>
          <cell r="X58">
            <v>35190</v>
          </cell>
          <cell r="Y58">
            <v>34689</v>
          </cell>
          <cell r="Z58">
            <v>30532</v>
          </cell>
          <cell r="AA58">
            <v>34621</v>
          </cell>
          <cell r="AB58">
            <v>35204</v>
          </cell>
          <cell r="AC58">
            <v>36950</v>
          </cell>
          <cell r="AD58">
            <v>37630</v>
          </cell>
          <cell r="AE58">
            <v>37750</v>
          </cell>
          <cell r="AF58">
            <v>37779</v>
          </cell>
          <cell r="AG58">
            <v>37639</v>
          </cell>
          <cell r="AH58">
            <v>38068</v>
          </cell>
        </row>
        <row r="59">
          <cell r="A59" t="str">
            <v>New York</v>
          </cell>
          <cell r="B59"/>
          <cell r="C59"/>
          <cell r="D59"/>
          <cell r="E59"/>
          <cell r="F59"/>
          <cell r="G59"/>
          <cell r="H59"/>
          <cell r="I59"/>
          <cell r="J59"/>
          <cell r="K59"/>
          <cell r="L59"/>
          <cell r="M59"/>
          <cell r="N59"/>
          <cell r="O59">
            <v>64825</v>
          </cell>
          <cell r="P59"/>
          <cell r="Q59">
            <v>62031</v>
          </cell>
          <cell r="R59">
            <v>64282</v>
          </cell>
          <cell r="S59">
            <v>60040</v>
          </cell>
          <cell r="T59">
            <v>66127</v>
          </cell>
          <cell r="U59">
            <v>69084</v>
          </cell>
          <cell r="V59">
            <v>73041</v>
          </cell>
          <cell r="W59">
            <v>70677</v>
          </cell>
          <cell r="X59">
            <v>68929</v>
          </cell>
          <cell r="Y59">
            <v>68507</v>
          </cell>
          <cell r="Z59">
            <v>62992</v>
          </cell>
          <cell r="AA59">
            <v>68163</v>
          </cell>
          <cell r="AB59">
            <v>70101</v>
          </cell>
          <cell r="AC59">
            <v>72968</v>
          </cell>
          <cell r="AD59">
            <v>74021</v>
          </cell>
          <cell r="AE59">
            <v>71711</v>
          </cell>
          <cell r="AF59">
            <v>69496</v>
          </cell>
          <cell r="AG59">
            <v>66072</v>
          </cell>
          <cell r="AH59">
            <v>65178</v>
          </cell>
        </row>
        <row r="60">
          <cell r="A60" t="str">
            <v>Pennsylvania</v>
          </cell>
          <cell r="B60"/>
          <cell r="C60"/>
          <cell r="D60"/>
          <cell r="E60"/>
          <cell r="F60"/>
          <cell r="G60"/>
          <cell r="H60"/>
          <cell r="I60"/>
          <cell r="J60"/>
          <cell r="K60"/>
          <cell r="L60"/>
          <cell r="M60"/>
          <cell r="N60"/>
          <cell r="O60">
            <v>42380</v>
          </cell>
          <cell r="P60"/>
          <cell r="Q60">
            <v>40860</v>
          </cell>
          <cell r="R60">
            <v>41527</v>
          </cell>
          <cell r="S60">
            <v>36401</v>
          </cell>
          <cell r="T60">
            <v>42465</v>
          </cell>
          <cell r="U60">
            <v>42869</v>
          </cell>
          <cell r="V60">
            <v>45077</v>
          </cell>
          <cell r="W60">
            <v>45408</v>
          </cell>
          <cell r="X60">
            <v>45074</v>
          </cell>
          <cell r="Y60">
            <v>44339</v>
          </cell>
          <cell r="Z60">
            <v>38389</v>
          </cell>
          <cell r="AA60">
            <v>45239</v>
          </cell>
          <cell r="AB60">
            <v>46066</v>
          </cell>
          <cell r="AC60">
            <v>47255</v>
          </cell>
          <cell r="AD60">
            <v>47417</v>
          </cell>
          <cell r="AE60">
            <v>45043</v>
          </cell>
          <cell r="AF60">
            <v>43388</v>
          </cell>
          <cell r="AG60">
            <v>41434</v>
          </cell>
          <cell r="AH60">
            <v>41274</v>
          </cell>
        </row>
        <row r="61">
          <cell r="A61" t="str">
            <v>Rhode Island</v>
          </cell>
          <cell r="B61"/>
          <cell r="C61"/>
          <cell r="D61"/>
          <cell r="E61"/>
          <cell r="F61"/>
          <cell r="G61"/>
          <cell r="H61"/>
          <cell r="I61"/>
          <cell r="J61"/>
          <cell r="K61"/>
          <cell r="L61"/>
          <cell r="M61"/>
          <cell r="N61"/>
          <cell r="O61">
            <v>5034</v>
          </cell>
          <cell r="P61"/>
          <cell r="Q61">
            <v>4986</v>
          </cell>
          <cell r="R61">
            <v>5646</v>
          </cell>
          <cell r="S61">
            <v>5287</v>
          </cell>
          <cell r="T61">
            <v>5311</v>
          </cell>
          <cell r="U61">
            <v>5287</v>
          </cell>
          <cell r="V61">
            <v>5056</v>
          </cell>
          <cell r="W61">
            <v>5111</v>
          </cell>
          <cell r="X61">
            <v>4946</v>
          </cell>
          <cell r="Y61">
            <v>4943</v>
          </cell>
          <cell r="Z61">
            <v>3988</v>
          </cell>
          <cell r="AA61">
            <v>4526</v>
          </cell>
          <cell r="AB61">
            <v>4595</v>
          </cell>
          <cell r="AC61">
            <v>4533</v>
          </cell>
          <cell r="AD61">
            <v>4578</v>
          </cell>
          <cell r="AE61">
            <v>4380</v>
          </cell>
          <cell r="AF61">
            <v>4391</v>
          </cell>
          <cell r="AG61">
            <v>4228</v>
          </cell>
          <cell r="AH61">
            <v>4105</v>
          </cell>
        </row>
        <row r="62">
          <cell r="A62" t="str">
            <v>Vermont</v>
          </cell>
          <cell r="B62"/>
          <cell r="C62"/>
          <cell r="D62"/>
          <cell r="E62"/>
          <cell r="F62"/>
          <cell r="G62"/>
          <cell r="H62"/>
          <cell r="I62"/>
          <cell r="J62"/>
          <cell r="K62"/>
          <cell r="L62"/>
          <cell r="M62"/>
          <cell r="N62"/>
          <cell r="O62">
            <v>1911</v>
          </cell>
          <cell r="P62"/>
          <cell r="Q62">
            <v>1912</v>
          </cell>
          <cell r="R62">
            <v>1814</v>
          </cell>
          <cell r="S62">
            <v>1443</v>
          </cell>
          <cell r="T62">
            <v>1817</v>
          </cell>
          <cell r="U62">
            <v>1829</v>
          </cell>
          <cell r="V62">
            <v>1842</v>
          </cell>
          <cell r="W62">
            <v>2191</v>
          </cell>
          <cell r="X62">
            <v>2172</v>
          </cell>
          <cell r="Y62">
            <v>2585</v>
          </cell>
          <cell r="Z62">
            <v>1952</v>
          </cell>
          <cell r="AA62">
            <v>2271</v>
          </cell>
          <cell r="AB62">
            <v>2318</v>
          </cell>
          <cell r="AC62">
            <v>2585</v>
          </cell>
          <cell r="AD62">
            <v>2470</v>
          </cell>
          <cell r="AE62">
            <v>2468</v>
          </cell>
          <cell r="AF62">
            <v>2322</v>
          </cell>
          <cell r="AG62">
            <v>2228</v>
          </cell>
          <cell r="AH62">
            <v>2303</v>
          </cell>
        </row>
        <row r="63">
          <cell r="A63" t="str">
            <v>District of Columbia</v>
          </cell>
          <cell r="B63"/>
          <cell r="C63"/>
          <cell r="D63"/>
          <cell r="E63"/>
          <cell r="F63"/>
          <cell r="G63"/>
          <cell r="H63"/>
          <cell r="I63"/>
          <cell r="J63"/>
          <cell r="K63"/>
          <cell r="L63"/>
          <cell r="M63"/>
          <cell r="N63"/>
          <cell r="O63">
            <v>484</v>
          </cell>
          <cell r="P63"/>
          <cell r="Q63">
            <v>250</v>
          </cell>
          <cell r="R63">
            <v>413</v>
          </cell>
          <cell r="S63">
            <v>237</v>
          </cell>
          <cell r="T63">
            <v>491</v>
          </cell>
          <cell r="U63">
            <v>449</v>
          </cell>
          <cell r="V63">
            <v>423</v>
          </cell>
          <cell r="W63">
            <v>418</v>
          </cell>
          <cell r="X63">
            <v>422</v>
          </cell>
          <cell r="Y63">
            <v>426</v>
          </cell>
          <cell r="Z63">
            <v>234</v>
          </cell>
          <cell r="AA63">
            <v>471</v>
          </cell>
          <cell r="AB63">
            <v>463</v>
          </cell>
          <cell r="AC63">
            <v>483</v>
          </cell>
          <cell r="AD63">
            <v>529</v>
          </cell>
          <cell r="AE63">
            <v>622</v>
          </cell>
          <cell r="AF63">
            <v>619</v>
          </cell>
          <cell r="AG63">
            <v>635</v>
          </cell>
          <cell r="AH63">
            <v>624</v>
          </cell>
        </row>
        <row r="64">
          <cell r="A64"/>
          <cell r="B64"/>
          <cell r="C64"/>
          <cell r="D64"/>
          <cell r="E64"/>
          <cell r="F64"/>
          <cell r="G64"/>
          <cell r="H64"/>
          <cell r="I64"/>
          <cell r="J64"/>
          <cell r="K64"/>
          <cell r="L64"/>
          <cell r="M64"/>
          <cell r="N64"/>
          <cell r="P64"/>
          <cell r="S64"/>
          <cell r="V64"/>
          <cell r="W64"/>
          <cell r="Z64"/>
        </row>
        <row r="65">
          <cell r="A65"/>
          <cell r="B65" t="str">
            <v>See "ALL" sheet for sources.</v>
          </cell>
          <cell r="C65"/>
          <cell r="D65"/>
          <cell r="E65"/>
          <cell r="F65"/>
          <cell r="G65"/>
          <cell r="H65"/>
          <cell r="I65"/>
          <cell r="J65"/>
          <cell r="K65"/>
          <cell r="L65"/>
          <cell r="M65"/>
          <cell r="N65"/>
          <cell r="O65"/>
          <cell r="P65"/>
          <cell r="Q65"/>
          <cell r="R65"/>
          <cell r="S65"/>
          <cell r="T65"/>
          <cell r="U65"/>
          <cell r="V65"/>
          <cell r="X65"/>
          <cell r="Z65"/>
        </row>
        <row r="66">
          <cell r="A66"/>
          <cell r="B66"/>
          <cell r="C66"/>
          <cell r="D66"/>
          <cell r="E66"/>
          <cell r="F66"/>
          <cell r="G66"/>
          <cell r="H66"/>
          <cell r="I66"/>
          <cell r="J66"/>
          <cell r="K66"/>
          <cell r="L66"/>
          <cell r="M66"/>
          <cell r="N66"/>
          <cell r="O66"/>
          <cell r="P66"/>
          <cell r="Q66"/>
          <cell r="R66"/>
          <cell r="S66"/>
          <cell r="T66"/>
          <cell r="U66"/>
          <cell r="V66"/>
          <cell r="X66"/>
          <cell r="Z66"/>
        </row>
        <row r="67">
          <cell r="A67"/>
          <cell r="X67"/>
          <cell r="Z67"/>
        </row>
        <row r="68">
          <cell r="A68"/>
          <cell r="X68"/>
          <cell r="Z68"/>
        </row>
        <row r="69">
          <cell r="A69"/>
          <cell r="X69"/>
          <cell r="Z69"/>
        </row>
        <row r="70">
          <cell r="A70"/>
          <cell r="X70"/>
          <cell r="Z70"/>
        </row>
        <row r="71">
          <cell r="A71"/>
          <cell r="X71"/>
          <cell r="Z71"/>
        </row>
        <row r="72">
          <cell r="A72"/>
          <cell r="X72"/>
          <cell r="Z72"/>
        </row>
        <row r="73">
          <cell r="A73"/>
          <cell r="K73"/>
          <cell r="X73"/>
          <cell r="Z73"/>
        </row>
        <row r="74">
          <cell r="A74"/>
          <cell r="K74"/>
          <cell r="X74"/>
          <cell r="Z74"/>
        </row>
        <row r="75">
          <cell r="A75"/>
          <cell r="K75"/>
          <cell r="X75"/>
          <cell r="Z75"/>
        </row>
        <row r="76">
          <cell r="A76"/>
          <cell r="K76"/>
          <cell r="X76"/>
          <cell r="Z76"/>
        </row>
        <row r="77">
          <cell r="A77"/>
          <cell r="K77"/>
          <cell r="X77"/>
          <cell r="Z77"/>
        </row>
        <row r="78">
          <cell r="A78"/>
          <cell r="K78"/>
          <cell r="X78"/>
          <cell r="Z78"/>
        </row>
        <row r="79">
          <cell r="A79"/>
          <cell r="K79"/>
          <cell r="X79"/>
          <cell r="Z79"/>
        </row>
        <row r="80">
          <cell r="A80"/>
          <cell r="K80"/>
          <cell r="X80"/>
          <cell r="Z80"/>
        </row>
        <row r="81">
          <cell r="A81"/>
          <cell r="Z81"/>
        </row>
        <row r="82">
          <cell r="A82"/>
          <cell r="Z82"/>
        </row>
        <row r="83">
          <cell r="A83"/>
          <cell r="Z83"/>
        </row>
        <row r="84">
          <cell r="A84"/>
          <cell r="Z84"/>
        </row>
        <row r="85">
          <cell r="A85"/>
          <cell r="Z85"/>
        </row>
        <row r="86">
          <cell r="A86"/>
          <cell r="B86"/>
          <cell r="C86"/>
          <cell r="D86"/>
          <cell r="E86"/>
          <cell r="F86"/>
          <cell r="G86"/>
          <cell r="H86"/>
          <cell r="I86"/>
          <cell r="J86"/>
          <cell r="K86"/>
          <cell r="L86"/>
          <cell r="M86"/>
          <cell r="N86"/>
          <cell r="P86"/>
          <cell r="R86">
            <v>1998</v>
          </cell>
          <cell r="S86"/>
          <cell r="Z86"/>
        </row>
        <row r="87">
          <cell r="A87"/>
          <cell r="B87"/>
          <cell r="C87"/>
          <cell r="D87"/>
          <cell r="E87"/>
          <cell r="F87"/>
          <cell r="G87"/>
          <cell r="H87"/>
          <cell r="I87"/>
          <cell r="J87"/>
          <cell r="K87"/>
          <cell r="L87"/>
          <cell r="M87"/>
          <cell r="N87"/>
          <cell r="P87"/>
          <cell r="Q87" t="str">
            <v xml:space="preserve">NOTE: 1996 &amp; after data is from </v>
          </cell>
          <cell r="S87"/>
          <cell r="Z87"/>
        </row>
        <row r="88">
          <cell r="A88"/>
          <cell r="B88"/>
          <cell r="C88"/>
          <cell r="D88"/>
          <cell r="E88"/>
          <cell r="F88"/>
          <cell r="G88"/>
          <cell r="H88"/>
          <cell r="I88"/>
          <cell r="J88"/>
          <cell r="K88"/>
          <cell r="L88"/>
          <cell r="M88"/>
          <cell r="N88"/>
          <cell r="P88"/>
          <cell r="Q88" t="str">
            <v>"Degree-granting institutions"</v>
          </cell>
          <cell r="S88"/>
          <cell r="Z88"/>
        </row>
        <row r="89">
          <cell r="A89"/>
          <cell r="M89"/>
          <cell r="S89"/>
          <cell r="Z89"/>
        </row>
      </sheetData>
      <sheetData sheetId="38"/>
      <sheetData sheetId="39"/>
      <sheetData sheetId="40"/>
      <sheetData sheetId="41"/>
      <sheetData sheetId="42"/>
      <sheetData sheetId="43"/>
      <sheetData sheetId="44">
        <row r="1">
          <cell r="A1" t="str">
            <v>Non-Resident Alien Graduate/Professional Enrollment</v>
          </cell>
          <cell r="B1"/>
          <cell r="C1"/>
          <cell r="D1"/>
          <cell r="E1"/>
          <cell r="F1"/>
          <cell r="G1"/>
          <cell r="H1"/>
          <cell r="I1"/>
          <cell r="J1"/>
          <cell r="K1"/>
          <cell r="L1"/>
          <cell r="M1"/>
          <cell r="N1"/>
          <cell r="O1"/>
          <cell r="P1"/>
          <cell r="Q1"/>
          <cell r="R1"/>
          <cell r="S1"/>
          <cell r="T1"/>
          <cell r="U1"/>
          <cell r="V1"/>
          <cell r="W1"/>
          <cell r="X1"/>
          <cell r="Y1"/>
          <cell r="Z1"/>
          <cell r="AA1"/>
        </row>
        <row r="2">
          <cell r="A2" t="str">
            <v xml:space="preserve">NOTE: First Professional (old system) never reported Non-Resident Aliens. </v>
          </cell>
          <cell r="B2"/>
          <cell r="C2"/>
          <cell r="D2"/>
          <cell r="E2"/>
          <cell r="F2"/>
          <cell r="G2"/>
          <cell r="H2"/>
          <cell r="I2"/>
          <cell r="J2"/>
          <cell r="K2"/>
          <cell r="L2"/>
          <cell r="M2"/>
          <cell r="N2"/>
          <cell r="O2"/>
          <cell r="P2"/>
          <cell r="Q2"/>
          <cell r="R2"/>
          <cell r="S2"/>
          <cell r="T2"/>
          <cell r="U2"/>
          <cell r="V2"/>
          <cell r="W2"/>
          <cell r="X2"/>
          <cell r="Y2"/>
          <cell r="Z2"/>
          <cell r="AA2"/>
        </row>
        <row r="3">
          <cell r="A3"/>
          <cell r="B3" t="str">
            <v xml:space="preserve"> 1976</v>
          </cell>
          <cell r="C3" t="str">
            <v xml:space="preserve"> 1978</v>
          </cell>
          <cell r="D3" t="str">
            <v xml:space="preserve"> 1980</v>
          </cell>
          <cell r="E3" t="str">
            <v xml:space="preserve"> 1982</v>
          </cell>
          <cell r="F3" t="str">
            <v xml:space="preserve"> 1984</v>
          </cell>
          <cell r="G3" t="str">
            <v xml:space="preserve"> 1986</v>
          </cell>
          <cell r="H3" t="str">
            <v xml:space="preserve"> 1988</v>
          </cell>
          <cell r="I3" t="str">
            <v>1990</v>
          </cell>
          <cell r="J3" t="str">
            <v>1992</v>
          </cell>
          <cell r="K3" t="str">
            <v>1993</v>
          </cell>
          <cell r="L3" t="str">
            <v>1994</v>
          </cell>
          <cell r="M3" t="str">
            <v>1995</v>
          </cell>
          <cell r="N3" t="str">
            <v>1996</v>
          </cell>
          <cell r="O3">
            <v>1997</v>
          </cell>
          <cell r="P3" t="str">
            <v>1998</v>
          </cell>
          <cell r="Q3" t="str">
            <v>1999</v>
          </cell>
          <cell r="R3" t="str">
            <v>2000</v>
          </cell>
          <cell r="S3" t="str">
            <v>2001</v>
          </cell>
          <cell r="T3" t="str">
            <v>2002</v>
          </cell>
          <cell r="U3" t="str">
            <v>2003</v>
          </cell>
          <cell r="V3" t="str">
            <v>2004</v>
          </cell>
          <cell r="W3" t="str">
            <v>2005</v>
          </cell>
        </row>
        <row r="4">
          <cell r="A4" t="str">
            <v>50 States and D.C.</v>
          </cell>
          <cell r="B4">
            <v>72207</v>
          </cell>
          <cell r="C4">
            <v>79204</v>
          </cell>
          <cell r="D4">
            <v>91968</v>
          </cell>
          <cell r="E4">
            <v>103489</v>
          </cell>
          <cell r="F4">
            <v>112951</v>
          </cell>
          <cell r="G4">
            <v>132056</v>
          </cell>
          <cell r="H4">
            <v>151050</v>
          </cell>
          <cell r="I4">
            <v>167010</v>
          </cell>
          <cell r="J4">
            <v>183347</v>
          </cell>
          <cell r="K4">
            <v>181254.5</v>
          </cell>
          <cell r="L4">
            <v>179162</v>
          </cell>
          <cell r="M4">
            <v>179115</v>
          </cell>
          <cell r="N4">
            <v>182782</v>
          </cell>
          <cell r="O4">
            <v>188934</v>
          </cell>
          <cell r="P4">
            <v>194822</v>
          </cell>
          <cell r="Q4">
            <v>249219</v>
          </cell>
          <cell r="R4">
            <v>232247</v>
          </cell>
          <cell r="S4">
            <v>245422</v>
          </cell>
          <cell r="T4">
            <v>266519</v>
          </cell>
          <cell r="U4">
            <v>270352</v>
          </cell>
          <cell r="V4">
            <v>268029</v>
          </cell>
          <cell r="W4">
            <v>262027</v>
          </cell>
          <cell r="X4">
            <v>261560</v>
          </cell>
          <cell r="Y4">
            <v>280260</v>
          </cell>
          <cell r="Z4">
            <v>293633</v>
          </cell>
          <cell r="AA4">
            <v>305555</v>
          </cell>
          <cell r="AB4">
            <v>308678</v>
          </cell>
          <cell r="AC4">
            <v>313729</v>
          </cell>
          <cell r="AD4">
            <v>330971</v>
          </cell>
          <cell r="AE4">
            <v>355692</v>
          </cell>
          <cell r="AF4">
            <v>387368</v>
          </cell>
        </row>
        <row r="5">
          <cell r="A5" t="str">
            <v>SREB States</v>
          </cell>
          <cell r="B5">
            <v>15282</v>
          </cell>
          <cell r="C5">
            <v>17626</v>
          </cell>
          <cell r="D5">
            <v>21410</v>
          </cell>
          <cell r="E5">
            <v>25435</v>
          </cell>
          <cell r="F5">
            <v>29538</v>
          </cell>
          <cell r="G5">
            <v>33113</v>
          </cell>
          <cell r="H5">
            <v>35605</v>
          </cell>
          <cell r="I5">
            <v>41051</v>
          </cell>
          <cell r="J5">
            <v>48244</v>
          </cell>
          <cell r="K5">
            <v>47232</v>
          </cell>
          <cell r="L5">
            <v>46220</v>
          </cell>
          <cell r="M5">
            <v>46313</v>
          </cell>
          <cell r="N5">
            <v>47033</v>
          </cell>
          <cell r="O5">
            <v>48347</v>
          </cell>
          <cell r="P5">
            <v>51067</v>
          </cell>
          <cell r="Q5">
            <v>82711</v>
          </cell>
          <cell r="R5">
            <v>61560</v>
          </cell>
          <cell r="S5">
            <v>68506</v>
          </cell>
          <cell r="T5">
            <v>73890</v>
          </cell>
          <cell r="U5">
            <v>75631</v>
          </cell>
          <cell r="V5">
            <v>75521</v>
          </cell>
          <cell r="W5">
            <v>72466</v>
          </cell>
          <cell r="X5">
            <v>72586</v>
          </cell>
          <cell r="Y5">
            <v>77000</v>
          </cell>
          <cell r="Z5">
            <v>80843</v>
          </cell>
          <cell r="AA5">
            <v>84775</v>
          </cell>
          <cell r="AB5">
            <v>85424</v>
          </cell>
          <cell r="AC5">
            <v>88389</v>
          </cell>
          <cell r="AD5">
            <v>91438</v>
          </cell>
          <cell r="AE5">
            <v>97637</v>
          </cell>
          <cell r="AF5">
            <v>107769</v>
          </cell>
        </row>
        <row r="6">
          <cell r="A6" t="str">
            <v xml:space="preserve">   as a percent of U.S.</v>
          </cell>
          <cell r="B6">
            <v>21.164153059952636</v>
          </cell>
          <cell r="C6">
            <v>22.253926569365184</v>
          </cell>
          <cell r="D6">
            <v>23.279836464857343</v>
          </cell>
          <cell r="E6">
            <v>24.577491327580709</v>
          </cell>
          <cell r="F6">
            <v>26.151162893644148</v>
          </cell>
          <cell r="G6">
            <v>25.074968195311083</v>
          </cell>
          <cell r="H6">
            <v>23.571665011585569</v>
          </cell>
          <cell r="I6">
            <v>24.579965271540626</v>
          </cell>
          <cell r="J6">
            <v>26.312947580271288</v>
          </cell>
          <cell r="K6">
            <v>26.058387515896158</v>
          </cell>
          <cell r="L6">
            <v>25.797881247139458</v>
          </cell>
          <cell r="M6">
            <v>25.856572593026826</v>
          </cell>
          <cell r="N6">
            <v>25.731746014377784</v>
          </cell>
          <cell r="O6">
            <v>25.589359247144504</v>
          </cell>
          <cell r="P6">
            <v>26.212132100070836</v>
          </cell>
          <cell r="Q6">
            <v>33.188079560547152</v>
          </cell>
          <cell r="R6">
            <v>26.506262728905</v>
          </cell>
          <cell r="S6">
            <v>27.913552982210234</v>
          </cell>
          <cell r="T6">
            <v>27.724102221605211</v>
          </cell>
          <cell r="U6">
            <v>27.975010356868086</v>
          </cell>
          <cell r="V6">
            <v>28.176428670031971</v>
          </cell>
          <cell r="W6">
            <v>27.655928587511973</v>
          </cell>
          <cell r="X6">
            <v>27.751185196513227</v>
          </cell>
          <cell r="Y6">
            <v>27.474487975451368</v>
          </cell>
          <cell r="Z6">
            <v>27.531987208522203</v>
          </cell>
          <cell r="AA6">
            <v>27.744595899265274</v>
          </cell>
          <cell r="AB6">
            <v>27.674145873693622</v>
          </cell>
          <cell r="AC6">
            <v>28.173678556971144</v>
          </cell>
          <cell r="AD6">
            <v>27.627193923334676</v>
          </cell>
          <cell r="AE6">
            <v>27.44987236148128</v>
          </cell>
          <cell r="AF6">
            <v>27.820831870469426</v>
          </cell>
        </row>
        <row r="7">
          <cell r="A7" t="str">
            <v>Alabama</v>
          </cell>
          <cell r="B7">
            <v>447</v>
          </cell>
          <cell r="C7">
            <v>543</v>
          </cell>
          <cell r="D7">
            <v>622</v>
          </cell>
          <cell r="E7">
            <v>885</v>
          </cell>
          <cell r="F7">
            <v>1071</v>
          </cell>
          <cell r="G7">
            <v>1455</v>
          </cell>
          <cell r="H7">
            <v>1515</v>
          </cell>
          <cell r="I7">
            <v>1977</v>
          </cell>
          <cell r="J7">
            <v>2084</v>
          </cell>
          <cell r="K7">
            <v>1977</v>
          </cell>
          <cell r="L7">
            <v>1870</v>
          </cell>
          <cell r="M7">
            <v>1747</v>
          </cell>
          <cell r="N7">
            <v>1680</v>
          </cell>
          <cell r="O7">
            <v>1728</v>
          </cell>
          <cell r="P7">
            <v>1822</v>
          </cell>
          <cell r="Q7">
            <v>4123</v>
          </cell>
          <cell r="R7">
            <v>2216</v>
          </cell>
          <cell r="S7">
            <v>2430</v>
          </cell>
          <cell r="T7">
            <v>2784</v>
          </cell>
          <cell r="U7">
            <v>3242</v>
          </cell>
          <cell r="V7">
            <v>2940</v>
          </cell>
          <cell r="W7">
            <v>2784</v>
          </cell>
          <cell r="X7">
            <v>2799</v>
          </cell>
          <cell r="Y7">
            <v>3034</v>
          </cell>
          <cell r="Z7">
            <v>2734</v>
          </cell>
          <cell r="AA7">
            <v>3055</v>
          </cell>
          <cell r="AB7">
            <v>2776</v>
          </cell>
          <cell r="AC7">
            <v>2625</v>
          </cell>
          <cell r="AD7">
            <v>2695</v>
          </cell>
          <cell r="AE7">
            <v>2678</v>
          </cell>
          <cell r="AF7">
            <v>3056</v>
          </cell>
        </row>
        <row r="8">
          <cell r="A8" t="str">
            <v>Arkansas</v>
          </cell>
          <cell r="B8">
            <v>165</v>
          </cell>
          <cell r="C8">
            <v>212</v>
          </cell>
          <cell r="D8">
            <v>243</v>
          </cell>
          <cell r="E8">
            <v>282</v>
          </cell>
          <cell r="F8">
            <v>270</v>
          </cell>
          <cell r="G8">
            <v>284</v>
          </cell>
          <cell r="H8">
            <v>289</v>
          </cell>
          <cell r="I8">
            <v>360</v>
          </cell>
          <cell r="J8">
            <v>500</v>
          </cell>
          <cell r="K8">
            <v>522</v>
          </cell>
          <cell r="L8">
            <v>544</v>
          </cell>
          <cell r="M8">
            <v>568</v>
          </cell>
          <cell r="N8">
            <v>592</v>
          </cell>
          <cell r="O8">
            <v>528</v>
          </cell>
          <cell r="P8">
            <v>623</v>
          </cell>
          <cell r="Q8">
            <v>2001</v>
          </cell>
          <cell r="R8">
            <v>733</v>
          </cell>
          <cell r="S8">
            <v>832</v>
          </cell>
          <cell r="T8">
            <v>928</v>
          </cell>
          <cell r="U8">
            <v>963</v>
          </cell>
          <cell r="V8">
            <v>930</v>
          </cell>
          <cell r="W8">
            <v>1005</v>
          </cell>
          <cell r="X8">
            <v>1088</v>
          </cell>
          <cell r="Y8">
            <v>1101</v>
          </cell>
          <cell r="Z8">
            <v>1233</v>
          </cell>
          <cell r="AA8">
            <v>1279</v>
          </cell>
          <cell r="AB8">
            <v>1309</v>
          </cell>
          <cell r="AC8">
            <v>1375</v>
          </cell>
          <cell r="AD8">
            <v>1401</v>
          </cell>
          <cell r="AE8">
            <v>1494</v>
          </cell>
          <cell r="AF8">
            <v>1569</v>
          </cell>
        </row>
        <row r="9">
          <cell r="A9" t="str">
            <v>Delaware</v>
          </cell>
          <cell r="B9">
            <v>110</v>
          </cell>
          <cell r="C9">
            <v>146</v>
          </cell>
          <cell r="D9">
            <v>196</v>
          </cell>
          <cell r="E9">
            <v>246</v>
          </cell>
          <cell r="F9">
            <v>256</v>
          </cell>
          <cell r="G9">
            <v>338</v>
          </cell>
          <cell r="H9">
            <v>426</v>
          </cell>
          <cell r="I9">
            <v>494</v>
          </cell>
          <cell r="J9">
            <v>535</v>
          </cell>
          <cell r="K9">
            <v>572.5</v>
          </cell>
          <cell r="L9">
            <v>610</v>
          </cell>
          <cell r="M9">
            <v>635</v>
          </cell>
          <cell r="N9">
            <v>639</v>
          </cell>
          <cell r="O9">
            <v>663</v>
          </cell>
          <cell r="P9">
            <v>684</v>
          </cell>
          <cell r="Q9">
            <v>1020</v>
          </cell>
          <cell r="R9">
            <v>692</v>
          </cell>
          <cell r="S9">
            <v>737</v>
          </cell>
          <cell r="T9">
            <v>822</v>
          </cell>
          <cell r="U9">
            <v>856</v>
          </cell>
          <cell r="V9">
            <v>850</v>
          </cell>
          <cell r="W9">
            <v>858</v>
          </cell>
          <cell r="X9">
            <v>862</v>
          </cell>
          <cell r="Y9">
            <v>900</v>
          </cell>
          <cell r="Z9">
            <v>944</v>
          </cell>
          <cell r="AA9">
            <v>1022</v>
          </cell>
          <cell r="AB9">
            <v>1080</v>
          </cell>
          <cell r="AC9">
            <v>1391</v>
          </cell>
          <cell r="AD9">
            <v>1769</v>
          </cell>
          <cell r="AE9">
            <v>2810</v>
          </cell>
          <cell r="AF9">
            <v>3493</v>
          </cell>
        </row>
        <row r="10">
          <cell r="A10" t="str">
            <v>Florida</v>
          </cell>
          <cell r="B10">
            <v>1201</v>
          </cell>
          <cell r="C10">
            <v>1235</v>
          </cell>
          <cell r="D10">
            <v>1785</v>
          </cell>
          <cell r="E10">
            <v>2400</v>
          </cell>
          <cell r="F10">
            <v>2746</v>
          </cell>
          <cell r="G10">
            <v>3370</v>
          </cell>
          <cell r="H10">
            <v>3837</v>
          </cell>
          <cell r="I10">
            <v>4515</v>
          </cell>
          <cell r="J10">
            <v>5292</v>
          </cell>
          <cell r="K10">
            <v>5277</v>
          </cell>
          <cell r="L10">
            <v>5262</v>
          </cell>
          <cell r="M10">
            <v>5418</v>
          </cell>
          <cell r="N10">
            <v>5348</v>
          </cell>
          <cell r="O10">
            <v>5434</v>
          </cell>
          <cell r="P10">
            <v>5545</v>
          </cell>
          <cell r="Q10">
            <v>9212</v>
          </cell>
          <cell r="R10">
            <v>7427</v>
          </cell>
          <cell r="S10">
            <v>8051</v>
          </cell>
          <cell r="T10">
            <v>8772</v>
          </cell>
          <cell r="U10">
            <v>8874</v>
          </cell>
          <cell r="V10">
            <v>9389</v>
          </cell>
          <cell r="W10">
            <v>9777</v>
          </cell>
          <cell r="X10">
            <v>9380</v>
          </cell>
          <cell r="Y10">
            <v>10080</v>
          </cell>
          <cell r="Z10">
            <v>10512</v>
          </cell>
          <cell r="AA10">
            <v>11030</v>
          </cell>
          <cell r="AB10">
            <v>11422</v>
          </cell>
          <cell r="AC10">
            <v>12087</v>
          </cell>
          <cell r="AD10">
            <v>12651</v>
          </cell>
          <cell r="AE10">
            <v>13284</v>
          </cell>
          <cell r="AF10">
            <v>14217</v>
          </cell>
        </row>
        <row r="11">
          <cell r="A11" t="str">
            <v>Georgia</v>
          </cell>
          <cell r="B11">
            <v>963</v>
          </cell>
          <cell r="C11">
            <v>1211</v>
          </cell>
          <cell r="D11">
            <v>1284</v>
          </cell>
          <cell r="E11">
            <v>1559</v>
          </cell>
          <cell r="F11">
            <v>1853</v>
          </cell>
          <cell r="G11">
            <v>2314</v>
          </cell>
          <cell r="H11">
            <v>2563</v>
          </cell>
          <cell r="I11">
            <v>2614</v>
          </cell>
          <cell r="J11">
            <v>2800</v>
          </cell>
          <cell r="K11">
            <v>2870.5</v>
          </cell>
          <cell r="L11">
            <v>2941</v>
          </cell>
          <cell r="M11">
            <v>3044</v>
          </cell>
          <cell r="N11">
            <v>3249</v>
          </cell>
          <cell r="O11">
            <v>3578</v>
          </cell>
          <cell r="P11">
            <v>3751</v>
          </cell>
          <cell r="Q11">
            <v>6398</v>
          </cell>
          <cell r="R11">
            <v>4662</v>
          </cell>
          <cell r="S11">
            <v>5299</v>
          </cell>
          <cell r="T11">
            <v>5982</v>
          </cell>
          <cell r="U11">
            <v>6115</v>
          </cell>
          <cell r="V11">
            <v>6089</v>
          </cell>
          <cell r="W11">
            <v>5904</v>
          </cell>
          <cell r="X11">
            <v>6031</v>
          </cell>
          <cell r="Y11">
            <v>6560</v>
          </cell>
          <cell r="Z11">
            <v>6785</v>
          </cell>
          <cell r="AA11">
            <v>6975</v>
          </cell>
          <cell r="AB11">
            <v>6923</v>
          </cell>
          <cell r="AC11">
            <v>7239</v>
          </cell>
          <cell r="AD11">
            <v>7570</v>
          </cell>
          <cell r="AE11">
            <v>7841</v>
          </cell>
          <cell r="AF11">
            <v>8744</v>
          </cell>
        </row>
        <row r="12">
          <cell r="A12" t="str">
            <v>Kentucky</v>
          </cell>
          <cell r="B12">
            <v>554</v>
          </cell>
          <cell r="C12">
            <v>532</v>
          </cell>
          <cell r="D12">
            <v>558</v>
          </cell>
          <cell r="E12">
            <v>681</v>
          </cell>
          <cell r="F12">
            <v>778</v>
          </cell>
          <cell r="G12">
            <v>736</v>
          </cell>
          <cell r="H12">
            <v>649</v>
          </cell>
          <cell r="I12">
            <v>973</v>
          </cell>
          <cell r="J12">
            <v>1182</v>
          </cell>
          <cell r="K12">
            <v>1167</v>
          </cell>
          <cell r="L12">
            <v>1152</v>
          </cell>
          <cell r="M12">
            <v>1197</v>
          </cell>
          <cell r="N12">
            <v>1277</v>
          </cell>
          <cell r="O12">
            <v>1438</v>
          </cell>
          <cell r="P12">
            <v>1505</v>
          </cell>
          <cell r="Q12">
            <v>2629</v>
          </cell>
          <cell r="R12">
            <v>1558</v>
          </cell>
          <cell r="S12">
            <v>2345</v>
          </cell>
          <cell r="T12">
            <v>2345</v>
          </cell>
          <cell r="U12">
            <v>2407</v>
          </cell>
          <cell r="V12">
            <v>2460</v>
          </cell>
          <cell r="W12">
            <v>2256</v>
          </cell>
          <cell r="X12">
            <v>2383</v>
          </cell>
          <cell r="Y12">
            <v>2256</v>
          </cell>
          <cell r="Z12">
            <v>2108</v>
          </cell>
          <cell r="AA12">
            <v>2073</v>
          </cell>
          <cell r="AB12">
            <v>2142</v>
          </cell>
          <cell r="AC12">
            <v>2127</v>
          </cell>
          <cell r="AD12">
            <v>2261</v>
          </cell>
          <cell r="AE12">
            <v>2375</v>
          </cell>
          <cell r="AF12">
            <v>2588</v>
          </cell>
        </row>
        <row r="13">
          <cell r="A13" t="str">
            <v>Louisiana</v>
          </cell>
          <cell r="B13">
            <v>623</v>
          </cell>
          <cell r="C13">
            <v>864</v>
          </cell>
          <cell r="D13">
            <v>1140</v>
          </cell>
          <cell r="E13">
            <v>1532</v>
          </cell>
          <cell r="F13">
            <v>2000</v>
          </cell>
          <cell r="G13">
            <v>1920</v>
          </cell>
          <cell r="H13">
            <v>2025</v>
          </cell>
          <cell r="I13">
            <v>2246</v>
          </cell>
          <cell r="J13">
            <v>3211</v>
          </cell>
          <cell r="K13">
            <v>3006</v>
          </cell>
          <cell r="L13">
            <v>2801</v>
          </cell>
          <cell r="M13">
            <v>2798</v>
          </cell>
          <cell r="N13">
            <v>3012</v>
          </cell>
          <cell r="O13">
            <v>3014</v>
          </cell>
          <cell r="P13">
            <v>2907</v>
          </cell>
          <cell r="Q13">
            <v>4435</v>
          </cell>
          <cell r="R13">
            <v>3169</v>
          </cell>
          <cell r="S13">
            <v>3329</v>
          </cell>
          <cell r="T13">
            <v>3587</v>
          </cell>
          <cell r="U13">
            <v>3844</v>
          </cell>
          <cell r="V13">
            <v>4081</v>
          </cell>
          <cell r="W13">
            <v>3035</v>
          </cell>
          <cell r="X13">
            <v>3116</v>
          </cell>
          <cell r="Y13">
            <v>2989</v>
          </cell>
          <cell r="Z13">
            <v>3393</v>
          </cell>
          <cell r="AA13">
            <v>3581</v>
          </cell>
          <cell r="AB13">
            <v>3300</v>
          </cell>
          <cell r="AC13">
            <v>3254</v>
          </cell>
          <cell r="AD13">
            <v>3326</v>
          </cell>
          <cell r="AE13">
            <v>3495</v>
          </cell>
          <cell r="AF13">
            <v>3578</v>
          </cell>
        </row>
        <row r="14">
          <cell r="A14" t="str">
            <v>Maryland</v>
          </cell>
          <cell r="B14">
            <v>1779</v>
          </cell>
          <cell r="C14">
            <v>1514</v>
          </cell>
          <cell r="D14">
            <v>2026</v>
          </cell>
          <cell r="E14">
            <v>1611</v>
          </cell>
          <cell r="F14">
            <v>2098</v>
          </cell>
          <cell r="G14">
            <v>2702</v>
          </cell>
          <cell r="H14">
            <v>2964</v>
          </cell>
          <cell r="I14">
            <v>3542</v>
          </cell>
          <cell r="J14">
            <v>4070</v>
          </cell>
          <cell r="K14">
            <v>3983.5</v>
          </cell>
          <cell r="L14">
            <v>3897</v>
          </cell>
          <cell r="M14">
            <v>4022</v>
          </cell>
          <cell r="N14">
            <v>4194</v>
          </cell>
          <cell r="O14">
            <v>4390</v>
          </cell>
          <cell r="P14">
            <v>4595</v>
          </cell>
          <cell r="Q14">
            <v>5537</v>
          </cell>
          <cell r="R14">
            <v>5550</v>
          </cell>
          <cell r="S14">
            <v>6243</v>
          </cell>
          <cell r="T14">
            <v>6521</v>
          </cell>
          <cell r="U14">
            <v>6286</v>
          </cell>
          <cell r="V14">
            <v>6424</v>
          </cell>
          <cell r="W14">
            <v>5989</v>
          </cell>
          <cell r="X14">
            <v>6210</v>
          </cell>
          <cell r="Y14">
            <v>6509</v>
          </cell>
          <cell r="Z14">
            <v>6640</v>
          </cell>
          <cell r="AA14">
            <v>7043</v>
          </cell>
          <cell r="AB14">
            <v>6926</v>
          </cell>
          <cell r="AC14">
            <v>7181</v>
          </cell>
          <cell r="AD14">
            <v>7889</v>
          </cell>
          <cell r="AE14">
            <v>8416</v>
          </cell>
          <cell r="AF14">
            <v>8706</v>
          </cell>
        </row>
        <row r="15">
          <cell r="A15" t="str">
            <v>Mississippi</v>
          </cell>
          <cell r="B15">
            <v>406</v>
          </cell>
          <cell r="C15">
            <v>405</v>
          </cell>
          <cell r="D15">
            <v>548</v>
          </cell>
          <cell r="E15">
            <v>565</v>
          </cell>
          <cell r="F15">
            <v>767</v>
          </cell>
          <cell r="G15">
            <v>948</v>
          </cell>
          <cell r="H15">
            <v>1060</v>
          </cell>
          <cell r="I15">
            <v>1170</v>
          </cell>
          <cell r="J15">
            <v>1349</v>
          </cell>
          <cell r="K15">
            <v>1231</v>
          </cell>
          <cell r="L15">
            <v>1113</v>
          </cell>
          <cell r="M15">
            <v>1202</v>
          </cell>
          <cell r="N15">
            <v>1100</v>
          </cell>
          <cell r="O15">
            <v>1078</v>
          </cell>
          <cell r="P15">
            <v>1050</v>
          </cell>
          <cell r="Q15">
            <v>1776</v>
          </cell>
          <cell r="R15">
            <v>1256</v>
          </cell>
          <cell r="S15">
            <v>1248</v>
          </cell>
          <cell r="T15">
            <v>1252</v>
          </cell>
          <cell r="U15">
            <v>1222</v>
          </cell>
          <cell r="V15">
            <v>1225</v>
          </cell>
          <cell r="W15">
            <v>1215</v>
          </cell>
          <cell r="X15">
            <v>1264</v>
          </cell>
          <cell r="Y15">
            <v>1315</v>
          </cell>
          <cell r="Z15">
            <v>1322</v>
          </cell>
          <cell r="AA15">
            <v>1345</v>
          </cell>
          <cell r="AB15">
            <v>1330</v>
          </cell>
          <cell r="AC15">
            <v>1254</v>
          </cell>
          <cell r="AD15">
            <v>1175</v>
          </cell>
          <cell r="AE15">
            <v>1244</v>
          </cell>
          <cell r="AF15">
            <v>1547</v>
          </cell>
        </row>
        <row r="16">
          <cell r="A16" t="str">
            <v>North Carolina</v>
          </cell>
          <cell r="B16">
            <v>806</v>
          </cell>
          <cell r="C16">
            <v>938</v>
          </cell>
          <cell r="D16">
            <v>1049</v>
          </cell>
          <cell r="E16">
            <v>1287</v>
          </cell>
          <cell r="F16">
            <v>1529</v>
          </cell>
          <cell r="G16">
            <v>2074</v>
          </cell>
          <cell r="H16">
            <v>2203</v>
          </cell>
          <cell r="I16">
            <v>2534</v>
          </cell>
          <cell r="J16">
            <v>2875</v>
          </cell>
          <cell r="K16">
            <v>2778.5</v>
          </cell>
          <cell r="L16">
            <v>2682</v>
          </cell>
          <cell r="M16">
            <v>2691</v>
          </cell>
          <cell r="N16">
            <v>2866</v>
          </cell>
          <cell r="O16">
            <v>2730</v>
          </cell>
          <cell r="P16">
            <v>2979</v>
          </cell>
          <cell r="Q16">
            <v>3830</v>
          </cell>
          <cell r="R16">
            <v>3918</v>
          </cell>
          <cell r="S16">
            <v>4702</v>
          </cell>
          <cell r="T16">
            <v>4837</v>
          </cell>
          <cell r="U16">
            <v>4624</v>
          </cell>
          <cell r="V16">
            <v>4839</v>
          </cell>
          <cell r="W16">
            <v>5363</v>
          </cell>
          <cell r="X16">
            <v>5383</v>
          </cell>
          <cell r="Y16">
            <v>5935</v>
          </cell>
          <cell r="Z16">
            <v>6431</v>
          </cell>
          <cell r="AA16">
            <v>6656</v>
          </cell>
          <cell r="AB16">
            <v>7003</v>
          </cell>
          <cell r="AC16">
            <v>7404</v>
          </cell>
          <cell r="AD16">
            <v>7621</v>
          </cell>
          <cell r="AE16">
            <v>7979</v>
          </cell>
          <cell r="AF16">
            <v>8699</v>
          </cell>
        </row>
        <row r="17">
          <cell r="A17" t="str">
            <v>Oklahoma</v>
          </cell>
          <cell r="B17">
            <v>1647</v>
          </cell>
          <cell r="C17">
            <v>1858</v>
          </cell>
          <cell r="D17">
            <v>1801</v>
          </cell>
          <cell r="E17">
            <v>2011</v>
          </cell>
          <cell r="F17">
            <v>1933</v>
          </cell>
          <cell r="G17">
            <v>2345</v>
          </cell>
          <cell r="H17">
            <v>2277</v>
          </cell>
          <cell r="I17">
            <v>2497</v>
          </cell>
          <cell r="J17">
            <v>3281</v>
          </cell>
          <cell r="K17">
            <v>3213.5</v>
          </cell>
          <cell r="L17">
            <v>3146</v>
          </cell>
          <cell r="M17">
            <v>3064</v>
          </cell>
          <cell r="N17">
            <v>3167</v>
          </cell>
          <cell r="O17">
            <v>2907</v>
          </cell>
          <cell r="P17">
            <v>3444</v>
          </cell>
          <cell r="Q17">
            <v>5495</v>
          </cell>
          <cell r="R17">
            <v>2858</v>
          </cell>
          <cell r="S17">
            <v>3732</v>
          </cell>
          <cell r="T17">
            <v>4109</v>
          </cell>
          <cell r="U17">
            <v>4131</v>
          </cell>
          <cell r="V17">
            <v>3747</v>
          </cell>
          <cell r="W17">
            <v>3249</v>
          </cell>
          <cell r="X17">
            <v>2889</v>
          </cell>
          <cell r="Y17">
            <v>3040</v>
          </cell>
          <cell r="Z17">
            <v>3163</v>
          </cell>
          <cell r="AA17">
            <v>3376</v>
          </cell>
          <cell r="AB17">
            <v>3310</v>
          </cell>
          <cell r="AC17">
            <v>3226</v>
          </cell>
          <cell r="AD17">
            <v>3015</v>
          </cell>
          <cell r="AE17">
            <v>3076</v>
          </cell>
          <cell r="AF17">
            <v>3091</v>
          </cell>
        </row>
        <row r="18">
          <cell r="A18" t="str">
            <v>South Carolina</v>
          </cell>
          <cell r="B18">
            <v>235</v>
          </cell>
          <cell r="C18">
            <v>266</v>
          </cell>
          <cell r="D18">
            <v>443</v>
          </cell>
          <cell r="E18">
            <v>655</v>
          </cell>
          <cell r="F18">
            <v>930</v>
          </cell>
          <cell r="G18">
            <v>1027</v>
          </cell>
          <cell r="H18">
            <v>1215</v>
          </cell>
          <cell r="I18">
            <v>1412</v>
          </cell>
          <cell r="J18">
            <v>1822</v>
          </cell>
          <cell r="K18">
            <v>1757</v>
          </cell>
          <cell r="L18">
            <v>1692</v>
          </cell>
          <cell r="M18">
            <v>1521</v>
          </cell>
          <cell r="N18">
            <v>1465</v>
          </cell>
          <cell r="O18">
            <v>1579</v>
          </cell>
          <cell r="P18">
            <v>1651</v>
          </cell>
          <cell r="Q18">
            <v>2948</v>
          </cell>
          <cell r="R18">
            <v>1817</v>
          </cell>
          <cell r="S18">
            <v>1803</v>
          </cell>
          <cell r="T18">
            <v>1918</v>
          </cell>
          <cell r="U18">
            <v>1884</v>
          </cell>
          <cell r="V18">
            <v>1772</v>
          </cell>
          <cell r="W18">
            <v>1640</v>
          </cell>
          <cell r="X18">
            <v>1608</v>
          </cell>
          <cell r="Y18">
            <v>1647</v>
          </cell>
          <cell r="Z18">
            <v>1888</v>
          </cell>
          <cell r="AA18">
            <v>2003</v>
          </cell>
          <cell r="AB18">
            <v>2116</v>
          </cell>
          <cell r="AC18">
            <v>2429</v>
          </cell>
          <cell r="AD18">
            <v>2517</v>
          </cell>
          <cell r="AE18">
            <v>2587</v>
          </cell>
          <cell r="AF18">
            <v>2633</v>
          </cell>
        </row>
        <row r="19">
          <cell r="A19" t="str">
            <v>Tennessee</v>
          </cell>
          <cell r="B19">
            <v>911</v>
          </cell>
          <cell r="C19">
            <v>1298</v>
          </cell>
          <cell r="D19">
            <v>1130</v>
          </cell>
          <cell r="E19">
            <v>1358</v>
          </cell>
          <cell r="F19">
            <v>1329</v>
          </cell>
          <cell r="G19">
            <v>1444</v>
          </cell>
          <cell r="H19">
            <v>1619</v>
          </cell>
          <cell r="I19">
            <v>1865</v>
          </cell>
          <cell r="J19">
            <v>1898</v>
          </cell>
          <cell r="K19">
            <v>1891</v>
          </cell>
          <cell r="L19">
            <v>1884</v>
          </cell>
          <cell r="M19">
            <v>2011</v>
          </cell>
          <cell r="N19">
            <v>2053</v>
          </cell>
          <cell r="O19">
            <v>2150</v>
          </cell>
          <cell r="P19">
            <v>2257</v>
          </cell>
          <cell r="Q19">
            <v>2892</v>
          </cell>
          <cell r="R19">
            <v>2661</v>
          </cell>
          <cell r="S19">
            <v>2806</v>
          </cell>
          <cell r="T19">
            <v>2906</v>
          </cell>
          <cell r="U19">
            <v>2936</v>
          </cell>
          <cell r="V19">
            <v>2806</v>
          </cell>
          <cell r="W19">
            <v>2794</v>
          </cell>
          <cell r="X19">
            <v>2870</v>
          </cell>
          <cell r="Y19">
            <v>2820</v>
          </cell>
          <cell r="Z19">
            <v>2701</v>
          </cell>
          <cell r="AA19">
            <v>2921</v>
          </cell>
          <cell r="AB19">
            <v>2963</v>
          </cell>
          <cell r="AC19">
            <v>2929</v>
          </cell>
          <cell r="AD19">
            <v>3104</v>
          </cell>
          <cell r="AE19">
            <v>3108</v>
          </cell>
          <cell r="AF19">
            <v>3324</v>
          </cell>
        </row>
        <row r="20">
          <cell r="A20" t="str">
            <v>Texas</v>
          </cell>
          <cell r="B20">
            <v>4571</v>
          </cell>
          <cell r="C20">
            <v>5625</v>
          </cell>
          <cell r="D20">
            <v>7205</v>
          </cell>
          <cell r="E20">
            <v>8525</v>
          </cell>
          <cell r="F20">
            <v>9961</v>
          </cell>
          <cell r="G20">
            <v>9472</v>
          </cell>
          <cell r="H20">
            <v>9866</v>
          </cell>
          <cell r="I20">
            <v>11483</v>
          </cell>
          <cell r="J20">
            <v>13647</v>
          </cell>
          <cell r="K20">
            <v>13247.5</v>
          </cell>
          <cell r="L20">
            <v>12848</v>
          </cell>
          <cell r="M20">
            <v>12356</v>
          </cell>
          <cell r="N20">
            <v>12454</v>
          </cell>
          <cell r="O20">
            <v>12982</v>
          </cell>
          <cell r="P20">
            <v>13909</v>
          </cell>
          <cell r="Q20">
            <v>20921</v>
          </cell>
          <cell r="R20">
            <v>16948</v>
          </cell>
          <cell r="S20">
            <v>18832</v>
          </cell>
          <cell r="T20">
            <v>20776</v>
          </cell>
          <cell r="U20">
            <v>21636</v>
          </cell>
          <cell r="V20">
            <v>21512</v>
          </cell>
          <cell r="W20">
            <v>20165</v>
          </cell>
          <cell r="X20">
            <v>20141</v>
          </cell>
          <cell r="Y20">
            <v>21868</v>
          </cell>
          <cell r="Z20">
            <v>23736</v>
          </cell>
          <cell r="AA20">
            <v>24450</v>
          </cell>
          <cell r="AB20">
            <v>25256</v>
          </cell>
          <cell r="AC20">
            <v>26159</v>
          </cell>
          <cell r="AD20">
            <v>26652</v>
          </cell>
          <cell r="AE20">
            <v>29382</v>
          </cell>
          <cell r="AF20">
            <v>34650</v>
          </cell>
        </row>
        <row r="21">
          <cell r="A21" t="str">
            <v>Virginia</v>
          </cell>
          <cell r="B21">
            <v>470</v>
          </cell>
          <cell r="C21">
            <v>613</v>
          </cell>
          <cell r="D21">
            <v>951</v>
          </cell>
          <cell r="E21">
            <v>1369</v>
          </cell>
          <cell r="F21">
            <v>1564</v>
          </cell>
          <cell r="G21">
            <v>2152</v>
          </cell>
          <cell r="H21">
            <v>2522</v>
          </cell>
          <cell r="I21">
            <v>2774</v>
          </cell>
          <cell r="J21">
            <v>3047</v>
          </cell>
          <cell r="K21">
            <v>3059.5</v>
          </cell>
          <cell r="L21">
            <v>3072</v>
          </cell>
          <cell r="M21">
            <v>3361</v>
          </cell>
          <cell r="N21">
            <v>3295</v>
          </cell>
          <cell r="O21">
            <v>3488</v>
          </cell>
          <cell r="P21">
            <v>3612</v>
          </cell>
          <cell r="Q21">
            <v>8039</v>
          </cell>
          <cell r="R21">
            <v>5175</v>
          </cell>
          <cell r="S21">
            <v>5129</v>
          </cell>
          <cell r="T21">
            <v>5212</v>
          </cell>
          <cell r="U21">
            <v>5374</v>
          </cell>
          <cell r="V21">
            <v>5229</v>
          </cell>
          <cell r="W21">
            <v>5199</v>
          </cell>
          <cell r="X21">
            <v>5376</v>
          </cell>
          <cell r="Y21">
            <v>5804</v>
          </cell>
          <cell r="Z21">
            <v>6060</v>
          </cell>
          <cell r="AA21">
            <v>6691</v>
          </cell>
          <cell r="AB21">
            <v>6300</v>
          </cell>
          <cell r="AC21">
            <v>6618</v>
          </cell>
          <cell r="AD21">
            <v>6704</v>
          </cell>
          <cell r="AE21">
            <v>6759</v>
          </cell>
          <cell r="AF21">
            <v>6616</v>
          </cell>
        </row>
        <row r="22">
          <cell r="A22" t="str">
            <v>West Virginia</v>
          </cell>
          <cell r="B22">
            <v>394</v>
          </cell>
          <cell r="C22">
            <v>366</v>
          </cell>
          <cell r="D22">
            <v>429</v>
          </cell>
          <cell r="E22">
            <v>469</v>
          </cell>
          <cell r="F22">
            <v>453</v>
          </cell>
          <cell r="G22">
            <v>532</v>
          </cell>
          <cell r="H22">
            <v>575</v>
          </cell>
          <cell r="I22">
            <v>595</v>
          </cell>
          <cell r="J22">
            <v>651</v>
          </cell>
          <cell r="K22">
            <v>678.5</v>
          </cell>
          <cell r="L22">
            <v>706</v>
          </cell>
          <cell r="M22">
            <v>678</v>
          </cell>
          <cell r="N22">
            <v>642</v>
          </cell>
          <cell r="O22">
            <v>660</v>
          </cell>
          <cell r="P22">
            <v>733</v>
          </cell>
          <cell r="Q22">
            <v>1455</v>
          </cell>
          <cell r="R22">
            <v>920</v>
          </cell>
          <cell r="S22">
            <v>988</v>
          </cell>
          <cell r="T22">
            <v>1139</v>
          </cell>
          <cell r="U22">
            <v>1237</v>
          </cell>
          <cell r="V22">
            <v>1228</v>
          </cell>
          <cell r="W22">
            <v>1233</v>
          </cell>
          <cell r="X22">
            <v>1186</v>
          </cell>
          <cell r="Y22">
            <v>1142</v>
          </cell>
          <cell r="Z22">
            <v>1193</v>
          </cell>
          <cell r="AA22">
            <v>1275</v>
          </cell>
          <cell r="AB22">
            <v>1268</v>
          </cell>
          <cell r="AC22">
            <v>1091</v>
          </cell>
          <cell r="AD22">
            <v>1088</v>
          </cell>
          <cell r="AE22">
            <v>1109</v>
          </cell>
          <cell r="AF22">
            <v>1258</v>
          </cell>
        </row>
        <row r="23">
          <cell r="A23" t="str">
            <v>West</v>
          </cell>
          <cell r="B23">
            <v>17122</v>
          </cell>
          <cell r="C23">
            <v>19966</v>
          </cell>
          <cell r="D23">
            <v>22049</v>
          </cell>
          <cell r="E23">
            <v>23226</v>
          </cell>
          <cell r="F23">
            <v>24098</v>
          </cell>
          <cell r="G23">
            <v>26727</v>
          </cell>
          <cell r="H23">
            <v>30334</v>
          </cell>
          <cell r="I23">
            <v>32008</v>
          </cell>
          <cell r="J23">
            <v>34580</v>
          </cell>
          <cell r="K23">
            <v>33616.5</v>
          </cell>
          <cell r="L23">
            <v>32653</v>
          </cell>
          <cell r="M23">
            <v>32079</v>
          </cell>
          <cell r="N23">
            <v>33440</v>
          </cell>
          <cell r="O23">
            <v>34949</v>
          </cell>
          <cell r="P23">
            <v>36345</v>
          </cell>
          <cell r="Q23">
            <v>54513</v>
          </cell>
          <cell r="R23">
            <v>43425</v>
          </cell>
          <cell r="S23">
            <v>46100</v>
          </cell>
          <cell r="T23">
            <v>49988</v>
          </cell>
          <cell r="U23">
            <v>53389</v>
          </cell>
          <cell r="V23">
            <v>55060</v>
          </cell>
          <cell r="W23">
            <v>53577</v>
          </cell>
          <cell r="X23">
            <v>47702</v>
          </cell>
          <cell r="Y23">
            <v>53229</v>
          </cell>
          <cell r="Z23">
            <v>56871</v>
          </cell>
          <cell r="AA23">
            <v>58072</v>
          </cell>
          <cell r="AB23">
            <v>57210</v>
          </cell>
          <cell r="AC23">
            <v>55052</v>
          </cell>
          <cell r="AD23">
            <v>58950</v>
          </cell>
          <cell r="AE23">
            <v>63923</v>
          </cell>
          <cell r="AF23">
            <v>69886</v>
          </cell>
        </row>
        <row r="24">
          <cell r="A24" t="str">
            <v xml:space="preserve">   as a percent of U.S.</v>
          </cell>
          <cell r="B24">
            <v>23.712382455994572</v>
          </cell>
          <cell r="C24">
            <v>25.208322811979194</v>
          </cell>
          <cell r="D24">
            <v>23.974643354210158</v>
          </cell>
          <cell r="E24">
            <v>22.442964952796913</v>
          </cell>
          <cell r="F24">
            <v>21.334915140193537</v>
          </cell>
          <cell r="G24">
            <v>20.239140970497367</v>
          </cell>
          <cell r="H24">
            <v>20.082092022509105</v>
          </cell>
          <cell r="I24">
            <v>19.165319441949581</v>
          </cell>
          <cell r="J24">
            <v>18.860412223816041</v>
          </cell>
          <cell r="K24">
            <v>18.546574016093391</v>
          </cell>
          <cell r="L24">
            <v>18.225404940779853</v>
          </cell>
          <cell r="M24">
            <v>17.909722803785279</v>
          </cell>
          <cell r="N24">
            <v>18.295018109004168</v>
          </cell>
          <cell r="O24">
            <v>18.497994008489737</v>
          </cell>
          <cell r="P24">
            <v>18.655490653006336</v>
          </cell>
          <cell r="Q24">
            <v>21.873532916832183</v>
          </cell>
          <cell r="R24">
            <v>18.697765740784597</v>
          </cell>
          <cell r="S24">
            <v>18.783972097041016</v>
          </cell>
          <cell r="T24">
            <v>18.755886071912322</v>
          </cell>
          <cell r="U24">
            <v>19.747958217435048</v>
          </cell>
          <cell r="V24">
            <v>20.542553231180207</v>
          </cell>
          <cell r="W24">
            <v>20.447129494288756</v>
          </cell>
          <cell r="X24">
            <v>18.237498088392719</v>
          </cell>
          <cell r="Y24">
            <v>18.992721044744165</v>
          </cell>
          <cell r="Z24">
            <v>19.368054680502532</v>
          </cell>
          <cell r="AA24">
            <v>19.005416373484316</v>
          </cell>
          <cell r="AB24">
            <v>18.533876725908552</v>
          </cell>
          <cell r="AC24">
            <v>17.547628685904076</v>
          </cell>
          <cell r="AD24">
            <v>17.811228174069633</v>
          </cell>
          <cell r="AE24">
            <v>17.971447207134261</v>
          </cell>
          <cell r="AF24">
            <v>18.041242436133082</v>
          </cell>
        </row>
        <row r="25">
          <cell r="A25" t="str">
            <v>Alaska</v>
          </cell>
          <cell r="B25">
            <v>0</v>
          </cell>
          <cell r="C25">
            <v>25</v>
          </cell>
          <cell r="D25">
            <v>32</v>
          </cell>
          <cell r="E25">
            <v>51</v>
          </cell>
          <cell r="F25">
            <v>114</v>
          </cell>
          <cell r="G25">
            <v>112</v>
          </cell>
          <cell r="H25">
            <v>22</v>
          </cell>
          <cell r="I25">
            <v>136</v>
          </cell>
          <cell r="J25">
            <v>193</v>
          </cell>
          <cell r="K25">
            <v>177</v>
          </cell>
          <cell r="L25">
            <v>161</v>
          </cell>
          <cell r="M25">
            <v>152</v>
          </cell>
          <cell r="N25">
            <v>172</v>
          </cell>
          <cell r="O25">
            <v>110</v>
          </cell>
          <cell r="P25">
            <v>122</v>
          </cell>
          <cell r="Q25">
            <v>948</v>
          </cell>
          <cell r="R25">
            <v>152</v>
          </cell>
          <cell r="S25">
            <v>180</v>
          </cell>
          <cell r="T25">
            <v>188</v>
          </cell>
          <cell r="U25">
            <v>232</v>
          </cell>
          <cell r="V25">
            <v>225</v>
          </cell>
          <cell r="W25">
            <v>228</v>
          </cell>
          <cell r="X25">
            <v>217</v>
          </cell>
          <cell r="Y25">
            <v>171</v>
          </cell>
          <cell r="Z25">
            <v>194</v>
          </cell>
          <cell r="AA25">
            <v>184</v>
          </cell>
          <cell r="AB25">
            <v>199</v>
          </cell>
          <cell r="AC25">
            <v>210</v>
          </cell>
          <cell r="AD25">
            <v>198</v>
          </cell>
          <cell r="AE25">
            <v>181</v>
          </cell>
          <cell r="AF25">
            <v>149</v>
          </cell>
        </row>
        <row r="26">
          <cell r="A26" t="str">
            <v>Arizona</v>
          </cell>
          <cell r="B26">
            <v>859</v>
          </cell>
          <cell r="C26">
            <v>945</v>
          </cell>
          <cell r="D26">
            <v>1402</v>
          </cell>
          <cell r="E26">
            <v>1624</v>
          </cell>
          <cell r="F26">
            <v>2168</v>
          </cell>
          <cell r="G26">
            <v>2596</v>
          </cell>
          <cell r="H26">
            <v>3068</v>
          </cell>
          <cell r="I26">
            <v>3270</v>
          </cell>
          <cell r="J26">
            <v>3593</v>
          </cell>
          <cell r="K26">
            <v>3485</v>
          </cell>
          <cell r="L26">
            <v>3377</v>
          </cell>
          <cell r="M26">
            <v>3299</v>
          </cell>
          <cell r="N26">
            <v>3526</v>
          </cell>
          <cell r="O26">
            <v>3516</v>
          </cell>
          <cell r="P26">
            <v>3724</v>
          </cell>
          <cell r="Q26">
            <v>5877</v>
          </cell>
          <cell r="R26">
            <v>4525</v>
          </cell>
          <cell r="S26">
            <v>5170</v>
          </cell>
          <cell r="T26">
            <v>6019</v>
          </cell>
          <cell r="U26">
            <v>8527</v>
          </cell>
          <cell r="V26">
            <v>11658</v>
          </cell>
          <cell r="W26">
            <v>11252</v>
          </cell>
          <cell r="X26">
            <v>4570</v>
          </cell>
          <cell r="Y26">
            <v>8674</v>
          </cell>
          <cell r="Z26">
            <v>8903</v>
          </cell>
          <cell r="AA26">
            <v>8222</v>
          </cell>
          <cell r="AB26">
            <v>7138</v>
          </cell>
          <cell r="AC26">
            <v>4961</v>
          </cell>
          <cell r="AD26">
            <v>7107</v>
          </cell>
          <cell r="AE26">
            <v>7253</v>
          </cell>
          <cell r="AF26">
            <v>7509</v>
          </cell>
        </row>
        <row r="27">
          <cell r="A27" t="str">
            <v>California</v>
          </cell>
          <cell r="B27">
            <v>11554</v>
          </cell>
          <cell r="C27">
            <v>12806</v>
          </cell>
          <cell r="D27">
            <v>13553</v>
          </cell>
          <cell r="E27">
            <v>14994</v>
          </cell>
          <cell r="F27">
            <v>14502</v>
          </cell>
          <cell r="G27">
            <v>15423</v>
          </cell>
          <cell r="H27">
            <v>16122</v>
          </cell>
          <cell r="I27">
            <v>17545</v>
          </cell>
          <cell r="J27">
            <v>18179</v>
          </cell>
          <cell r="K27">
            <v>17498.5</v>
          </cell>
          <cell r="L27">
            <v>16818</v>
          </cell>
          <cell r="M27">
            <v>16635</v>
          </cell>
          <cell r="N27">
            <v>17814</v>
          </cell>
          <cell r="O27">
            <v>19706</v>
          </cell>
          <cell r="P27">
            <v>21473</v>
          </cell>
          <cell r="Q27">
            <v>24718</v>
          </cell>
          <cell r="R27">
            <v>25418</v>
          </cell>
          <cell r="S27">
            <v>26336</v>
          </cell>
          <cell r="T27">
            <v>28384</v>
          </cell>
          <cell r="U27">
            <v>29285</v>
          </cell>
          <cell r="V27">
            <v>28232</v>
          </cell>
          <cell r="W27">
            <v>27841</v>
          </cell>
          <cell r="X27">
            <v>28333</v>
          </cell>
          <cell r="Y27">
            <v>30495</v>
          </cell>
          <cell r="Z27">
            <v>32908</v>
          </cell>
          <cell r="AA27">
            <v>34385</v>
          </cell>
          <cell r="AB27">
            <v>34663</v>
          </cell>
          <cell r="AC27">
            <v>34453</v>
          </cell>
          <cell r="AD27">
            <v>35319</v>
          </cell>
          <cell r="AE27">
            <v>38924</v>
          </cell>
          <cell r="AF27">
            <v>43941</v>
          </cell>
        </row>
        <row r="28">
          <cell r="A28" t="str">
            <v>Colorado</v>
          </cell>
          <cell r="B28">
            <v>815</v>
          </cell>
          <cell r="C28">
            <v>1167</v>
          </cell>
          <cell r="D28">
            <v>1410</v>
          </cell>
          <cell r="E28">
            <v>1343</v>
          </cell>
          <cell r="F28">
            <v>1358</v>
          </cell>
          <cell r="G28">
            <v>1531</v>
          </cell>
          <cell r="H28">
            <v>2081</v>
          </cell>
          <cell r="I28">
            <v>2100</v>
          </cell>
          <cell r="J28">
            <v>2202</v>
          </cell>
          <cell r="K28">
            <v>2180.5</v>
          </cell>
          <cell r="L28">
            <v>2159</v>
          </cell>
          <cell r="M28">
            <v>2352</v>
          </cell>
          <cell r="N28">
            <v>2514</v>
          </cell>
          <cell r="O28">
            <v>2610</v>
          </cell>
          <cell r="P28">
            <v>2041</v>
          </cell>
          <cell r="Q28">
            <v>4586</v>
          </cell>
          <cell r="R28">
            <v>2853</v>
          </cell>
          <cell r="S28">
            <v>3080</v>
          </cell>
          <cell r="T28">
            <v>3445</v>
          </cell>
          <cell r="U28">
            <v>3287</v>
          </cell>
          <cell r="V28">
            <v>3204</v>
          </cell>
          <cell r="W28">
            <v>2903</v>
          </cell>
          <cell r="X28">
            <v>2863</v>
          </cell>
          <cell r="Y28">
            <v>2273</v>
          </cell>
          <cell r="Z28">
            <v>3059</v>
          </cell>
          <cell r="AA28">
            <v>3164</v>
          </cell>
          <cell r="AB28">
            <v>3366</v>
          </cell>
          <cell r="AC28">
            <v>3633</v>
          </cell>
          <cell r="AD28">
            <v>3714</v>
          </cell>
          <cell r="AE28">
            <v>4093</v>
          </cell>
          <cell r="AF28">
            <v>4387</v>
          </cell>
        </row>
        <row r="29">
          <cell r="A29" t="str">
            <v>Hawaii</v>
          </cell>
          <cell r="B29">
            <v>139</v>
          </cell>
          <cell r="C29">
            <v>300</v>
          </cell>
          <cell r="D29">
            <v>251</v>
          </cell>
          <cell r="E29">
            <v>278</v>
          </cell>
          <cell r="F29">
            <v>305</v>
          </cell>
          <cell r="G29">
            <v>28</v>
          </cell>
          <cell r="H29">
            <v>959</v>
          </cell>
          <cell r="I29">
            <v>1185</v>
          </cell>
          <cell r="J29">
            <v>1405</v>
          </cell>
          <cell r="K29">
            <v>1394.5</v>
          </cell>
          <cell r="L29">
            <v>1384</v>
          </cell>
          <cell r="M29">
            <v>1450</v>
          </cell>
          <cell r="N29">
            <v>1342</v>
          </cell>
          <cell r="O29">
            <v>1368</v>
          </cell>
          <cell r="P29">
            <v>1387</v>
          </cell>
          <cell r="Q29">
            <v>1710</v>
          </cell>
          <cell r="R29">
            <v>1485</v>
          </cell>
          <cell r="S29">
            <v>1418</v>
          </cell>
          <cell r="T29">
            <v>1450</v>
          </cell>
          <cell r="U29">
            <v>1420</v>
          </cell>
          <cell r="V29">
            <v>1392</v>
          </cell>
          <cell r="W29">
            <v>1201</v>
          </cell>
          <cell r="X29">
            <v>1750</v>
          </cell>
          <cell r="Y29">
            <v>1612</v>
          </cell>
          <cell r="Z29">
            <v>1479</v>
          </cell>
          <cell r="AA29">
            <v>1537</v>
          </cell>
          <cell r="AB29">
            <v>1386</v>
          </cell>
          <cell r="AC29">
            <v>1272</v>
          </cell>
          <cell r="AD29">
            <v>1194</v>
          </cell>
          <cell r="AE29">
            <v>1108</v>
          </cell>
          <cell r="AF29">
            <v>1072</v>
          </cell>
        </row>
        <row r="30">
          <cell r="A30" t="str">
            <v>Idaho</v>
          </cell>
          <cell r="B30">
            <v>100</v>
          </cell>
          <cell r="C30">
            <v>86</v>
          </cell>
          <cell r="D30">
            <v>98</v>
          </cell>
          <cell r="E30">
            <v>106</v>
          </cell>
          <cell r="F30">
            <v>163</v>
          </cell>
          <cell r="G30">
            <v>194</v>
          </cell>
          <cell r="H30">
            <v>357</v>
          </cell>
          <cell r="I30">
            <v>355</v>
          </cell>
          <cell r="J30">
            <v>368</v>
          </cell>
          <cell r="K30">
            <v>374</v>
          </cell>
          <cell r="L30">
            <v>380</v>
          </cell>
          <cell r="M30">
            <v>308</v>
          </cell>
          <cell r="N30">
            <v>408</v>
          </cell>
          <cell r="O30">
            <v>285</v>
          </cell>
          <cell r="P30">
            <v>338</v>
          </cell>
          <cell r="Q30">
            <v>990</v>
          </cell>
          <cell r="R30">
            <v>483</v>
          </cell>
          <cell r="S30">
            <v>569</v>
          </cell>
          <cell r="T30">
            <v>641</v>
          </cell>
          <cell r="U30">
            <v>664</v>
          </cell>
          <cell r="V30">
            <v>655</v>
          </cell>
          <cell r="W30">
            <v>609</v>
          </cell>
          <cell r="X30">
            <v>559</v>
          </cell>
          <cell r="Y30">
            <v>543</v>
          </cell>
          <cell r="Z30">
            <v>597</v>
          </cell>
          <cell r="AA30">
            <v>562</v>
          </cell>
          <cell r="AB30">
            <v>547</v>
          </cell>
          <cell r="AC30">
            <v>571</v>
          </cell>
          <cell r="AD30">
            <v>536</v>
          </cell>
          <cell r="AE30">
            <v>535</v>
          </cell>
          <cell r="AF30">
            <v>489</v>
          </cell>
        </row>
        <row r="31">
          <cell r="A31" t="str">
            <v>Montana</v>
          </cell>
          <cell r="B31">
            <v>45</v>
          </cell>
          <cell r="C31">
            <v>46</v>
          </cell>
          <cell r="D31">
            <v>106</v>
          </cell>
          <cell r="E31">
            <v>168</v>
          </cell>
          <cell r="F31">
            <v>168</v>
          </cell>
          <cell r="G31">
            <v>215</v>
          </cell>
          <cell r="H31">
            <v>270</v>
          </cell>
          <cell r="I31">
            <v>259</v>
          </cell>
          <cell r="J31">
            <v>314</v>
          </cell>
          <cell r="K31">
            <v>288</v>
          </cell>
          <cell r="L31">
            <v>262</v>
          </cell>
          <cell r="M31">
            <v>225</v>
          </cell>
          <cell r="N31">
            <v>243</v>
          </cell>
          <cell r="O31">
            <v>202</v>
          </cell>
          <cell r="P31">
            <v>223</v>
          </cell>
          <cell r="Q31">
            <v>887</v>
          </cell>
          <cell r="R31">
            <v>218</v>
          </cell>
          <cell r="S31">
            <v>230</v>
          </cell>
          <cell r="T31">
            <v>240</v>
          </cell>
          <cell r="U31">
            <v>248</v>
          </cell>
          <cell r="V31">
            <v>258</v>
          </cell>
          <cell r="W31">
            <v>267</v>
          </cell>
          <cell r="X31">
            <v>260</v>
          </cell>
          <cell r="Y31">
            <v>271</v>
          </cell>
          <cell r="Z31">
            <v>262</v>
          </cell>
          <cell r="AA31">
            <v>211</v>
          </cell>
          <cell r="AB31">
            <v>182</v>
          </cell>
          <cell r="AC31">
            <v>198</v>
          </cell>
          <cell r="AD31">
            <v>239</v>
          </cell>
          <cell r="AE31">
            <v>309</v>
          </cell>
          <cell r="AF31">
            <v>300</v>
          </cell>
        </row>
        <row r="32">
          <cell r="A32" t="str">
            <v>Nevada</v>
          </cell>
          <cell r="B32">
            <v>51</v>
          </cell>
          <cell r="C32">
            <v>63</v>
          </cell>
          <cell r="D32">
            <v>79</v>
          </cell>
          <cell r="E32">
            <v>84</v>
          </cell>
          <cell r="F32">
            <v>110</v>
          </cell>
          <cell r="G32">
            <v>163</v>
          </cell>
          <cell r="H32">
            <v>215</v>
          </cell>
          <cell r="I32">
            <v>263</v>
          </cell>
          <cell r="J32">
            <v>346</v>
          </cell>
          <cell r="K32">
            <v>385.5</v>
          </cell>
          <cell r="L32">
            <v>425</v>
          </cell>
          <cell r="M32">
            <v>414</v>
          </cell>
          <cell r="N32">
            <v>405</v>
          </cell>
          <cell r="O32">
            <v>429</v>
          </cell>
          <cell r="P32">
            <v>408</v>
          </cell>
          <cell r="Q32">
            <v>1790</v>
          </cell>
          <cell r="R32">
            <v>480</v>
          </cell>
          <cell r="S32">
            <v>564</v>
          </cell>
          <cell r="T32">
            <v>673</v>
          </cell>
          <cell r="U32">
            <v>856</v>
          </cell>
          <cell r="V32">
            <v>910</v>
          </cell>
          <cell r="W32">
            <v>837</v>
          </cell>
          <cell r="X32">
            <v>719</v>
          </cell>
          <cell r="Y32">
            <v>720</v>
          </cell>
          <cell r="Z32">
            <v>784</v>
          </cell>
          <cell r="AA32">
            <v>772</v>
          </cell>
          <cell r="AB32">
            <v>707</v>
          </cell>
          <cell r="AC32">
            <v>631</v>
          </cell>
          <cell r="AD32">
            <v>575</v>
          </cell>
          <cell r="AE32">
            <v>576</v>
          </cell>
          <cell r="AF32">
            <v>624</v>
          </cell>
        </row>
        <row r="33">
          <cell r="A33" t="str">
            <v>New Mexico</v>
          </cell>
          <cell r="B33">
            <v>385</v>
          </cell>
          <cell r="C33">
            <v>417</v>
          </cell>
          <cell r="D33">
            <v>601</v>
          </cell>
          <cell r="E33">
            <v>638</v>
          </cell>
          <cell r="F33">
            <v>674</v>
          </cell>
          <cell r="G33">
            <v>768</v>
          </cell>
          <cell r="H33">
            <v>813</v>
          </cell>
          <cell r="I33">
            <v>694</v>
          </cell>
          <cell r="J33">
            <v>1082</v>
          </cell>
          <cell r="K33">
            <v>1056</v>
          </cell>
          <cell r="L33">
            <v>1030</v>
          </cell>
          <cell r="M33">
            <v>1032</v>
          </cell>
          <cell r="N33">
            <v>980</v>
          </cell>
          <cell r="O33">
            <v>959</v>
          </cell>
          <cell r="P33">
            <v>922</v>
          </cell>
          <cell r="Q33">
            <v>1496</v>
          </cell>
          <cell r="R33">
            <v>1132</v>
          </cell>
          <cell r="S33">
            <v>1257</v>
          </cell>
          <cell r="T33">
            <v>1319</v>
          </cell>
          <cell r="U33">
            <v>1536</v>
          </cell>
          <cell r="V33">
            <v>1581</v>
          </cell>
          <cell r="W33">
            <v>1441</v>
          </cell>
          <cell r="X33">
            <v>1451</v>
          </cell>
          <cell r="Y33">
            <v>1528</v>
          </cell>
          <cell r="Z33">
            <v>1627</v>
          </cell>
          <cell r="AA33">
            <v>1570</v>
          </cell>
          <cell r="AB33">
            <v>1387</v>
          </cell>
          <cell r="AC33">
            <v>1290</v>
          </cell>
          <cell r="AD33">
            <v>1355</v>
          </cell>
          <cell r="AE33">
            <v>1365</v>
          </cell>
          <cell r="AF33">
            <v>1537</v>
          </cell>
        </row>
        <row r="34">
          <cell r="A34" t="str">
            <v>Oregon</v>
          </cell>
          <cell r="B34">
            <v>1191</v>
          </cell>
          <cell r="C34">
            <v>1324</v>
          </cell>
          <cell r="D34">
            <v>1617</v>
          </cell>
          <cell r="E34">
            <v>1104</v>
          </cell>
          <cell r="F34">
            <v>1313</v>
          </cell>
          <cell r="G34">
            <v>1819</v>
          </cell>
          <cell r="H34">
            <v>2145</v>
          </cell>
          <cell r="I34">
            <v>2213</v>
          </cell>
          <cell r="J34">
            <v>2184</v>
          </cell>
          <cell r="K34">
            <v>2174</v>
          </cell>
          <cell r="L34">
            <v>2164</v>
          </cell>
          <cell r="M34">
            <v>2064</v>
          </cell>
          <cell r="N34">
            <v>2058</v>
          </cell>
          <cell r="O34">
            <v>1856</v>
          </cell>
          <cell r="P34">
            <v>1953</v>
          </cell>
          <cell r="Q34">
            <v>4029</v>
          </cell>
          <cell r="R34">
            <v>2149</v>
          </cell>
          <cell r="S34">
            <v>2355</v>
          </cell>
          <cell r="T34">
            <v>2476</v>
          </cell>
          <cell r="U34">
            <v>2271</v>
          </cell>
          <cell r="V34">
            <v>2044</v>
          </cell>
          <cell r="W34">
            <v>1930</v>
          </cell>
          <cell r="X34">
            <v>2099</v>
          </cell>
          <cell r="Y34">
            <v>1995</v>
          </cell>
          <cell r="Z34">
            <v>2168</v>
          </cell>
          <cell r="AA34">
            <v>2163</v>
          </cell>
          <cell r="AB34">
            <v>2265</v>
          </cell>
          <cell r="AC34">
            <v>2348</v>
          </cell>
          <cell r="AD34">
            <v>2584</v>
          </cell>
          <cell r="AE34">
            <v>3010</v>
          </cell>
          <cell r="AF34">
            <v>3072</v>
          </cell>
        </row>
        <row r="35">
          <cell r="A35" t="str">
            <v>Utah</v>
          </cell>
          <cell r="B35">
            <v>644</v>
          </cell>
          <cell r="C35">
            <v>810</v>
          </cell>
          <cell r="D35">
            <v>938</v>
          </cell>
          <cell r="E35">
            <v>960</v>
          </cell>
          <cell r="F35">
            <v>1203</v>
          </cell>
          <cell r="G35">
            <v>1540</v>
          </cell>
          <cell r="H35">
            <v>1906</v>
          </cell>
          <cell r="I35">
            <v>1628</v>
          </cell>
          <cell r="J35">
            <v>1812</v>
          </cell>
          <cell r="K35">
            <v>1728</v>
          </cell>
          <cell r="L35">
            <v>1644</v>
          </cell>
          <cell r="M35">
            <v>1581</v>
          </cell>
          <cell r="N35">
            <v>1456</v>
          </cell>
          <cell r="O35">
            <v>1423</v>
          </cell>
          <cell r="P35">
            <v>1260</v>
          </cell>
          <cell r="Q35">
            <v>2919</v>
          </cell>
          <cell r="R35">
            <v>1583</v>
          </cell>
          <cell r="S35">
            <v>1679</v>
          </cell>
          <cell r="T35">
            <v>1823</v>
          </cell>
          <cell r="U35">
            <v>1850</v>
          </cell>
          <cell r="V35">
            <v>1916</v>
          </cell>
          <cell r="W35">
            <v>2071</v>
          </cell>
          <cell r="X35">
            <v>1849</v>
          </cell>
          <cell r="Y35">
            <v>1918</v>
          </cell>
          <cell r="Z35">
            <v>1759</v>
          </cell>
          <cell r="AA35">
            <v>1918</v>
          </cell>
          <cell r="AB35">
            <v>1854</v>
          </cell>
          <cell r="AC35">
            <v>1759</v>
          </cell>
          <cell r="AD35">
            <v>1960</v>
          </cell>
          <cell r="AE35">
            <v>1970</v>
          </cell>
          <cell r="AF35">
            <v>1998</v>
          </cell>
        </row>
        <row r="36">
          <cell r="A36" t="str">
            <v>Washington</v>
          </cell>
          <cell r="B36">
            <v>1239</v>
          </cell>
          <cell r="C36">
            <v>1863</v>
          </cell>
          <cell r="D36">
            <v>1830</v>
          </cell>
          <cell r="E36">
            <v>1717</v>
          </cell>
          <cell r="F36">
            <v>1851</v>
          </cell>
          <cell r="G36">
            <v>2136</v>
          </cell>
          <cell r="H36">
            <v>2134</v>
          </cell>
          <cell r="I36">
            <v>2104</v>
          </cell>
          <cell r="J36">
            <v>2583</v>
          </cell>
          <cell r="K36">
            <v>2588</v>
          </cell>
          <cell r="L36">
            <v>2593</v>
          </cell>
          <cell r="M36">
            <v>2345</v>
          </cell>
          <cell r="N36">
            <v>2336</v>
          </cell>
          <cell r="O36">
            <v>2305</v>
          </cell>
          <cell r="P36">
            <v>2313</v>
          </cell>
          <cell r="Q36">
            <v>4231</v>
          </cell>
          <cell r="R36">
            <v>2784</v>
          </cell>
          <cell r="S36">
            <v>3065</v>
          </cell>
          <cell r="T36">
            <v>3116</v>
          </cell>
          <cell r="U36">
            <v>2976</v>
          </cell>
          <cell r="V36">
            <v>2739</v>
          </cell>
          <cell r="W36">
            <v>2740</v>
          </cell>
          <cell r="X36">
            <v>2781</v>
          </cell>
          <cell r="Y36">
            <v>2776</v>
          </cell>
          <cell r="Z36">
            <v>2847</v>
          </cell>
          <cell r="AA36">
            <v>3046</v>
          </cell>
          <cell r="AB36">
            <v>3107</v>
          </cell>
          <cell r="AC36">
            <v>3310</v>
          </cell>
          <cell r="AD36">
            <v>3737</v>
          </cell>
          <cell r="AE36">
            <v>4173</v>
          </cell>
          <cell r="AF36">
            <v>4358</v>
          </cell>
        </row>
        <row r="37">
          <cell r="A37" t="str">
            <v>Wyoming</v>
          </cell>
          <cell r="B37">
            <v>100</v>
          </cell>
          <cell r="C37">
            <v>114</v>
          </cell>
          <cell r="D37">
            <v>132</v>
          </cell>
          <cell r="E37">
            <v>159</v>
          </cell>
          <cell r="F37">
            <v>169</v>
          </cell>
          <cell r="G37">
            <v>202</v>
          </cell>
          <cell r="H37">
            <v>242</v>
          </cell>
          <cell r="I37">
            <v>256</v>
          </cell>
          <cell r="J37">
            <v>319</v>
          </cell>
          <cell r="K37">
            <v>287.5</v>
          </cell>
          <cell r="L37">
            <v>256</v>
          </cell>
          <cell r="M37">
            <v>222</v>
          </cell>
          <cell r="N37">
            <v>186</v>
          </cell>
          <cell r="O37">
            <v>180</v>
          </cell>
          <cell r="P37">
            <v>181</v>
          </cell>
          <cell r="Q37">
            <v>332</v>
          </cell>
          <cell r="R37">
            <v>163</v>
          </cell>
          <cell r="S37">
            <v>197</v>
          </cell>
          <cell r="T37">
            <v>214</v>
          </cell>
          <cell r="U37">
            <v>237</v>
          </cell>
          <cell r="V37">
            <v>246</v>
          </cell>
          <cell r="W37">
            <v>257</v>
          </cell>
          <cell r="X37">
            <v>251</v>
          </cell>
          <cell r="Y37">
            <v>253</v>
          </cell>
          <cell r="Z37">
            <v>284</v>
          </cell>
          <cell r="AA37">
            <v>338</v>
          </cell>
          <cell r="AB37">
            <v>409</v>
          </cell>
          <cell r="AC37">
            <v>416</v>
          </cell>
          <cell r="AD37">
            <v>432</v>
          </cell>
          <cell r="AE37">
            <v>426</v>
          </cell>
          <cell r="AF37">
            <v>450</v>
          </cell>
        </row>
        <row r="38">
          <cell r="A38" t="str">
            <v>Midwest</v>
          </cell>
          <cell r="B38">
            <v>19334</v>
          </cell>
          <cell r="C38">
            <v>20334</v>
          </cell>
          <cell r="D38">
            <v>23757</v>
          </cell>
          <cell r="E38">
            <v>27602</v>
          </cell>
          <cell r="F38">
            <v>29477</v>
          </cell>
          <cell r="G38">
            <v>34446</v>
          </cell>
          <cell r="H38">
            <v>39967</v>
          </cell>
          <cell r="I38">
            <v>43633</v>
          </cell>
          <cell r="J38">
            <v>48086</v>
          </cell>
          <cell r="K38">
            <v>47156</v>
          </cell>
          <cell r="L38">
            <v>46226</v>
          </cell>
          <cell r="M38">
            <v>46915</v>
          </cell>
          <cell r="N38">
            <v>47557</v>
          </cell>
          <cell r="O38">
            <v>49101</v>
          </cell>
          <cell r="P38">
            <v>50099</v>
          </cell>
          <cell r="Q38">
            <v>72931</v>
          </cell>
          <cell r="R38">
            <v>59696</v>
          </cell>
          <cell r="S38">
            <v>63138</v>
          </cell>
          <cell r="T38">
            <v>67798</v>
          </cell>
          <cell r="U38">
            <v>68057</v>
          </cell>
          <cell r="V38">
            <v>65868</v>
          </cell>
          <cell r="W38">
            <v>64114</v>
          </cell>
          <cell r="X38">
            <v>65571</v>
          </cell>
          <cell r="Y38">
            <v>69408</v>
          </cell>
          <cell r="Z38">
            <v>71064</v>
          </cell>
          <cell r="AA38">
            <v>74059</v>
          </cell>
          <cell r="AB38">
            <v>75353</v>
          </cell>
          <cell r="AC38">
            <v>76694</v>
          </cell>
          <cell r="AD38">
            <v>78923</v>
          </cell>
          <cell r="AE38">
            <v>83959</v>
          </cell>
          <cell r="AF38">
            <v>92051</v>
          </cell>
        </row>
        <row r="39">
          <cell r="A39" t="str">
            <v xml:space="preserve">   as a percent of U.S.</v>
          </cell>
          <cell r="B39">
            <v>26.77579736036672</v>
          </cell>
          <cell r="C39">
            <v>25.672945810817637</v>
          </cell>
          <cell r="D39">
            <v>25.831811064718163</v>
          </cell>
          <cell r="E39">
            <v>26.671433678941725</v>
          </cell>
          <cell r="F39">
            <v>26.097157174349938</v>
          </cell>
          <cell r="G39">
            <v>26.084388441267343</v>
          </cell>
          <cell r="H39">
            <v>26.45945051307514</v>
          </cell>
          <cell r="I39">
            <v>26.125980480210764</v>
          </cell>
          <cell r="J39">
            <v>26.226772186073401</v>
          </cell>
          <cell r="K39">
            <v>26.016457522433928</v>
          </cell>
          <cell r="L39">
            <v>25.801230171576563</v>
          </cell>
          <cell r="M39">
            <v>26.192669513999384</v>
          </cell>
          <cell r="N39">
            <v>26.018426322066723</v>
          </cell>
          <cell r="O39">
            <v>25.988440407761441</v>
          </cell>
          <cell r="P39">
            <v>25.715268296188317</v>
          </cell>
          <cell r="Q39">
            <v>29.263820174224275</v>
          </cell>
          <cell r="R39">
            <v>25.703668938673051</v>
          </cell>
          <cell r="S39">
            <v>25.726300005704459</v>
          </cell>
          <cell r="T39">
            <v>25.438336478825153</v>
          </cell>
          <cell r="U39">
            <v>25.173477540391787</v>
          </cell>
          <cell r="V39">
            <v>24.574952710341044</v>
          </cell>
          <cell r="W39">
            <v>24.468470806443609</v>
          </cell>
          <cell r="X39">
            <v>25.069200183514301</v>
          </cell>
          <cell r="Y39">
            <v>24.765574823378291</v>
          </cell>
          <cell r="Z39">
            <v>24.201639461504669</v>
          </cell>
          <cell r="AA39">
            <v>24.237534977336324</v>
          </cell>
          <cell r="AB39">
            <v>24.411522687071965</v>
          </cell>
          <cell r="AC39">
            <v>24.445939011057312</v>
          </cell>
          <cell r="AD39">
            <v>23.845895863988083</v>
          </cell>
          <cell r="AE39">
            <v>23.604410557448581</v>
          </cell>
          <cell r="AF39">
            <v>23.763191590425642</v>
          </cell>
        </row>
        <row r="40">
          <cell r="A40" t="str">
            <v>Illinois</v>
          </cell>
          <cell r="B40">
            <v>4423</v>
          </cell>
          <cell r="C40">
            <v>4400</v>
          </cell>
          <cell r="D40">
            <v>4690</v>
          </cell>
          <cell r="E40">
            <v>5456</v>
          </cell>
          <cell r="F40">
            <v>5952</v>
          </cell>
          <cell r="G40">
            <v>7311</v>
          </cell>
          <cell r="H40">
            <v>8610</v>
          </cell>
          <cell r="I40">
            <v>9256</v>
          </cell>
          <cell r="J40">
            <v>10392</v>
          </cell>
          <cell r="K40">
            <v>10221.5</v>
          </cell>
          <cell r="L40">
            <v>10051</v>
          </cell>
          <cell r="M40">
            <v>10123</v>
          </cell>
          <cell r="N40">
            <v>10002</v>
          </cell>
          <cell r="O40">
            <v>10677</v>
          </cell>
          <cell r="P40">
            <v>11363</v>
          </cell>
          <cell r="Q40">
            <v>9215</v>
          </cell>
          <cell r="R40">
            <v>14342</v>
          </cell>
          <cell r="S40">
            <v>15140</v>
          </cell>
          <cell r="T40">
            <v>16844</v>
          </cell>
          <cell r="U40">
            <v>16343</v>
          </cell>
          <cell r="V40">
            <v>15459</v>
          </cell>
          <cell r="W40">
            <v>15460</v>
          </cell>
          <cell r="X40">
            <v>16410</v>
          </cell>
          <cell r="Y40">
            <v>17453</v>
          </cell>
          <cell r="Z40">
            <v>17306</v>
          </cell>
          <cell r="AA40">
            <v>18283</v>
          </cell>
          <cell r="AB40">
            <v>18525</v>
          </cell>
          <cell r="AC40">
            <v>19218</v>
          </cell>
          <cell r="AD40">
            <v>19815</v>
          </cell>
          <cell r="AE40">
            <v>20920</v>
          </cell>
          <cell r="AF40">
            <v>23175</v>
          </cell>
        </row>
        <row r="41">
          <cell r="A41" t="str">
            <v>Indiana</v>
          </cell>
          <cell r="B41">
            <v>1978</v>
          </cell>
          <cell r="C41">
            <v>2114</v>
          </cell>
          <cell r="D41">
            <v>2573</v>
          </cell>
          <cell r="E41">
            <v>2955</v>
          </cell>
          <cell r="F41">
            <v>3013</v>
          </cell>
          <cell r="G41">
            <v>3095</v>
          </cell>
          <cell r="H41">
            <v>3615</v>
          </cell>
          <cell r="I41">
            <v>4073</v>
          </cell>
          <cell r="J41">
            <v>4331</v>
          </cell>
          <cell r="K41">
            <v>4397</v>
          </cell>
          <cell r="L41">
            <v>4463</v>
          </cell>
          <cell r="M41">
            <v>4540</v>
          </cell>
          <cell r="N41">
            <v>4616</v>
          </cell>
          <cell r="O41">
            <v>4871</v>
          </cell>
          <cell r="P41">
            <v>5135</v>
          </cell>
          <cell r="Q41">
            <v>8536</v>
          </cell>
          <cell r="R41">
            <v>6096</v>
          </cell>
          <cell r="S41">
            <v>6638</v>
          </cell>
          <cell r="T41">
            <v>6931</v>
          </cell>
          <cell r="U41">
            <v>7453</v>
          </cell>
          <cell r="V41">
            <v>7380</v>
          </cell>
          <cell r="W41">
            <v>6957</v>
          </cell>
          <cell r="X41">
            <v>7124</v>
          </cell>
          <cell r="Y41">
            <v>7358</v>
          </cell>
          <cell r="Z41">
            <v>7716</v>
          </cell>
          <cell r="AA41">
            <v>7978</v>
          </cell>
          <cell r="AB41">
            <v>8255</v>
          </cell>
          <cell r="AC41">
            <v>8643</v>
          </cell>
          <cell r="AD41">
            <v>8897</v>
          </cell>
          <cell r="AE41">
            <v>9670</v>
          </cell>
          <cell r="AF41">
            <v>9936</v>
          </cell>
        </row>
        <row r="42">
          <cell r="A42" t="str">
            <v>Iowa</v>
          </cell>
          <cell r="B42">
            <v>1029</v>
          </cell>
          <cell r="C42">
            <v>1294</v>
          </cell>
          <cell r="D42">
            <v>1640</v>
          </cell>
          <cell r="E42">
            <v>1767</v>
          </cell>
          <cell r="F42">
            <v>2137</v>
          </cell>
          <cell r="G42">
            <v>2661</v>
          </cell>
          <cell r="H42">
            <v>2888</v>
          </cell>
          <cell r="I42">
            <v>3134</v>
          </cell>
          <cell r="J42">
            <v>3224</v>
          </cell>
          <cell r="K42">
            <v>3045.5</v>
          </cell>
          <cell r="L42">
            <v>2867</v>
          </cell>
          <cell r="M42">
            <v>2866</v>
          </cell>
          <cell r="N42">
            <v>3125</v>
          </cell>
          <cell r="O42">
            <v>3251</v>
          </cell>
          <cell r="P42">
            <v>3046</v>
          </cell>
          <cell r="Q42">
            <v>4705</v>
          </cell>
          <cell r="R42">
            <v>3591</v>
          </cell>
          <cell r="S42">
            <v>3745</v>
          </cell>
          <cell r="T42">
            <v>3929</v>
          </cell>
          <cell r="U42">
            <v>3983</v>
          </cell>
          <cell r="V42">
            <v>3711</v>
          </cell>
          <cell r="W42">
            <v>3663</v>
          </cell>
          <cell r="X42">
            <v>3670</v>
          </cell>
          <cell r="Y42">
            <v>3705</v>
          </cell>
          <cell r="Z42">
            <v>3962</v>
          </cell>
          <cell r="AA42">
            <v>4039</v>
          </cell>
          <cell r="AB42">
            <v>3854</v>
          </cell>
          <cell r="AC42">
            <v>3820</v>
          </cell>
          <cell r="AD42">
            <v>3833</v>
          </cell>
          <cell r="AE42">
            <v>3868</v>
          </cell>
          <cell r="AF42">
            <v>4319</v>
          </cell>
        </row>
        <row r="43">
          <cell r="A43" t="str">
            <v>Kansas</v>
          </cell>
          <cell r="B43">
            <v>1163</v>
          </cell>
          <cell r="C43">
            <v>1307</v>
          </cell>
          <cell r="D43">
            <v>1563</v>
          </cell>
          <cell r="E43">
            <v>1406</v>
          </cell>
          <cell r="F43">
            <v>1566</v>
          </cell>
          <cell r="G43">
            <v>1561</v>
          </cell>
          <cell r="H43">
            <v>1993</v>
          </cell>
          <cell r="I43">
            <v>2172</v>
          </cell>
          <cell r="J43">
            <v>2585</v>
          </cell>
          <cell r="K43">
            <v>2631.5</v>
          </cell>
          <cell r="L43">
            <v>2678</v>
          </cell>
          <cell r="M43">
            <v>2541</v>
          </cell>
          <cell r="N43">
            <v>2266</v>
          </cell>
          <cell r="O43">
            <v>2263</v>
          </cell>
          <cell r="P43">
            <v>2208</v>
          </cell>
          <cell r="Q43">
            <v>4147</v>
          </cell>
          <cell r="R43">
            <v>2471</v>
          </cell>
          <cell r="S43">
            <v>2874</v>
          </cell>
          <cell r="T43">
            <v>2925</v>
          </cell>
          <cell r="U43">
            <v>2880</v>
          </cell>
          <cell r="V43">
            <v>2775</v>
          </cell>
          <cell r="W43">
            <v>2542</v>
          </cell>
          <cell r="X43">
            <v>2677</v>
          </cell>
          <cell r="Y43">
            <v>2849</v>
          </cell>
          <cell r="Z43">
            <v>2961</v>
          </cell>
          <cell r="AA43">
            <v>3048</v>
          </cell>
          <cell r="AB43">
            <v>3040</v>
          </cell>
          <cell r="AC43">
            <v>2967</v>
          </cell>
          <cell r="AD43">
            <v>2984</v>
          </cell>
          <cell r="AE43">
            <v>3223</v>
          </cell>
          <cell r="AF43">
            <v>3580</v>
          </cell>
        </row>
        <row r="44">
          <cell r="A44" t="str">
            <v>Michigan</v>
          </cell>
          <cell r="B44">
            <v>3548</v>
          </cell>
          <cell r="C44">
            <v>3597</v>
          </cell>
          <cell r="D44">
            <v>3990</v>
          </cell>
          <cell r="E44">
            <v>4727</v>
          </cell>
          <cell r="F44">
            <v>5052</v>
          </cell>
          <cell r="G44">
            <v>5755</v>
          </cell>
          <cell r="H44">
            <v>6512</v>
          </cell>
          <cell r="I44">
            <v>7311</v>
          </cell>
          <cell r="J44">
            <v>7899</v>
          </cell>
          <cell r="K44">
            <v>7634.5</v>
          </cell>
          <cell r="L44">
            <v>7370</v>
          </cell>
          <cell r="M44">
            <v>7688</v>
          </cell>
          <cell r="N44">
            <v>7944</v>
          </cell>
          <cell r="O44">
            <v>8234</v>
          </cell>
          <cell r="P44">
            <v>8655</v>
          </cell>
          <cell r="Q44">
            <v>15205</v>
          </cell>
          <cell r="R44">
            <v>10148</v>
          </cell>
          <cell r="S44">
            <v>11091</v>
          </cell>
          <cell r="T44">
            <v>10841</v>
          </cell>
          <cell r="U44">
            <v>10982</v>
          </cell>
          <cell r="V44">
            <v>10630</v>
          </cell>
          <cell r="W44">
            <v>10397</v>
          </cell>
          <cell r="X44">
            <v>10389</v>
          </cell>
          <cell r="Y44">
            <v>11119</v>
          </cell>
          <cell r="Z44">
            <v>11398</v>
          </cell>
          <cell r="AA44">
            <v>11910</v>
          </cell>
          <cell r="AB44">
            <v>11638</v>
          </cell>
          <cell r="AC44">
            <v>11769</v>
          </cell>
          <cell r="AD44">
            <v>12608</v>
          </cell>
          <cell r="AE44">
            <v>13121</v>
          </cell>
          <cell r="AF44">
            <v>13968</v>
          </cell>
        </row>
        <row r="45">
          <cell r="A45" t="str">
            <v>Minnesota</v>
          </cell>
          <cell r="B45">
            <v>1241</v>
          </cell>
          <cell r="C45">
            <v>1219</v>
          </cell>
          <cell r="D45">
            <v>1351</v>
          </cell>
          <cell r="E45">
            <v>1648</v>
          </cell>
          <cell r="F45">
            <v>1676</v>
          </cell>
          <cell r="G45">
            <v>2187</v>
          </cell>
          <cell r="H45">
            <v>2412</v>
          </cell>
          <cell r="I45">
            <v>2551</v>
          </cell>
          <cell r="J45">
            <v>2531</v>
          </cell>
          <cell r="K45">
            <v>2397</v>
          </cell>
          <cell r="L45">
            <v>2263</v>
          </cell>
          <cell r="M45">
            <v>2265</v>
          </cell>
          <cell r="N45">
            <v>2367</v>
          </cell>
          <cell r="O45">
            <v>2390</v>
          </cell>
          <cell r="P45">
            <v>2575</v>
          </cell>
          <cell r="Q45">
            <v>5904</v>
          </cell>
          <cell r="R45">
            <v>3403</v>
          </cell>
          <cell r="S45">
            <v>3820</v>
          </cell>
          <cell r="T45">
            <v>4287</v>
          </cell>
          <cell r="U45">
            <v>4246</v>
          </cell>
          <cell r="V45">
            <v>4199</v>
          </cell>
          <cell r="W45">
            <v>4219</v>
          </cell>
          <cell r="X45">
            <v>4232</v>
          </cell>
          <cell r="Y45">
            <v>4765</v>
          </cell>
          <cell r="Z45">
            <v>4729</v>
          </cell>
          <cell r="AA45">
            <v>5055</v>
          </cell>
          <cell r="AB45">
            <v>5580</v>
          </cell>
          <cell r="AC45">
            <v>4559</v>
          </cell>
          <cell r="AD45">
            <v>4274</v>
          </cell>
          <cell r="AE45">
            <v>4584</v>
          </cell>
          <cell r="AF45">
            <v>4827</v>
          </cell>
        </row>
        <row r="46">
          <cell r="A46" t="str">
            <v>Missouri</v>
          </cell>
          <cell r="B46">
            <v>1572</v>
          </cell>
          <cell r="C46">
            <v>1230</v>
          </cell>
          <cell r="D46">
            <v>1537</v>
          </cell>
          <cell r="E46">
            <v>1718</v>
          </cell>
          <cell r="F46">
            <v>1863</v>
          </cell>
          <cell r="G46">
            <v>2258</v>
          </cell>
          <cell r="H46">
            <v>2591</v>
          </cell>
          <cell r="I46">
            <v>2893</v>
          </cell>
          <cell r="J46">
            <v>3203</v>
          </cell>
          <cell r="K46">
            <v>3155.5</v>
          </cell>
          <cell r="L46">
            <v>3108</v>
          </cell>
          <cell r="M46">
            <v>3228</v>
          </cell>
          <cell r="N46">
            <v>3312</v>
          </cell>
          <cell r="O46">
            <v>3414</v>
          </cell>
          <cell r="P46">
            <v>3398</v>
          </cell>
          <cell r="Q46">
            <v>4656</v>
          </cell>
          <cell r="R46">
            <v>4128</v>
          </cell>
          <cell r="S46">
            <v>4355</v>
          </cell>
          <cell r="T46">
            <v>4805</v>
          </cell>
          <cell r="U46">
            <v>4819</v>
          </cell>
          <cell r="V46">
            <v>4589</v>
          </cell>
          <cell r="W46">
            <v>4393</v>
          </cell>
          <cell r="X46">
            <v>4743</v>
          </cell>
          <cell r="Y46">
            <v>5093</v>
          </cell>
          <cell r="Z46">
            <v>5517</v>
          </cell>
          <cell r="AA46">
            <v>5821</v>
          </cell>
          <cell r="AB46">
            <v>6131</v>
          </cell>
          <cell r="AC46">
            <v>6550</v>
          </cell>
          <cell r="AD46">
            <v>6786</v>
          </cell>
          <cell r="AE46">
            <v>7675</v>
          </cell>
          <cell r="AF46">
            <v>9597</v>
          </cell>
        </row>
        <row r="47">
          <cell r="A47" t="str">
            <v>Nebraska</v>
          </cell>
          <cell r="B47">
            <v>125</v>
          </cell>
          <cell r="C47">
            <v>289</v>
          </cell>
          <cell r="D47">
            <v>333</v>
          </cell>
          <cell r="E47">
            <v>460</v>
          </cell>
          <cell r="F47">
            <v>574</v>
          </cell>
          <cell r="G47">
            <v>638</v>
          </cell>
          <cell r="H47">
            <v>665</v>
          </cell>
          <cell r="I47">
            <v>800</v>
          </cell>
          <cell r="J47">
            <v>940</v>
          </cell>
          <cell r="K47">
            <v>967.5</v>
          </cell>
          <cell r="L47">
            <v>995</v>
          </cell>
          <cell r="M47">
            <v>1033</v>
          </cell>
          <cell r="N47">
            <v>1086</v>
          </cell>
          <cell r="O47">
            <v>1136</v>
          </cell>
          <cell r="P47">
            <v>1114</v>
          </cell>
          <cell r="Q47">
            <v>2107</v>
          </cell>
          <cell r="R47">
            <v>1271</v>
          </cell>
          <cell r="S47">
            <v>1501</v>
          </cell>
          <cell r="T47">
            <v>1622</v>
          </cell>
          <cell r="U47">
            <v>1571</v>
          </cell>
          <cell r="V47">
            <v>1493</v>
          </cell>
          <cell r="W47">
            <v>1444</v>
          </cell>
          <cell r="X47">
            <v>1447</v>
          </cell>
          <cell r="Y47">
            <v>1474</v>
          </cell>
          <cell r="Z47">
            <v>1588</v>
          </cell>
          <cell r="AA47">
            <v>1600</v>
          </cell>
          <cell r="AB47">
            <v>1751</v>
          </cell>
          <cell r="AC47">
            <v>1718</v>
          </cell>
          <cell r="AD47">
            <v>1713</v>
          </cell>
          <cell r="AE47">
            <v>1742</v>
          </cell>
          <cell r="AF47">
            <v>1929</v>
          </cell>
        </row>
        <row r="48">
          <cell r="A48" t="str">
            <v>North Dakota</v>
          </cell>
          <cell r="B48">
            <v>128</v>
          </cell>
          <cell r="C48">
            <v>142</v>
          </cell>
          <cell r="D48">
            <v>138</v>
          </cell>
          <cell r="E48">
            <v>238</v>
          </cell>
          <cell r="F48">
            <v>223</v>
          </cell>
          <cell r="G48">
            <v>296</v>
          </cell>
          <cell r="H48">
            <v>329</v>
          </cell>
          <cell r="I48">
            <v>235</v>
          </cell>
          <cell r="J48">
            <v>403</v>
          </cell>
          <cell r="K48">
            <v>396</v>
          </cell>
          <cell r="L48">
            <v>389</v>
          </cell>
          <cell r="M48">
            <v>397</v>
          </cell>
          <cell r="N48">
            <v>375</v>
          </cell>
          <cell r="O48">
            <v>368</v>
          </cell>
          <cell r="P48">
            <v>365</v>
          </cell>
          <cell r="Q48">
            <v>1024</v>
          </cell>
          <cell r="R48">
            <v>435</v>
          </cell>
          <cell r="S48">
            <v>484</v>
          </cell>
          <cell r="T48">
            <v>586</v>
          </cell>
          <cell r="U48">
            <v>685</v>
          </cell>
          <cell r="V48">
            <v>736</v>
          </cell>
          <cell r="W48">
            <v>605</v>
          </cell>
          <cell r="X48">
            <v>578</v>
          </cell>
          <cell r="Y48">
            <v>647</v>
          </cell>
          <cell r="Z48">
            <v>751</v>
          </cell>
          <cell r="AA48">
            <v>797</v>
          </cell>
          <cell r="AB48">
            <v>977</v>
          </cell>
          <cell r="AC48">
            <v>1067</v>
          </cell>
          <cell r="AD48">
            <v>1024</v>
          </cell>
          <cell r="AE48">
            <v>1109</v>
          </cell>
          <cell r="AF48">
            <v>1044</v>
          </cell>
        </row>
        <row r="49">
          <cell r="A49" t="str">
            <v>Ohio</v>
          </cell>
          <cell r="B49">
            <v>2549</v>
          </cell>
          <cell r="C49">
            <v>2918</v>
          </cell>
          <cell r="D49">
            <v>3788</v>
          </cell>
          <cell r="E49">
            <v>4586</v>
          </cell>
          <cell r="F49">
            <v>4642</v>
          </cell>
          <cell r="G49">
            <v>5641</v>
          </cell>
          <cell r="H49">
            <v>7116</v>
          </cell>
          <cell r="I49">
            <v>7544</v>
          </cell>
          <cell r="J49">
            <v>8568</v>
          </cell>
          <cell r="K49">
            <v>8483</v>
          </cell>
          <cell r="L49">
            <v>8398</v>
          </cell>
          <cell r="M49">
            <v>8641</v>
          </cell>
          <cell r="N49">
            <v>8971</v>
          </cell>
          <cell r="O49">
            <v>9028</v>
          </cell>
          <cell r="P49">
            <v>8837</v>
          </cell>
          <cell r="Q49">
            <v>11558</v>
          </cell>
          <cell r="R49">
            <v>9966</v>
          </cell>
          <cell r="S49">
            <v>9418</v>
          </cell>
          <cell r="T49">
            <v>10821</v>
          </cell>
          <cell r="U49">
            <v>10822</v>
          </cell>
          <cell r="V49">
            <v>10783</v>
          </cell>
          <cell r="W49">
            <v>10474</v>
          </cell>
          <cell r="X49">
            <v>10439</v>
          </cell>
          <cell r="Y49">
            <v>11010</v>
          </cell>
          <cell r="Z49">
            <v>10976</v>
          </cell>
          <cell r="AA49">
            <v>11008</v>
          </cell>
          <cell r="AB49">
            <v>11110</v>
          </cell>
          <cell r="AC49">
            <v>11639</v>
          </cell>
          <cell r="AD49">
            <v>12065</v>
          </cell>
          <cell r="AE49">
            <v>12914</v>
          </cell>
          <cell r="AF49">
            <v>14333</v>
          </cell>
        </row>
        <row r="50">
          <cell r="A50" t="str">
            <v>South Dakota</v>
          </cell>
          <cell r="B50">
            <v>56</v>
          </cell>
          <cell r="C50">
            <v>117</v>
          </cell>
          <cell r="D50">
            <v>117</v>
          </cell>
          <cell r="E50">
            <v>192</v>
          </cell>
          <cell r="F50">
            <v>218</v>
          </cell>
          <cell r="G50">
            <v>251</v>
          </cell>
          <cell r="H50">
            <v>285</v>
          </cell>
          <cell r="I50">
            <v>349</v>
          </cell>
          <cell r="J50">
            <v>495</v>
          </cell>
          <cell r="K50">
            <v>452.5</v>
          </cell>
          <cell r="L50">
            <v>410</v>
          </cell>
          <cell r="M50">
            <v>462</v>
          </cell>
          <cell r="N50">
            <v>432</v>
          </cell>
          <cell r="O50">
            <v>351</v>
          </cell>
          <cell r="P50">
            <v>373</v>
          </cell>
          <cell r="Q50">
            <v>557</v>
          </cell>
          <cell r="R50">
            <v>440</v>
          </cell>
          <cell r="S50">
            <v>498</v>
          </cell>
          <cell r="T50">
            <v>535</v>
          </cell>
          <cell r="U50">
            <v>498</v>
          </cell>
          <cell r="V50">
            <v>451</v>
          </cell>
          <cell r="W50">
            <v>440</v>
          </cell>
          <cell r="X50">
            <v>438</v>
          </cell>
          <cell r="Y50">
            <v>464</v>
          </cell>
          <cell r="Z50">
            <v>495</v>
          </cell>
          <cell r="AA50">
            <v>528</v>
          </cell>
          <cell r="AB50">
            <v>532</v>
          </cell>
          <cell r="AC50">
            <v>534</v>
          </cell>
          <cell r="AD50">
            <v>580</v>
          </cell>
          <cell r="AE50">
            <v>621</v>
          </cell>
          <cell r="AF50">
            <v>711</v>
          </cell>
        </row>
        <row r="51">
          <cell r="A51" t="str">
            <v>Wisconsin</v>
          </cell>
          <cell r="B51">
            <v>1522</v>
          </cell>
          <cell r="C51">
            <v>1707</v>
          </cell>
          <cell r="D51">
            <v>2037</v>
          </cell>
          <cell r="E51">
            <v>2449</v>
          </cell>
          <cell r="F51">
            <v>2561</v>
          </cell>
          <cell r="G51">
            <v>2792</v>
          </cell>
          <cell r="H51">
            <v>2951</v>
          </cell>
          <cell r="I51">
            <v>3315</v>
          </cell>
          <cell r="J51">
            <v>3515</v>
          </cell>
          <cell r="K51">
            <v>3374.5</v>
          </cell>
          <cell r="L51">
            <v>3234</v>
          </cell>
          <cell r="M51">
            <v>3131</v>
          </cell>
          <cell r="N51">
            <v>3061</v>
          </cell>
          <cell r="O51">
            <v>3118</v>
          </cell>
          <cell r="P51">
            <v>3030</v>
          </cell>
          <cell r="Q51">
            <v>5317</v>
          </cell>
          <cell r="R51">
            <v>3405</v>
          </cell>
          <cell r="S51">
            <v>3574</v>
          </cell>
          <cell r="T51">
            <v>3672</v>
          </cell>
          <cell r="U51">
            <v>3775</v>
          </cell>
          <cell r="V51">
            <v>3662</v>
          </cell>
          <cell r="W51">
            <v>3520</v>
          </cell>
          <cell r="X51">
            <v>3424</v>
          </cell>
          <cell r="Y51">
            <v>3471</v>
          </cell>
          <cell r="Z51">
            <v>3665</v>
          </cell>
          <cell r="AA51">
            <v>3992</v>
          </cell>
          <cell r="AB51">
            <v>3960</v>
          </cell>
          <cell r="AC51">
            <v>4210</v>
          </cell>
          <cell r="AD51">
            <v>4344</v>
          </cell>
          <cell r="AE51">
            <v>4512</v>
          </cell>
          <cell r="AF51">
            <v>4632</v>
          </cell>
        </row>
        <row r="52">
          <cell r="A52" t="str">
            <v>Northeast</v>
          </cell>
          <cell r="B52">
            <v>17705</v>
          </cell>
          <cell r="C52">
            <v>18223</v>
          </cell>
          <cell r="D52">
            <v>21477</v>
          </cell>
          <cell r="E52">
            <v>23865</v>
          </cell>
          <cell r="F52">
            <v>26210</v>
          </cell>
          <cell r="G52">
            <v>34110</v>
          </cell>
          <cell r="H52">
            <v>41298</v>
          </cell>
          <cell r="I52">
            <v>46373</v>
          </cell>
          <cell r="J52">
            <v>48150</v>
          </cell>
          <cell r="K52">
            <v>48903</v>
          </cell>
          <cell r="L52">
            <v>49656</v>
          </cell>
          <cell r="M52">
            <v>49726</v>
          </cell>
          <cell r="N52">
            <v>50633</v>
          </cell>
          <cell r="O52">
            <v>52152</v>
          </cell>
          <cell r="P52">
            <v>53321</v>
          </cell>
          <cell r="Q52">
            <v>38743</v>
          </cell>
          <cell r="R52">
            <v>63165</v>
          </cell>
          <cell r="S52">
            <v>67678</v>
          </cell>
          <cell r="T52">
            <v>70433</v>
          </cell>
          <cell r="U52">
            <v>69073</v>
          </cell>
          <cell r="V52">
            <v>67702</v>
          </cell>
          <cell r="W52">
            <v>67982</v>
          </cell>
          <cell r="X52">
            <v>71738</v>
          </cell>
          <cell r="Y52">
            <v>76558</v>
          </cell>
          <cell r="Z52">
            <v>81334</v>
          </cell>
          <cell r="AA52">
            <v>84643</v>
          </cell>
          <cell r="AB52">
            <v>86429</v>
          </cell>
          <cell r="AC52">
            <v>89006</v>
          </cell>
          <cell r="AD52">
            <v>96394</v>
          </cell>
          <cell r="AE52">
            <v>104332</v>
          </cell>
          <cell r="AF52">
            <v>111677</v>
          </cell>
        </row>
        <row r="53">
          <cell r="A53" t="str">
            <v xml:space="preserve">   as a percent of U.S.</v>
          </cell>
          <cell r="B53">
            <v>24.519783400501336</v>
          </cell>
          <cell r="C53">
            <v>23.007676379980811</v>
          </cell>
          <cell r="D53">
            <v>23.352687891440503</v>
          </cell>
          <cell r="E53">
            <v>23.060421880586343</v>
          </cell>
          <cell r="F53">
            <v>23.20475250329789</v>
          </cell>
          <cell r="G53">
            <v>25.829950929908524</v>
          </cell>
          <cell r="H53">
            <v>27.340615690168818</v>
          </cell>
          <cell r="I53">
            <v>27.766600802347163</v>
          </cell>
          <cell r="J53">
            <v>26.26167867486242</v>
          </cell>
          <cell r="K53">
            <v>26.980295661624954</v>
          </cell>
          <cell r="L53">
            <v>27.715698641452985</v>
          </cell>
          <cell r="M53">
            <v>27.762052312759959</v>
          </cell>
          <cell r="N53">
            <v>27.701305380179669</v>
          </cell>
          <cell r="O53">
            <v>27.603290037790973</v>
          </cell>
          <cell r="P53">
            <v>27.369085626879919</v>
          </cell>
          <cell r="Q53">
            <v>15.545764969765546</v>
          </cell>
          <cell r="R53">
            <v>27.197337317597214</v>
          </cell>
          <cell r="S53">
            <v>27.576174915044295</v>
          </cell>
          <cell r="T53">
            <v>26.427008956209502</v>
          </cell>
          <cell r="U53">
            <v>25.549283896549685</v>
          </cell>
          <cell r="V53">
            <v>25.259207026105386</v>
          </cell>
          <cell r="W53">
            <v>25.944654558499696</v>
          </cell>
          <cell r="X53">
            <v>27.426976601926899</v>
          </cell>
          <cell r="Y53">
            <v>27.316777278241634</v>
          </cell>
          <cell r="Z53">
            <v>27.69920274628533</v>
          </cell>
          <cell r="AA53">
            <v>27.701395820719675</v>
          </cell>
          <cell r="AB53">
            <v>27.999727871762808</v>
          </cell>
          <cell r="AC53">
            <v>28.370345106764116</v>
          </cell>
          <cell r="AD53">
            <v>29.124606083312436</v>
          </cell>
          <cell r="AE53">
            <v>29.332118799410729</v>
          </cell>
          <cell r="AF53">
            <v>28.829691662708328</v>
          </cell>
        </row>
        <row r="54">
          <cell r="A54" t="str">
            <v>Connecticut</v>
          </cell>
          <cell r="B54">
            <v>790</v>
          </cell>
          <cell r="C54">
            <v>774</v>
          </cell>
          <cell r="D54">
            <v>1177</v>
          </cell>
          <cell r="E54">
            <v>1408</v>
          </cell>
          <cell r="F54">
            <v>1634</v>
          </cell>
          <cell r="G54">
            <v>1727</v>
          </cell>
          <cell r="H54">
            <v>2094</v>
          </cell>
          <cell r="I54">
            <v>2618</v>
          </cell>
          <cell r="J54">
            <v>2756</v>
          </cell>
          <cell r="K54">
            <v>2796</v>
          </cell>
          <cell r="L54">
            <v>2836</v>
          </cell>
          <cell r="M54">
            <v>2853</v>
          </cell>
          <cell r="N54">
            <v>2873</v>
          </cell>
          <cell r="O54">
            <v>2931</v>
          </cell>
          <cell r="P54">
            <v>2864</v>
          </cell>
          <cell r="Q54">
            <v>1567</v>
          </cell>
          <cell r="R54">
            <v>3629</v>
          </cell>
          <cell r="S54">
            <v>4057</v>
          </cell>
          <cell r="T54">
            <v>4348</v>
          </cell>
          <cell r="U54">
            <v>4154</v>
          </cell>
          <cell r="V54">
            <v>3918</v>
          </cell>
          <cell r="W54">
            <v>3825</v>
          </cell>
          <cell r="X54">
            <v>4212</v>
          </cell>
          <cell r="Y54">
            <v>4950</v>
          </cell>
          <cell r="Z54">
            <v>5313</v>
          </cell>
          <cell r="AA54">
            <v>5074</v>
          </cell>
          <cell r="AB54">
            <v>4792</v>
          </cell>
          <cell r="AC54">
            <v>4820</v>
          </cell>
          <cell r="AD54">
            <v>4927</v>
          </cell>
          <cell r="AE54">
            <v>5022</v>
          </cell>
          <cell r="AF54">
            <v>6149</v>
          </cell>
        </row>
        <row r="55">
          <cell r="A55" t="str">
            <v>Maine</v>
          </cell>
          <cell r="B55">
            <v>53</v>
          </cell>
          <cell r="C55">
            <v>23</v>
          </cell>
          <cell r="D55">
            <v>14</v>
          </cell>
          <cell r="E55">
            <v>8</v>
          </cell>
          <cell r="F55">
            <v>18</v>
          </cell>
          <cell r="G55">
            <v>32</v>
          </cell>
          <cell r="H55">
            <v>49</v>
          </cell>
          <cell r="I55">
            <v>41</v>
          </cell>
          <cell r="J55">
            <v>90</v>
          </cell>
          <cell r="K55">
            <v>66</v>
          </cell>
          <cell r="L55">
            <v>42</v>
          </cell>
          <cell r="M55">
            <v>44</v>
          </cell>
          <cell r="N55">
            <v>32</v>
          </cell>
          <cell r="O55">
            <v>218</v>
          </cell>
          <cell r="P55">
            <v>206</v>
          </cell>
          <cell r="Q55">
            <v>896</v>
          </cell>
          <cell r="R55">
            <v>209</v>
          </cell>
          <cell r="S55">
            <v>208</v>
          </cell>
          <cell r="T55">
            <v>224</v>
          </cell>
          <cell r="U55">
            <v>232</v>
          </cell>
          <cell r="V55">
            <v>214</v>
          </cell>
          <cell r="W55">
            <v>212</v>
          </cell>
          <cell r="X55">
            <v>219</v>
          </cell>
          <cell r="Y55">
            <v>226</v>
          </cell>
          <cell r="Z55">
            <v>159</v>
          </cell>
          <cell r="AA55">
            <v>204</v>
          </cell>
          <cell r="AB55">
            <v>206</v>
          </cell>
          <cell r="AC55">
            <v>202</v>
          </cell>
          <cell r="AD55">
            <v>231</v>
          </cell>
          <cell r="AE55">
            <v>245</v>
          </cell>
          <cell r="AF55">
            <v>240</v>
          </cell>
        </row>
        <row r="56">
          <cell r="A56" t="str">
            <v>Massachusetts</v>
          </cell>
          <cell r="B56">
            <v>4061</v>
          </cell>
          <cell r="C56">
            <v>3965</v>
          </cell>
          <cell r="D56">
            <v>4849</v>
          </cell>
          <cell r="E56">
            <v>4394</v>
          </cell>
          <cell r="F56">
            <v>6575</v>
          </cell>
          <cell r="G56">
            <v>7191</v>
          </cell>
          <cell r="H56">
            <v>8924</v>
          </cell>
          <cell r="I56">
            <v>9935</v>
          </cell>
          <cell r="J56">
            <v>10445</v>
          </cell>
          <cell r="K56">
            <v>10708.5</v>
          </cell>
          <cell r="L56">
            <v>10972</v>
          </cell>
          <cell r="M56">
            <v>11198</v>
          </cell>
          <cell r="N56">
            <v>11439</v>
          </cell>
          <cell r="O56">
            <v>11959</v>
          </cell>
          <cell r="P56">
            <v>12285</v>
          </cell>
          <cell r="Q56">
            <v>4843</v>
          </cell>
          <cell r="R56">
            <v>14193</v>
          </cell>
          <cell r="S56">
            <v>15173</v>
          </cell>
          <cell r="T56">
            <v>15254</v>
          </cell>
          <cell r="U56">
            <v>14817</v>
          </cell>
          <cell r="V56">
            <v>14422</v>
          </cell>
          <cell r="W56">
            <v>14383</v>
          </cell>
          <cell r="X56">
            <v>14932</v>
          </cell>
          <cell r="Y56">
            <v>15670</v>
          </cell>
          <cell r="Z56">
            <v>16922</v>
          </cell>
          <cell r="AA56">
            <v>18388</v>
          </cell>
          <cell r="AB56">
            <v>19453</v>
          </cell>
          <cell r="AC56">
            <v>20819</v>
          </cell>
          <cell r="AD56">
            <v>22455</v>
          </cell>
          <cell r="AE56">
            <v>24276</v>
          </cell>
          <cell r="AF56">
            <v>24984</v>
          </cell>
        </row>
        <row r="57">
          <cell r="A57" t="str">
            <v>New Hampshire</v>
          </cell>
          <cell r="B57">
            <v>56</v>
          </cell>
          <cell r="C57">
            <v>22</v>
          </cell>
          <cell r="D57">
            <v>71</v>
          </cell>
          <cell r="E57">
            <v>184</v>
          </cell>
          <cell r="F57">
            <v>256</v>
          </cell>
          <cell r="G57">
            <v>213</v>
          </cell>
          <cell r="H57">
            <v>378</v>
          </cell>
          <cell r="I57">
            <v>303</v>
          </cell>
          <cell r="J57">
            <v>386</v>
          </cell>
          <cell r="K57">
            <v>351.5</v>
          </cell>
          <cell r="L57">
            <v>317</v>
          </cell>
          <cell r="M57">
            <v>358</v>
          </cell>
          <cell r="N57">
            <v>433</v>
          </cell>
          <cell r="O57">
            <v>482</v>
          </cell>
          <cell r="P57">
            <v>643</v>
          </cell>
          <cell r="Q57">
            <v>333</v>
          </cell>
          <cell r="R57">
            <v>958</v>
          </cell>
          <cell r="S57">
            <v>1036</v>
          </cell>
          <cell r="T57">
            <v>1068</v>
          </cell>
          <cell r="U57">
            <v>997</v>
          </cell>
          <cell r="V57">
            <v>970</v>
          </cell>
          <cell r="W57">
            <v>1033</v>
          </cell>
          <cell r="X57">
            <v>1066</v>
          </cell>
          <cell r="Y57">
            <v>1118</v>
          </cell>
          <cell r="Z57">
            <v>1193</v>
          </cell>
          <cell r="AA57">
            <v>1313</v>
          </cell>
          <cell r="AB57">
            <v>1372</v>
          </cell>
          <cell r="AC57">
            <v>1456</v>
          </cell>
          <cell r="AD57">
            <v>1509</v>
          </cell>
          <cell r="AE57">
            <v>1662</v>
          </cell>
          <cell r="AF57">
            <v>1645</v>
          </cell>
        </row>
        <row r="58">
          <cell r="A58" t="str">
            <v>New Jersey</v>
          </cell>
          <cell r="B58">
            <v>1713</v>
          </cell>
          <cell r="C58">
            <v>1638</v>
          </cell>
          <cell r="D58">
            <v>1807</v>
          </cell>
          <cell r="E58">
            <v>2160</v>
          </cell>
          <cell r="F58">
            <v>2591</v>
          </cell>
          <cell r="G58">
            <v>4374</v>
          </cell>
          <cell r="H58">
            <v>5422</v>
          </cell>
          <cell r="I58">
            <v>4884</v>
          </cell>
          <cell r="J58">
            <v>5068</v>
          </cell>
          <cell r="K58">
            <v>4734</v>
          </cell>
          <cell r="L58">
            <v>4400</v>
          </cell>
          <cell r="M58">
            <v>4442</v>
          </cell>
          <cell r="N58">
            <v>4433</v>
          </cell>
          <cell r="O58">
            <v>4787</v>
          </cell>
          <cell r="P58">
            <v>5050</v>
          </cell>
          <cell r="Q58">
            <v>7069</v>
          </cell>
          <cell r="R58">
            <v>6122</v>
          </cell>
          <cell r="S58">
            <v>6458</v>
          </cell>
          <cell r="T58">
            <v>6558</v>
          </cell>
          <cell r="U58">
            <v>6207</v>
          </cell>
          <cell r="V58">
            <v>6359</v>
          </cell>
          <cell r="W58">
            <v>6379</v>
          </cell>
          <cell r="X58">
            <v>6607</v>
          </cell>
          <cell r="Y58">
            <v>7365</v>
          </cell>
          <cell r="Z58">
            <v>8022</v>
          </cell>
          <cell r="AA58">
            <v>7874</v>
          </cell>
          <cell r="AB58">
            <v>7670</v>
          </cell>
          <cell r="AC58">
            <v>7938</v>
          </cell>
          <cell r="AD58">
            <v>7952</v>
          </cell>
          <cell r="AE58">
            <v>8377</v>
          </cell>
          <cell r="AF58">
            <v>9552</v>
          </cell>
        </row>
        <row r="59">
          <cell r="A59" t="str">
            <v>New York</v>
          </cell>
          <cell r="B59">
            <v>7907</v>
          </cell>
          <cell r="C59">
            <v>8187</v>
          </cell>
          <cell r="D59">
            <v>8817</v>
          </cell>
          <cell r="E59">
            <v>10100</v>
          </cell>
          <cell r="F59">
            <v>9549</v>
          </cell>
          <cell r="G59">
            <v>13267</v>
          </cell>
          <cell r="H59">
            <v>15932</v>
          </cell>
          <cell r="I59">
            <v>19169</v>
          </cell>
          <cell r="J59">
            <v>18967</v>
          </cell>
          <cell r="K59">
            <v>19699</v>
          </cell>
          <cell r="L59">
            <v>20431</v>
          </cell>
          <cell r="M59">
            <v>20585</v>
          </cell>
          <cell r="N59">
            <v>20916</v>
          </cell>
          <cell r="O59">
            <v>21184</v>
          </cell>
          <cell r="P59">
            <v>21687</v>
          </cell>
          <cell r="Q59">
            <v>16390</v>
          </cell>
          <cell r="R59">
            <v>25984</v>
          </cell>
          <cell r="S59">
            <v>27634</v>
          </cell>
          <cell r="T59">
            <v>29431</v>
          </cell>
          <cell r="U59">
            <v>28909</v>
          </cell>
          <cell r="V59">
            <v>28393</v>
          </cell>
          <cell r="W59">
            <v>28895</v>
          </cell>
          <cell r="X59">
            <v>30586</v>
          </cell>
          <cell r="Y59">
            <v>32413</v>
          </cell>
          <cell r="Z59">
            <v>34522</v>
          </cell>
          <cell r="AA59">
            <v>35812</v>
          </cell>
          <cell r="AB59">
            <v>36478</v>
          </cell>
          <cell r="AC59">
            <v>36588</v>
          </cell>
          <cell r="AD59">
            <v>40784</v>
          </cell>
          <cell r="AE59">
            <v>44941</v>
          </cell>
          <cell r="AF59">
            <v>48136</v>
          </cell>
        </row>
        <row r="60">
          <cell r="A60" t="str">
            <v>Pennsylvania</v>
          </cell>
          <cell r="B60">
            <v>2684</v>
          </cell>
          <cell r="C60">
            <v>3076</v>
          </cell>
          <cell r="D60">
            <v>4171</v>
          </cell>
          <cell r="E60">
            <v>4955</v>
          </cell>
          <cell r="F60">
            <v>4920</v>
          </cell>
          <cell r="G60">
            <v>6423</v>
          </cell>
          <cell r="H60">
            <v>7491</v>
          </cell>
          <cell r="I60">
            <v>8304</v>
          </cell>
          <cell r="J60">
            <v>9124</v>
          </cell>
          <cell r="K60">
            <v>9329</v>
          </cell>
          <cell r="L60">
            <v>9534</v>
          </cell>
          <cell r="M60">
            <v>9057</v>
          </cell>
          <cell r="N60">
            <v>9254</v>
          </cell>
          <cell r="O60">
            <v>9318</v>
          </cell>
          <cell r="P60">
            <v>9405</v>
          </cell>
          <cell r="Q60">
            <v>6932</v>
          </cell>
          <cell r="R60">
            <v>10632</v>
          </cell>
          <cell r="S60">
            <v>11605</v>
          </cell>
          <cell r="T60">
            <v>12041</v>
          </cell>
          <cell r="U60">
            <v>12224</v>
          </cell>
          <cell r="V60">
            <v>11932</v>
          </cell>
          <cell r="W60">
            <v>11755</v>
          </cell>
          <cell r="X60">
            <v>12384</v>
          </cell>
          <cell r="Y60">
            <v>13048</v>
          </cell>
          <cell r="Z60">
            <v>13404</v>
          </cell>
          <cell r="AA60">
            <v>14079</v>
          </cell>
          <cell r="AB60">
            <v>14492</v>
          </cell>
          <cell r="AC60">
            <v>15286</v>
          </cell>
          <cell r="AD60">
            <v>16549</v>
          </cell>
          <cell r="AE60">
            <v>17790</v>
          </cell>
          <cell r="AF60">
            <v>18939</v>
          </cell>
        </row>
        <row r="61">
          <cell r="A61" t="str">
            <v>Rhode Island</v>
          </cell>
          <cell r="B61">
            <v>364</v>
          </cell>
          <cell r="C61">
            <v>429</v>
          </cell>
          <cell r="D61">
            <v>421</v>
          </cell>
          <cell r="E61">
            <v>547</v>
          </cell>
          <cell r="F61">
            <v>591</v>
          </cell>
          <cell r="G61">
            <v>746</v>
          </cell>
          <cell r="H61">
            <v>852</v>
          </cell>
          <cell r="I61">
            <v>916</v>
          </cell>
          <cell r="J61">
            <v>1088</v>
          </cell>
          <cell r="K61">
            <v>997.5</v>
          </cell>
          <cell r="L61">
            <v>907</v>
          </cell>
          <cell r="M61">
            <v>973</v>
          </cell>
          <cell r="N61">
            <v>1023</v>
          </cell>
          <cell r="O61">
            <v>1002</v>
          </cell>
          <cell r="P61">
            <v>1001</v>
          </cell>
          <cell r="Q61">
            <v>473</v>
          </cell>
          <cell r="R61">
            <v>1157</v>
          </cell>
          <cell r="S61">
            <v>1237</v>
          </cell>
          <cell r="T61">
            <v>1226</v>
          </cell>
          <cell r="U61">
            <v>1234</v>
          </cell>
          <cell r="V61">
            <v>1182</v>
          </cell>
          <cell r="W61">
            <v>1190</v>
          </cell>
          <cell r="X61">
            <v>1404</v>
          </cell>
          <cell r="Y61">
            <v>1427</v>
          </cell>
          <cell r="Z61">
            <v>1474</v>
          </cell>
          <cell r="AA61">
            <v>1548</v>
          </cell>
          <cell r="AB61">
            <v>1635</v>
          </cell>
          <cell r="AC61">
            <v>1639</v>
          </cell>
          <cell r="AD61">
            <v>1740</v>
          </cell>
          <cell r="AE61">
            <v>1747</v>
          </cell>
          <cell r="AF61">
            <v>1757</v>
          </cell>
        </row>
        <row r="62">
          <cell r="A62" t="str">
            <v>Vermont</v>
          </cell>
          <cell r="B62">
            <v>77</v>
          </cell>
          <cell r="C62">
            <v>109</v>
          </cell>
          <cell r="D62">
            <v>150</v>
          </cell>
          <cell r="E62">
            <v>109</v>
          </cell>
          <cell r="F62">
            <v>76</v>
          </cell>
          <cell r="G62">
            <v>137</v>
          </cell>
          <cell r="H62">
            <v>156</v>
          </cell>
          <cell r="I62">
            <v>203</v>
          </cell>
          <cell r="J62">
            <v>226</v>
          </cell>
          <cell r="K62">
            <v>221.5</v>
          </cell>
          <cell r="L62">
            <v>217</v>
          </cell>
          <cell r="M62">
            <v>216</v>
          </cell>
          <cell r="N62">
            <v>230</v>
          </cell>
          <cell r="O62">
            <v>271</v>
          </cell>
          <cell r="P62">
            <v>180</v>
          </cell>
          <cell r="Q62">
            <v>240</v>
          </cell>
          <cell r="R62">
            <v>281</v>
          </cell>
          <cell r="S62">
            <v>270</v>
          </cell>
          <cell r="T62">
            <v>283</v>
          </cell>
          <cell r="U62">
            <v>299</v>
          </cell>
          <cell r="V62">
            <v>312</v>
          </cell>
          <cell r="W62">
            <v>310</v>
          </cell>
          <cell r="X62">
            <v>328</v>
          </cell>
          <cell r="Y62">
            <v>341</v>
          </cell>
          <cell r="Z62">
            <v>325</v>
          </cell>
          <cell r="AA62">
            <v>351</v>
          </cell>
          <cell r="AB62">
            <v>331</v>
          </cell>
          <cell r="AC62">
            <v>258</v>
          </cell>
          <cell r="AD62">
            <v>247</v>
          </cell>
          <cell r="AE62">
            <v>272</v>
          </cell>
          <cell r="AF62">
            <v>275</v>
          </cell>
        </row>
        <row r="63">
          <cell r="A63" t="str">
            <v>District of Columbia</v>
          </cell>
          <cell r="B63">
            <v>2764</v>
          </cell>
          <cell r="C63">
            <v>3055</v>
          </cell>
          <cell r="D63">
            <v>3275</v>
          </cell>
          <cell r="E63">
            <v>3361</v>
          </cell>
          <cell r="F63">
            <v>3628</v>
          </cell>
          <cell r="G63">
            <v>3660</v>
          </cell>
          <cell r="H63">
            <v>3846</v>
          </cell>
          <cell r="I63">
            <v>3945</v>
          </cell>
          <cell r="J63">
            <v>4287</v>
          </cell>
          <cell r="K63">
            <v>4347</v>
          </cell>
          <cell r="L63">
            <v>4407</v>
          </cell>
          <cell r="M63">
            <v>4082</v>
          </cell>
          <cell r="N63">
            <v>4119</v>
          </cell>
          <cell r="O63">
            <v>4385</v>
          </cell>
          <cell r="P63">
            <v>3990</v>
          </cell>
          <cell r="Q63">
            <v>321</v>
          </cell>
          <cell r="R63">
            <v>4401</v>
          </cell>
          <cell r="S63"/>
          <cell r="T63">
            <v>4410</v>
          </cell>
          <cell r="U63">
            <v>4202</v>
          </cell>
          <cell r="V63">
            <v>3878</v>
          </cell>
          <cell r="W63">
            <v>3888</v>
          </cell>
          <cell r="X63">
            <v>3963</v>
          </cell>
          <cell r="Y63">
            <v>4065</v>
          </cell>
          <cell r="Z63">
            <v>3521</v>
          </cell>
          <cell r="AA63">
            <v>4006</v>
          </cell>
          <cell r="AB63">
            <v>4262</v>
          </cell>
          <cell r="AC63">
            <v>4588</v>
          </cell>
          <cell r="AD63">
            <v>5266</v>
          </cell>
          <cell r="AE63">
            <v>5841</v>
          </cell>
          <cell r="AF63">
            <v>5985</v>
          </cell>
        </row>
        <row r="64">
          <cell r="A64"/>
          <cell r="B64"/>
          <cell r="C64"/>
          <cell r="D64"/>
          <cell r="E64"/>
          <cell r="F64"/>
          <cell r="G64"/>
          <cell r="H64"/>
          <cell r="I64"/>
          <cell r="J64"/>
          <cell r="K64"/>
          <cell r="L64"/>
          <cell r="M64"/>
          <cell r="N64"/>
          <cell r="O64"/>
          <cell r="P64"/>
          <cell r="Q64"/>
          <cell r="R64"/>
          <cell r="S64"/>
          <cell r="T64"/>
          <cell r="U64"/>
          <cell r="V64"/>
          <cell r="W64"/>
          <cell r="X64"/>
          <cell r="Y64"/>
          <cell r="Z64"/>
          <cell r="AA64"/>
        </row>
        <row r="65">
          <cell r="A65"/>
          <cell r="B65" t="str">
            <v>See "ALL" sheet for sources.</v>
          </cell>
          <cell r="C65"/>
          <cell r="D65"/>
          <cell r="E65"/>
          <cell r="F65"/>
          <cell r="G65"/>
          <cell r="H65"/>
          <cell r="I65"/>
          <cell r="J65"/>
          <cell r="K65"/>
          <cell r="L65"/>
          <cell r="M65"/>
          <cell r="N65"/>
          <cell r="O65"/>
          <cell r="P65"/>
          <cell r="Q65"/>
          <cell r="R65"/>
          <cell r="S65"/>
          <cell r="T65"/>
          <cell r="U65"/>
          <cell r="V65"/>
          <cell r="X65"/>
        </row>
        <row r="66">
          <cell r="A66"/>
          <cell r="B66"/>
          <cell r="C66"/>
          <cell r="D66"/>
          <cell r="E66"/>
          <cell r="F66"/>
          <cell r="G66"/>
          <cell r="H66"/>
          <cell r="I66"/>
          <cell r="J66"/>
          <cell r="K66"/>
          <cell r="L66"/>
          <cell r="M66"/>
          <cell r="N66"/>
          <cell r="O66"/>
          <cell r="P66"/>
          <cell r="Q66"/>
          <cell r="R66"/>
          <cell r="S66"/>
          <cell r="T66"/>
          <cell r="U66"/>
          <cell r="V66"/>
          <cell r="X66"/>
        </row>
        <row r="67">
          <cell r="A67"/>
          <cell r="X67"/>
        </row>
        <row r="68">
          <cell r="A68"/>
          <cell r="X68"/>
        </row>
        <row r="69">
          <cell r="A69"/>
          <cell r="X69"/>
        </row>
        <row r="70">
          <cell r="A70"/>
          <cell r="X70"/>
        </row>
        <row r="71">
          <cell r="A71"/>
          <cell r="X71"/>
        </row>
        <row r="72">
          <cell r="A72"/>
          <cell r="X72"/>
        </row>
        <row r="73">
          <cell r="A73"/>
          <cell r="K73"/>
          <cell r="X73"/>
        </row>
        <row r="74">
          <cell r="A74"/>
          <cell r="K74"/>
          <cell r="X74"/>
        </row>
        <row r="75">
          <cell r="A75"/>
          <cell r="K75"/>
          <cell r="X75"/>
        </row>
        <row r="76">
          <cell r="A76"/>
          <cell r="K76"/>
          <cell r="X76"/>
        </row>
      </sheetData>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 val="ALL"/>
      <sheetName val="All 2yr"/>
      <sheetName val="All Undergrad"/>
      <sheetName val="All Grad"/>
      <sheetName val="All 1st Prof"/>
      <sheetName val="2 yr Men"/>
      <sheetName val="Undergraduate Men"/>
      <sheetName val="Graduate Men"/>
      <sheetName val="1st prof men"/>
      <sheetName val="All Men"/>
      <sheetName val="Public Men"/>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1"/>
      <sheetName val="ALL"/>
      <sheetName val="All 1st time freshmen"/>
      <sheetName val="All Undergraduates"/>
      <sheetName val="All Races Undergraduates"/>
      <sheetName val="Black Undergraduates"/>
      <sheetName val="Hispanic Undergraduate"/>
      <sheetName val="White Undergraduates"/>
      <sheetName val="Undergraduate Women"/>
      <sheetName val="Undergraduate Men"/>
      <sheetName val="Public Undergraduate"/>
      <sheetName val="Non-Res. Undergraduate"/>
    </sheetNames>
    <sheetDataSet>
      <sheetData sheetId="0" refreshError="1"/>
      <sheetData sheetId="1" refreshError="1"/>
      <sheetData sheetId="2" refreshError="1"/>
      <sheetData sheetId="3"/>
      <sheetData sheetId="4"/>
      <sheetData sheetId="5" refreshError="1"/>
      <sheetData sheetId="6"/>
      <sheetData sheetId="7"/>
      <sheetData sheetId="8"/>
      <sheetData sheetId="9"/>
      <sheetData sheetId="10" refreshError="1"/>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6"/>
      <sheetName val="ALL"/>
      <sheetName val="All Graduate"/>
      <sheetName val="All Races Graduate"/>
      <sheetName val="Black Graduate"/>
      <sheetName val="Hispanic Graduate"/>
      <sheetName val="White Graduate"/>
      <sheetName val="Graduate Women"/>
      <sheetName val="Graduate Men"/>
      <sheetName val="Public Graduate"/>
      <sheetName val="NR Graduate"/>
      <sheetName val="X..All 1st grad..X"/>
      <sheetName val="FB36_Enrollment_Graduate"/>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 val="All Races"/>
      <sheetName val="All Races Undergraduate"/>
      <sheetName val="All Races Graduate"/>
      <sheetName val="All Races 1st Prof"/>
      <sheetName val="2 yr Hispanic"/>
      <sheetName val="Hispanic Undergraduate"/>
      <sheetName val="Hispanic Graduate"/>
      <sheetName val="Hispanic 1st Prof"/>
      <sheetName val="All Hispanic"/>
      <sheetName val="Hispanic Women"/>
      <sheetName val="Hispanic Men"/>
    </sheetNames>
    <sheetDataSet>
      <sheetData sheetId="0" refreshError="1"/>
      <sheetData sheetId="1" refreshError="1"/>
      <sheetData sheetId="2" refreshError="1"/>
      <sheetData sheetId="3" refreshError="1"/>
      <sheetData sheetId="4" refreshError="1">
        <row r="5">
          <cell r="A5" t="str">
            <v>SREB states</v>
          </cell>
          <cell r="B5">
            <v>61009</v>
          </cell>
          <cell r="C5">
            <v>64795</v>
          </cell>
          <cell r="D5">
            <v>74115</v>
          </cell>
          <cell r="E5">
            <v>76894</v>
          </cell>
          <cell r="F5">
            <v>73386</v>
          </cell>
          <cell r="G5">
            <v>75662</v>
          </cell>
          <cell r="H5">
            <v>74032</v>
          </cell>
          <cell r="I5">
            <v>76256</v>
          </cell>
          <cell r="J5">
            <v>81724</v>
          </cell>
          <cell r="K5">
            <v>83644.5</v>
          </cell>
          <cell r="L5">
            <v>85565</v>
          </cell>
          <cell r="M5">
            <v>86152</v>
          </cell>
          <cell r="N5">
            <v>88119</v>
          </cell>
          <cell r="O5">
            <v>91168</v>
          </cell>
          <cell r="P5">
            <v>91273</v>
          </cell>
          <cell r="Q5">
            <v>95473</v>
          </cell>
          <cell r="R5">
            <v>90101</v>
          </cell>
          <cell r="S5">
            <v>92326</v>
          </cell>
          <cell r="T5">
            <v>93952</v>
          </cell>
          <cell r="U5">
            <v>95549</v>
          </cell>
          <cell r="V5">
            <v>95154</v>
          </cell>
        </row>
        <row r="6">
          <cell r="A6" t="str">
            <v>SREB states as a</v>
          </cell>
          <cell r="B6">
            <v>0</v>
          </cell>
          <cell r="C6">
            <v>0</v>
          </cell>
          <cell r="D6">
            <v>0</v>
          </cell>
          <cell r="E6">
            <v>0</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row>
        <row r="7">
          <cell r="A7" t="str">
            <v xml:space="preserve">  percent of U.S.</v>
          </cell>
          <cell r="B7">
            <v>25.313362238864801</v>
          </cell>
          <cell r="C7">
            <v>25.716893889781904</v>
          </cell>
          <cell r="D7">
            <v>27.097630442651301</v>
          </cell>
          <cell r="E7">
            <v>28.232590074130098</v>
          </cell>
          <cell r="F7">
            <v>27.957849501691506</v>
          </cell>
          <cell r="G7">
            <v>28.8518663987218</v>
          </cell>
          <cell r="H7">
            <v>28.23708902280876</v>
          </cell>
          <cell r="I7">
            <v>28.527178182634394</v>
          </cell>
          <cell r="J7">
            <v>29.675086057894813</v>
          </cell>
          <cell r="K7">
            <v>29.674113177024019</v>
          </cell>
          <cell r="L7">
            <v>29.673184028187183</v>
          </cell>
          <cell r="M7">
            <v>30.50459771335904</v>
          </cell>
          <cell r="N7">
            <v>30.448649283695346</v>
          </cell>
          <cell r="O7">
            <v>32.072723690783597</v>
          </cell>
          <cell r="P7">
            <v>30.924066243833686</v>
          </cell>
          <cell r="Q7">
            <v>31.136730534039952</v>
          </cell>
          <cell r="R7">
            <v>31.909747062281753</v>
          </cell>
          <cell r="S7">
            <v>31.658717068604286</v>
          </cell>
          <cell r="T7">
            <v>31.262831796567987</v>
          </cell>
          <cell r="U7">
            <v>31.331752792998401</v>
          </cell>
          <cell r="V7">
            <v>31.244746243564148</v>
          </cell>
        </row>
        <row r="8">
          <cell r="A8">
            <v>0</v>
          </cell>
          <cell r="B8">
            <v>0</v>
          </cell>
          <cell r="C8">
            <v>0</v>
          </cell>
          <cell r="D8">
            <v>0</v>
          </cell>
          <cell r="E8">
            <v>0</v>
          </cell>
          <cell r="F8">
            <v>0</v>
          </cell>
          <cell r="G8">
            <v>0</v>
          </cell>
          <cell r="H8">
            <v>0</v>
          </cell>
          <cell r="I8">
            <v>0</v>
          </cell>
          <cell r="J8">
            <v>0</v>
          </cell>
          <cell r="K8">
            <v>0</v>
          </cell>
          <cell r="L8">
            <v>0</v>
          </cell>
          <cell r="M8">
            <v>0</v>
          </cell>
          <cell r="N8">
            <v>0</v>
          </cell>
          <cell r="O8">
            <v>0</v>
          </cell>
          <cell r="P8">
            <v>0</v>
          </cell>
          <cell r="Q8">
            <v>0</v>
          </cell>
          <cell r="R8">
            <v>0</v>
          </cell>
          <cell r="S8">
            <v>0</v>
          </cell>
          <cell r="T8">
            <v>0</v>
          </cell>
          <cell r="U8">
            <v>0</v>
          </cell>
          <cell r="V8">
            <v>0</v>
          </cell>
        </row>
        <row r="9">
          <cell r="A9" t="str">
            <v>Alabama</v>
          </cell>
          <cell r="B9">
            <v>2902</v>
          </cell>
          <cell r="C9">
            <v>3389</v>
          </cell>
          <cell r="D9">
            <v>3534</v>
          </cell>
          <cell r="E9">
            <v>3215</v>
          </cell>
          <cell r="F9">
            <v>3070</v>
          </cell>
          <cell r="G9">
            <v>2929</v>
          </cell>
          <cell r="H9">
            <v>3135</v>
          </cell>
          <cell r="I9">
            <v>3234</v>
          </cell>
          <cell r="J9">
            <v>3369</v>
          </cell>
          <cell r="K9">
            <v>3592.5</v>
          </cell>
          <cell r="L9">
            <v>3816</v>
          </cell>
          <cell r="M9">
            <v>4093</v>
          </cell>
          <cell r="N9">
            <v>4125</v>
          </cell>
          <cell r="O9">
            <v>4340</v>
          </cell>
          <cell r="P9">
            <v>4307</v>
          </cell>
          <cell r="Q9">
            <v>4216</v>
          </cell>
          <cell r="R9">
            <v>3998</v>
          </cell>
          <cell r="S9">
            <v>4071</v>
          </cell>
          <cell r="T9">
            <v>4172</v>
          </cell>
          <cell r="U9">
            <v>4260</v>
          </cell>
          <cell r="V9">
            <v>4249</v>
          </cell>
        </row>
        <row r="10">
          <cell r="A10" t="str">
            <v>Arkansas</v>
          </cell>
          <cell r="B10">
            <v>1459</v>
          </cell>
          <cell r="C10">
            <v>1519</v>
          </cell>
          <cell r="D10">
            <v>1565</v>
          </cell>
          <cell r="E10">
            <v>1493</v>
          </cell>
          <cell r="F10">
            <v>1403</v>
          </cell>
          <cell r="G10">
            <v>1410</v>
          </cell>
          <cell r="H10">
            <v>1482</v>
          </cell>
          <cell r="I10">
            <v>1630</v>
          </cell>
          <cell r="J10">
            <v>1775</v>
          </cell>
          <cell r="K10">
            <v>1768</v>
          </cell>
          <cell r="L10">
            <v>1761</v>
          </cell>
          <cell r="M10">
            <v>1695</v>
          </cell>
          <cell r="N10">
            <v>1745</v>
          </cell>
          <cell r="O10">
            <v>1649</v>
          </cell>
          <cell r="P10">
            <v>1671</v>
          </cell>
          <cell r="Q10">
            <v>1622</v>
          </cell>
          <cell r="R10">
            <v>1624</v>
          </cell>
          <cell r="S10">
            <v>1679</v>
          </cell>
          <cell r="T10">
            <v>1778</v>
          </cell>
          <cell r="U10">
            <v>1824</v>
          </cell>
          <cell r="V10">
            <v>1862</v>
          </cell>
        </row>
        <row r="11">
          <cell r="A11" t="str">
            <v>Delaware</v>
          </cell>
          <cell r="B11">
            <v>0</v>
          </cell>
          <cell r="C11">
            <v>0</v>
          </cell>
          <cell r="D11">
            <v>0</v>
          </cell>
          <cell r="E11">
            <v>0</v>
          </cell>
          <cell r="F11">
            <v>0</v>
          </cell>
          <cell r="G11">
            <v>0</v>
          </cell>
          <cell r="H11">
            <v>0</v>
          </cell>
          <cell r="I11">
            <v>0</v>
          </cell>
          <cell r="J11">
            <v>1366</v>
          </cell>
          <cell r="K11">
            <v>1349.5</v>
          </cell>
          <cell r="L11">
            <v>1333</v>
          </cell>
          <cell r="M11">
            <v>1266</v>
          </cell>
          <cell r="N11">
            <v>0</v>
          </cell>
          <cell r="O11">
            <v>1067</v>
          </cell>
          <cell r="P11">
            <v>1053</v>
          </cell>
          <cell r="Q11">
            <v>1063</v>
          </cell>
          <cell r="R11">
            <v>1012</v>
          </cell>
          <cell r="S11">
            <v>819</v>
          </cell>
          <cell r="T11">
            <v>929</v>
          </cell>
          <cell r="U11">
            <v>999</v>
          </cell>
          <cell r="V11">
            <v>935</v>
          </cell>
        </row>
        <row r="12">
          <cell r="A12" t="str">
            <v>Florida</v>
          </cell>
          <cell r="B12">
            <v>4979</v>
          </cell>
          <cell r="C12">
            <v>5988</v>
          </cell>
          <cell r="D12">
            <v>5687</v>
          </cell>
          <cell r="E12">
            <v>6155</v>
          </cell>
          <cell r="F12">
            <v>6761</v>
          </cell>
          <cell r="G12">
            <v>6938</v>
          </cell>
          <cell r="H12">
            <v>7131</v>
          </cell>
          <cell r="I12">
            <v>7803</v>
          </cell>
          <cell r="J12">
            <v>8592</v>
          </cell>
          <cell r="K12">
            <v>8576</v>
          </cell>
          <cell r="L12">
            <v>8560</v>
          </cell>
          <cell r="M12">
            <v>8920</v>
          </cell>
          <cell r="N12">
            <v>9787</v>
          </cell>
          <cell r="O12">
            <v>10189</v>
          </cell>
          <cell r="P12">
            <v>10372</v>
          </cell>
          <cell r="Q12">
            <v>11638</v>
          </cell>
          <cell r="R12">
            <v>11355</v>
          </cell>
          <cell r="S12">
            <v>12101</v>
          </cell>
          <cell r="T12">
            <v>13093</v>
          </cell>
          <cell r="U12">
            <v>13712</v>
          </cell>
          <cell r="V12">
            <v>14497</v>
          </cell>
        </row>
        <row r="13">
          <cell r="A13" t="str">
            <v>Georgia</v>
          </cell>
          <cell r="B13">
            <v>4435</v>
          </cell>
          <cell r="C13">
            <v>5653</v>
          </cell>
          <cell r="D13">
            <v>6253</v>
          </cell>
          <cell r="E13">
            <v>7096</v>
          </cell>
          <cell r="F13">
            <v>7662</v>
          </cell>
          <cell r="G13">
            <v>6771</v>
          </cell>
          <cell r="H13">
            <v>7288</v>
          </cell>
          <cell r="I13">
            <v>7593</v>
          </cell>
          <cell r="J13">
            <v>8780</v>
          </cell>
          <cell r="K13">
            <v>9079</v>
          </cell>
          <cell r="L13">
            <v>9378</v>
          </cell>
          <cell r="M13">
            <v>9465</v>
          </cell>
          <cell r="N13">
            <v>9882</v>
          </cell>
          <cell r="O13">
            <v>10149</v>
          </cell>
          <cell r="P13">
            <v>9646</v>
          </cell>
          <cell r="Q13">
            <v>9397</v>
          </cell>
          <cell r="R13">
            <v>8448</v>
          </cell>
          <cell r="S13">
            <v>8413</v>
          </cell>
          <cell r="T13">
            <v>7361</v>
          </cell>
          <cell r="U13">
            <v>7485</v>
          </cell>
          <cell r="V13">
            <v>7493</v>
          </cell>
        </row>
        <row r="14">
          <cell r="A14" t="str">
            <v>Kentucky</v>
          </cell>
          <cell r="B14">
            <v>4037</v>
          </cell>
          <cell r="C14">
            <v>4421</v>
          </cell>
          <cell r="D14">
            <v>4372</v>
          </cell>
          <cell r="E14">
            <v>5078</v>
          </cell>
          <cell r="F14">
            <v>4599</v>
          </cell>
          <cell r="G14">
            <v>4464</v>
          </cell>
          <cell r="H14">
            <v>4461</v>
          </cell>
          <cell r="I14">
            <v>4423</v>
          </cell>
          <cell r="J14">
            <v>4936</v>
          </cell>
          <cell r="K14">
            <v>4690</v>
          </cell>
          <cell r="L14">
            <v>4444</v>
          </cell>
          <cell r="M14">
            <v>4417</v>
          </cell>
          <cell r="N14">
            <v>4723</v>
          </cell>
          <cell r="O14">
            <v>4781</v>
          </cell>
          <cell r="P14">
            <v>5005</v>
          </cell>
          <cell r="Q14">
            <v>5230</v>
          </cell>
          <cell r="R14">
            <v>3971</v>
          </cell>
          <cell r="S14">
            <v>4084</v>
          </cell>
          <cell r="T14">
            <v>4099</v>
          </cell>
          <cell r="U14">
            <v>4377</v>
          </cell>
          <cell r="V14">
            <v>4220</v>
          </cell>
        </row>
        <row r="15">
          <cell r="A15" t="str">
            <v>Louisiana</v>
          </cell>
          <cell r="B15">
            <v>5111</v>
          </cell>
          <cell r="C15">
            <v>3972</v>
          </cell>
          <cell r="D15">
            <v>4183</v>
          </cell>
          <cell r="E15">
            <v>5209</v>
          </cell>
          <cell r="F15">
            <v>5433</v>
          </cell>
          <cell r="G15">
            <v>5382</v>
          </cell>
          <cell r="H15">
            <v>5643</v>
          </cell>
          <cell r="I15">
            <v>5789</v>
          </cell>
          <cell r="J15">
            <v>5820</v>
          </cell>
          <cell r="K15">
            <v>5893.5</v>
          </cell>
          <cell r="L15">
            <v>5967</v>
          </cell>
          <cell r="M15">
            <v>5805</v>
          </cell>
          <cell r="N15">
            <v>5964</v>
          </cell>
          <cell r="O15">
            <v>5472</v>
          </cell>
          <cell r="P15">
            <v>6130</v>
          </cell>
          <cell r="Q15">
            <v>6450</v>
          </cell>
          <cell r="R15">
            <v>5372</v>
          </cell>
          <cell r="S15">
            <v>6239</v>
          </cell>
          <cell r="T15">
            <v>6039</v>
          </cell>
          <cell r="U15">
            <v>6058</v>
          </cell>
          <cell r="V15">
            <v>4212</v>
          </cell>
        </row>
        <row r="16">
          <cell r="A16" t="str">
            <v>Maryland</v>
          </cell>
          <cell r="B16">
            <v>3711</v>
          </cell>
          <cell r="C16">
            <v>3530</v>
          </cell>
          <cell r="D16">
            <v>3578</v>
          </cell>
          <cell r="E16">
            <v>3497</v>
          </cell>
          <cell r="F16">
            <v>3442</v>
          </cell>
          <cell r="G16">
            <v>3671</v>
          </cell>
          <cell r="H16">
            <v>3730</v>
          </cell>
          <cell r="I16">
            <v>3743</v>
          </cell>
          <cell r="J16">
            <v>3786</v>
          </cell>
          <cell r="K16">
            <v>3943.5</v>
          </cell>
          <cell r="L16">
            <v>4101</v>
          </cell>
          <cell r="M16">
            <v>4313</v>
          </cell>
          <cell r="N16">
            <v>4332</v>
          </cell>
          <cell r="O16">
            <v>4062</v>
          </cell>
          <cell r="P16">
            <v>4074</v>
          </cell>
          <cell r="Q16">
            <v>4185</v>
          </cell>
          <cell r="R16">
            <v>4194</v>
          </cell>
          <cell r="S16">
            <v>4109</v>
          </cell>
          <cell r="T16">
            <v>4134</v>
          </cell>
          <cell r="U16">
            <v>4047</v>
          </cell>
          <cell r="V16">
            <v>4059</v>
          </cell>
        </row>
        <row r="17">
          <cell r="A17" t="str">
            <v>Mississippi</v>
          </cell>
          <cell r="B17">
            <v>2021</v>
          </cell>
          <cell r="C17">
            <v>1729</v>
          </cell>
          <cell r="D17">
            <v>1642</v>
          </cell>
          <cell r="E17">
            <v>1646</v>
          </cell>
          <cell r="F17">
            <v>1592</v>
          </cell>
          <cell r="G17">
            <v>1651</v>
          </cell>
          <cell r="H17">
            <v>1702</v>
          </cell>
          <cell r="I17">
            <v>2113</v>
          </cell>
          <cell r="J17">
            <v>1785</v>
          </cell>
          <cell r="K17">
            <v>1822</v>
          </cell>
          <cell r="L17">
            <v>1859</v>
          </cell>
          <cell r="M17">
            <v>1735</v>
          </cell>
          <cell r="N17">
            <v>1851</v>
          </cell>
          <cell r="O17">
            <v>1757</v>
          </cell>
          <cell r="P17">
            <v>1705</v>
          </cell>
          <cell r="Q17">
            <v>1746</v>
          </cell>
          <cell r="R17">
            <v>2132</v>
          </cell>
          <cell r="S17">
            <v>2227</v>
          </cell>
          <cell r="T17">
            <v>2363</v>
          </cell>
          <cell r="U17">
            <v>2449</v>
          </cell>
          <cell r="V17">
            <v>2512</v>
          </cell>
        </row>
        <row r="18">
          <cell r="A18" t="str">
            <v>North Carolina</v>
          </cell>
          <cell r="B18">
            <v>4422</v>
          </cell>
          <cell r="C18">
            <v>4456</v>
          </cell>
          <cell r="D18">
            <v>5537</v>
          </cell>
          <cell r="E18">
            <v>5840</v>
          </cell>
          <cell r="F18">
            <v>5105</v>
          </cell>
          <cell r="G18">
            <v>5884</v>
          </cell>
          <cell r="H18">
            <v>5858</v>
          </cell>
          <cell r="I18">
            <v>5978</v>
          </cell>
          <cell r="J18">
            <v>5988</v>
          </cell>
          <cell r="K18">
            <v>6213</v>
          </cell>
          <cell r="L18">
            <v>6438</v>
          </cell>
          <cell r="M18">
            <v>6519</v>
          </cell>
          <cell r="N18">
            <v>6955</v>
          </cell>
          <cell r="O18">
            <v>7528</v>
          </cell>
          <cell r="P18">
            <v>7593</v>
          </cell>
          <cell r="Q18">
            <v>7665</v>
          </cell>
          <cell r="R18">
            <v>7788</v>
          </cell>
          <cell r="S18">
            <v>7028</v>
          </cell>
          <cell r="T18">
            <v>7209</v>
          </cell>
          <cell r="U18">
            <v>7197</v>
          </cell>
          <cell r="V18">
            <v>7361</v>
          </cell>
        </row>
        <row r="19">
          <cell r="A19" t="str">
            <v>Oklahoma</v>
          </cell>
          <cell r="B19">
            <v>3089</v>
          </cell>
          <cell r="C19">
            <v>3321</v>
          </cell>
          <cell r="D19">
            <v>3693</v>
          </cell>
          <cell r="E19">
            <v>3839</v>
          </cell>
          <cell r="F19">
            <v>3450</v>
          </cell>
          <cell r="G19">
            <v>3826</v>
          </cell>
          <cell r="H19">
            <v>3463</v>
          </cell>
          <cell r="I19">
            <v>3318</v>
          </cell>
          <cell r="J19">
            <v>3546</v>
          </cell>
          <cell r="K19">
            <v>3550.5</v>
          </cell>
          <cell r="L19">
            <v>3555</v>
          </cell>
          <cell r="M19">
            <v>3442</v>
          </cell>
          <cell r="N19">
            <v>3078</v>
          </cell>
          <cell r="O19">
            <v>3728</v>
          </cell>
          <cell r="P19">
            <v>3987</v>
          </cell>
          <cell r="Q19">
            <v>4361</v>
          </cell>
          <cell r="R19">
            <v>4331</v>
          </cell>
          <cell r="S19">
            <v>4390</v>
          </cell>
          <cell r="T19">
            <v>4529</v>
          </cell>
          <cell r="U19">
            <v>4341</v>
          </cell>
          <cell r="V19">
            <v>4355</v>
          </cell>
        </row>
        <row r="20">
          <cell r="A20" t="str">
            <v>South Carolina</v>
          </cell>
          <cell r="B20">
            <v>1832</v>
          </cell>
          <cell r="C20">
            <v>2168</v>
          </cell>
          <cell r="D20">
            <v>2555</v>
          </cell>
          <cell r="E20">
            <v>2544</v>
          </cell>
          <cell r="F20">
            <v>2478</v>
          </cell>
          <cell r="G20">
            <v>2582</v>
          </cell>
          <cell r="H20">
            <v>2342</v>
          </cell>
          <cell r="I20">
            <v>2456</v>
          </cell>
          <cell r="J20">
            <v>2389</v>
          </cell>
          <cell r="K20">
            <v>2359.5</v>
          </cell>
          <cell r="L20">
            <v>2330</v>
          </cell>
          <cell r="M20">
            <v>2385</v>
          </cell>
          <cell r="N20">
            <v>2689</v>
          </cell>
          <cell r="O20">
            <v>3002</v>
          </cell>
          <cell r="P20">
            <v>2987</v>
          </cell>
          <cell r="Q20">
            <v>2948</v>
          </cell>
          <cell r="R20">
            <v>2897</v>
          </cell>
          <cell r="S20">
            <v>2996</v>
          </cell>
          <cell r="T20">
            <v>3161</v>
          </cell>
          <cell r="U20">
            <v>3299</v>
          </cell>
          <cell r="V20">
            <v>3249</v>
          </cell>
        </row>
        <row r="21">
          <cell r="A21" t="str">
            <v>Tennessee</v>
          </cell>
          <cell r="B21">
            <v>4948</v>
          </cell>
          <cell r="C21">
            <v>5468</v>
          </cell>
          <cell r="D21">
            <v>6941</v>
          </cell>
          <cell r="E21">
            <v>5818</v>
          </cell>
          <cell r="F21">
            <v>5571</v>
          </cell>
          <cell r="G21">
            <v>5349</v>
          </cell>
          <cell r="H21">
            <v>5251</v>
          </cell>
          <cell r="I21">
            <v>5078</v>
          </cell>
          <cell r="J21">
            <v>5367</v>
          </cell>
          <cell r="K21">
            <v>5469</v>
          </cell>
          <cell r="L21">
            <v>5571</v>
          </cell>
          <cell r="M21">
            <v>5490</v>
          </cell>
          <cell r="N21">
            <v>5495</v>
          </cell>
          <cell r="O21">
            <v>5418</v>
          </cell>
          <cell r="P21">
            <v>5474</v>
          </cell>
          <cell r="Q21">
            <v>5638</v>
          </cell>
          <cell r="R21">
            <v>5454</v>
          </cell>
          <cell r="S21">
            <v>5601</v>
          </cell>
          <cell r="T21">
            <v>5598</v>
          </cell>
          <cell r="U21">
            <v>5615</v>
          </cell>
          <cell r="V21">
            <v>5595</v>
          </cell>
        </row>
        <row r="22">
          <cell r="A22" t="str">
            <v>Texas</v>
          </cell>
          <cell r="B22">
            <v>12867</v>
          </cell>
          <cell r="C22">
            <v>13584</v>
          </cell>
          <cell r="D22">
            <v>18136</v>
          </cell>
          <cell r="E22">
            <v>18724</v>
          </cell>
          <cell r="F22">
            <v>15982</v>
          </cell>
          <cell r="G22">
            <v>17580</v>
          </cell>
          <cell r="H22">
            <v>15278</v>
          </cell>
          <cell r="I22">
            <v>15687</v>
          </cell>
          <cell r="J22">
            <v>16632</v>
          </cell>
          <cell r="K22">
            <v>17700.5</v>
          </cell>
          <cell r="L22">
            <v>18769</v>
          </cell>
          <cell r="M22">
            <v>18921</v>
          </cell>
          <cell r="N22">
            <v>19294</v>
          </cell>
          <cell r="O22">
            <v>19116</v>
          </cell>
          <cell r="P22">
            <v>18069</v>
          </cell>
          <cell r="Q22">
            <v>19795</v>
          </cell>
          <cell r="R22">
            <v>18148</v>
          </cell>
          <cell r="S22">
            <v>18739</v>
          </cell>
          <cell r="T22">
            <v>19271</v>
          </cell>
          <cell r="U22">
            <v>19455</v>
          </cell>
          <cell r="V22">
            <v>19448</v>
          </cell>
        </row>
        <row r="23">
          <cell r="A23" t="str">
            <v>Virginia</v>
          </cell>
          <cell r="B23">
            <v>4116</v>
          </cell>
          <cell r="C23">
            <v>4335</v>
          </cell>
          <cell r="D23">
            <v>5085</v>
          </cell>
          <cell r="E23">
            <v>5372</v>
          </cell>
          <cell r="F23">
            <v>5530</v>
          </cell>
          <cell r="G23">
            <v>5999</v>
          </cell>
          <cell r="H23">
            <v>5989</v>
          </cell>
          <cell r="I23">
            <v>6135</v>
          </cell>
          <cell r="J23">
            <v>6240</v>
          </cell>
          <cell r="K23">
            <v>6274</v>
          </cell>
          <cell r="L23">
            <v>6308</v>
          </cell>
          <cell r="M23">
            <v>6300</v>
          </cell>
          <cell r="N23">
            <v>6786</v>
          </cell>
          <cell r="O23">
            <v>7396</v>
          </cell>
          <cell r="P23">
            <v>7556</v>
          </cell>
          <cell r="Q23">
            <v>7817</v>
          </cell>
          <cell r="R23">
            <v>7657</v>
          </cell>
          <cell r="S23">
            <v>8049</v>
          </cell>
          <cell r="T23">
            <v>8375</v>
          </cell>
          <cell r="U23">
            <v>8529</v>
          </cell>
          <cell r="V23">
            <v>9155</v>
          </cell>
        </row>
        <row r="24">
          <cell r="A24" t="str">
            <v>West Virginia</v>
          </cell>
          <cell r="B24">
            <v>1080</v>
          </cell>
          <cell r="C24">
            <v>1262</v>
          </cell>
          <cell r="D24">
            <v>1354</v>
          </cell>
          <cell r="E24">
            <v>1368</v>
          </cell>
          <cell r="F24">
            <v>1308</v>
          </cell>
          <cell r="G24">
            <v>1226</v>
          </cell>
          <cell r="H24">
            <v>1279</v>
          </cell>
          <cell r="I24">
            <v>1276</v>
          </cell>
          <cell r="J24">
            <v>1353</v>
          </cell>
          <cell r="K24">
            <v>1364</v>
          </cell>
          <cell r="L24">
            <v>1375</v>
          </cell>
          <cell r="M24">
            <v>1386</v>
          </cell>
          <cell r="N24">
            <v>1413</v>
          </cell>
          <cell r="O24">
            <v>1514</v>
          </cell>
          <cell r="P24">
            <v>1644</v>
          </cell>
          <cell r="Q24">
            <v>1702</v>
          </cell>
          <cell r="R24">
            <v>1720</v>
          </cell>
          <cell r="S24">
            <v>1781</v>
          </cell>
          <cell r="T24">
            <v>1841</v>
          </cell>
          <cell r="U24">
            <v>1902</v>
          </cell>
          <cell r="V24">
            <v>1952</v>
          </cell>
        </row>
        <row r="26">
          <cell r="A26" t="str">
            <v>Alaska</v>
          </cell>
          <cell r="B26">
            <v>0</v>
          </cell>
          <cell r="C26">
            <v>0</v>
          </cell>
          <cell r="D26">
            <v>13</v>
          </cell>
          <cell r="E26">
            <v>0</v>
          </cell>
          <cell r="F26">
            <v>0</v>
          </cell>
          <cell r="G26">
            <v>0</v>
          </cell>
          <cell r="H26">
            <v>0</v>
          </cell>
          <cell r="I26">
            <v>0</v>
          </cell>
          <cell r="J26">
            <v>0</v>
          </cell>
          <cell r="K26">
            <v>0</v>
          </cell>
          <cell r="L26">
            <v>0</v>
          </cell>
          <cell r="M26">
            <v>0</v>
          </cell>
          <cell r="N26">
            <v>0</v>
          </cell>
          <cell r="O26">
            <v>0</v>
          </cell>
          <cell r="P26">
            <v>0</v>
          </cell>
          <cell r="Q26">
            <v>0</v>
          </cell>
          <cell r="R26">
            <v>0</v>
          </cell>
          <cell r="S26">
            <v>0</v>
          </cell>
          <cell r="T26">
            <v>0</v>
          </cell>
          <cell r="U26">
            <v>0</v>
          </cell>
          <cell r="V26">
            <v>0</v>
          </cell>
        </row>
        <row r="27">
          <cell r="A27" t="str">
            <v>Arizona</v>
          </cell>
          <cell r="B27">
            <v>1087</v>
          </cell>
          <cell r="C27">
            <v>1185</v>
          </cell>
          <cell r="D27">
            <v>1364</v>
          </cell>
          <cell r="E27">
            <v>1376</v>
          </cell>
          <cell r="F27">
            <v>1357</v>
          </cell>
          <cell r="G27">
            <v>1440</v>
          </cell>
          <cell r="H27">
            <v>1467</v>
          </cell>
          <cell r="I27">
            <v>1434</v>
          </cell>
          <cell r="J27">
            <v>1560</v>
          </cell>
          <cell r="K27">
            <v>1548.5</v>
          </cell>
          <cell r="L27">
            <v>1537</v>
          </cell>
          <cell r="M27">
            <v>1476</v>
          </cell>
          <cell r="N27">
            <v>1542</v>
          </cell>
          <cell r="O27">
            <v>1991</v>
          </cell>
          <cell r="P27">
            <v>2306</v>
          </cell>
          <cell r="Q27">
            <v>2449</v>
          </cell>
          <cell r="R27">
            <v>2560</v>
          </cell>
          <cell r="S27">
            <v>2833</v>
          </cell>
          <cell r="T27">
            <v>2904</v>
          </cell>
          <cell r="U27">
            <v>3039</v>
          </cell>
          <cell r="V27">
            <v>3126</v>
          </cell>
        </row>
        <row r="28">
          <cell r="A28" t="str">
            <v>California</v>
          </cell>
          <cell r="B28">
            <v>29231</v>
          </cell>
          <cell r="C28">
            <v>30325</v>
          </cell>
          <cell r="D28">
            <v>31540</v>
          </cell>
          <cell r="E28">
            <v>31226</v>
          </cell>
          <cell r="F28">
            <v>29776</v>
          </cell>
          <cell r="G28">
            <v>28137</v>
          </cell>
          <cell r="H28">
            <v>29073</v>
          </cell>
          <cell r="I28">
            <v>30787</v>
          </cell>
          <cell r="J28">
            <v>30351</v>
          </cell>
          <cell r="K28">
            <v>32435.5</v>
          </cell>
          <cell r="L28">
            <v>34520</v>
          </cell>
          <cell r="M28">
            <v>32991</v>
          </cell>
          <cell r="N28">
            <v>32380</v>
          </cell>
          <cell r="O28">
            <v>29276</v>
          </cell>
          <cell r="P28">
            <v>30663</v>
          </cell>
          <cell r="Q28">
            <v>32203</v>
          </cell>
          <cell r="R28">
            <v>27558</v>
          </cell>
          <cell r="S28">
            <v>27485</v>
          </cell>
          <cell r="T28">
            <v>28937</v>
          </cell>
          <cell r="U28">
            <v>29243</v>
          </cell>
          <cell r="V28">
            <v>28638</v>
          </cell>
        </row>
        <row r="29">
          <cell r="A29" t="str">
            <v>Colorado</v>
          </cell>
          <cell r="B29">
            <v>2674</v>
          </cell>
          <cell r="C29">
            <v>2943</v>
          </cell>
          <cell r="D29">
            <v>3131</v>
          </cell>
          <cell r="E29">
            <v>3087</v>
          </cell>
          <cell r="F29">
            <v>3077</v>
          </cell>
          <cell r="G29">
            <v>3344</v>
          </cell>
          <cell r="H29">
            <v>2972</v>
          </cell>
          <cell r="I29">
            <v>3010</v>
          </cell>
          <cell r="J29">
            <v>3117</v>
          </cell>
          <cell r="K29">
            <v>3151.5</v>
          </cell>
          <cell r="L29">
            <v>3186</v>
          </cell>
          <cell r="M29">
            <v>3066</v>
          </cell>
          <cell r="N29">
            <v>3151</v>
          </cell>
          <cell r="O29">
            <v>3192</v>
          </cell>
          <cell r="P29">
            <v>3220</v>
          </cell>
          <cell r="Q29">
            <v>3473</v>
          </cell>
          <cell r="R29">
            <v>3466</v>
          </cell>
          <cell r="S29">
            <v>3621</v>
          </cell>
          <cell r="T29">
            <v>3725</v>
          </cell>
          <cell r="U29">
            <v>3909</v>
          </cell>
          <cell r="V29">
            <v>3907</v>
          </cell>
        </row>
        <row r="30">
          <cell r="A30" t="str">
            <v>Connecticut</v>
          </cell>
          <cell r="B30">
            <v>2365</v>
          </cell>
          <cell r="C30">
            <v>2893</v>
          </cell>
          <cell r="D30">
            <v>2996</v>
          </cell>
          <cell r="E30">
            <v>3258</v>
          </cell>
          <cell r="F30">
            <v>3299</v>
          </cell>
          <cell r="G30">
            <v>3236</v>
          </cell>
          <cell r="H30">
            <v>3222</v>
          </cell>
          <cell r="I30">
            <v>3155</v>
          </cell>
          <cell r="J30">
            <v>3150</v>
          </cell>
          <cell r="K30">
            <v>3242</v>
          </cell>
          <cell r="L30">
            <v>3334</v>
          </cell>
          <cell r="M30">
            <v>3220</v>
          </cell>
          <cell r="N30">
            <v>3352</v>
          </cell>
          <cell r="O30">
            <v>3190</v>
          </cell>
          <cell r="P30">
            <v>3405</v>
          </cell>
          <cell r="Q30">
            <v>3417</v>
          </cell>
          <cell r="R30">
            <v>3134</v>
          </cell>
          <cell r="S30">
            <v>3245</v>
          </cell>
          <cell r="T30">
            <v>3186</v>
          </cell>
          <cell r="U30">
            <v>3200</v>
          </cell>
          <cell r="V30">
            <v>3048</v>
          </cell>
        </row>
        <row r="31">
          <cell r="A31" t="str">
            <v>Hawaii</v>
          </cell>
          <cell r="B31">
            <v>476</v>
          </cell>
          <cell r="C31">
            <v>479</v>
          </cell>
          <cell r="D31">
            <v>506</v>
          </cell>
          <cell r="E31">
            <v>510</v>
          </cell>
          <cell r="F31">
            <v>490</v>
          </cell>
          <cell r="G31">
            <v>496</v>
          </cell>
          <cell r="H31">
            <v>427</v>
          </cell>
          <cell r="I31">
            <v>435</v>
          </cell>
          <cell r="J31">
            <v>442</v>
          </cell>
          <cell r="K31">
            <v>464.5</v>
          </cell>
          <cell r="L31">
            <v>487</v>
          </cell>
          <cell r="M31">
            <v>489</v>
          </cell>
          <cell r="N31">
            <v>457</v>
          </cell>
          <cell r="O31">
            <v>431</v>
          </cell>
          <cell r="P31">
            <v>476</v>
          </cell>
          <cell r="Q31">
            <v>6</v>
          </cell>
          <cell r="R31">
            <v>494</v>
          </cell>
          <cell r="S31">
            <v>530</v>
          </cell>
          <cell r="T31">
            <v>562</v>
          </cell>
          <cell r="U31">
            <v>530</v>
          </cell>
          <cell r="V31">
            <v>567</v>
          </cell>
        </row>
        <row r="32">
          <cell r="A32" t="str">
            <v>Idaho</v>
          </cell>
          <cell r="B32">
            <v>259</v>
          </cell>
          <cell r="C32">
            <v>270</v>
          </cell>
          <cell r="D32">
            <v>292</v>
          </cell>
          <cell r="E32">
            <v>307</v>
          </cell>
          <cell r="F32">
            <v>274</v>
          </cell>
          <cell r="G32">
            <v>265</v>
          </cell>
          <cell r="H32">
            <v>423</v>
          </cell>
          <cell r="I32">
            <v>496</v>
          </cell>
          <cell r="J32">
            <v>568</v>
          </cell>
          <cell r="K32">
            <v>557</v>
          </cell>
          <cell r="L32">
            <v>546</v>
          </cell>
          <cell r="M32">
            <v>505</v>
          </cell>
          <cell r="N32">
            <v>540</v>
          </cell>
          <cell r="O32">
            <v>517</v>
          </cell>
          <cell r="P32">
            <v>540</v>
          </cell>
          <cell r="Q32">
            <v>551</v>
          </cell>
          <cell r="R32">
            <v>535</v>
          </cell>
          <cell r="S32">
            <v>540</v>
          </cell>
          <cell r="T32">
            <v>525</v>
          </cell>
          <cell r="U32">
            <v>518</v>
          </cell>
          <cell r="V32">
            <v>515</v>
          </cell>
        </row>
        <row r="33">
          <cell r="A33" t="str">
            <v>Illinois</v>
          </cell>
          <cell r="B33">
            <v>16679</v>
          </cell>
          <cell r="C33">
            <v>17176</v>
          </cell>
          <cell r="D33">
            <v>17114</v>
          </cell>
          <cell r="E33">
            <v>17588</v>
          </cell>
          <cell r="F33">
            <v>16708</v>
          </cell>
          <cell r="G33">
            <v>16760</v>
          </cell>
          <cell r="H33">
            <v>16953</v>
          </cell>
          <cell r="I33">
            <v>16567</v>
          </cell>
          <cell r="J33">
            <v>16180</v>
          </cell>
          <cell r="K33">
            <v>16433</v>
          </cell>
          <cell r="L33">
            <v>16686</v>
          </cell>
          <cell r="M33">
            <v>16501</v>
          </cell>
          <cell r="N33">
            <v>16659</v>
          </cell>
          <cell r="O33">
            <v>15834</v>
          </cell>
          <cell r="P33">
            <v>16088</v>
          </cell>
          <cell r="Q33">
            <v>16536</v>
          </cell>
          <cell r="R33">
            <v>15048</v>
          </cell>
          <cell r="S33">
            <v>15578</v>
          </cell>
          <cell r="T33">
            <v>16047</v>
          </cell>
          <cell r="U33">
            <v>16246</v>
          </cell>
          <cell r="V33">
            <v>16231</v>
          </cell>
        </row>
        <row r="34">
          <cell r="A34" t="str">
            <v>Indiana</v>
          </cell>
          <cell r="B34">
            <v>5976</v>
          </cell>
          <cell r="C34">
            <v>6070</v>
          </cell>
          <cell r="D34">
            <v>6173</v>
          </cell>
          <cell r="E34">
            <v>5998</v>
          </cell>
          <cell r="F34">
            <v>5963</v>
          </cell>
          <cell r="G34">
            <v>5484</v>
          </cell>
          <cell r="H34">
            <v>5279</v>
          </cell>
          <cell r="I34">
            <v>5331</v>
          </cell>
          <cell r="J34">
            <v>5403</v>
          </cell>
          <cell r="K34">
            <v>5388.5</v>
          </cell>
          <cell r="L34">
            <v>5374</v>
          </cell>
          <cell r="M34">
            <v>5152</v>
          </cell>
          <cell r="N34">
            <v>5313</v>
          </cell>
          <cell r="O34">
            <v>5629</v>
          </cell>
          <cell r="P34">
            <v>5762</v>
          </cell>
          <cell r="Q34">
            <v>6032</v>
          </cell>
          <cell r="R34">
            <v>5810</v>
          </cell>
          <cell r="S34">
            <v>6030</v>
          </cell>
          <cell r="T34">
            <v>6147</v>
          </cell>
          <cell r="U34">
            <v>6059</v>
          </cell>
          <cell r="V34">
            <v>6128</v>
          </cell>
        </row>
        <row r="35">
          <cell r="A35" t="str">
            <v>Iowa</v>
          </cell>
          <cell r="B35">
            <v>5402</v>
          </cell>
          <cell r="C35">
            <v>5533</v>
          </cell>
          <cell r="D35">
            <v>5872</v>
          </cell>
          <cell r="E35">
            <v>6061</v>
          </cell>
          <cell r="F35">
            <v>5475</v>
          </cell>
          <cell r="G35">
            <v>5714</v>
          </cell>
          <cell r="H35">
            <v>5703</v>
          </cell>
          <cell r="I35">
            <v>5896</v>
          </cell>
          <cell r="J35">
            <v>6046</v>
          </cell>
          <cell r="K35">
            <v>6307</v>
          </cell>
          <cell r="L35">
            <v>6568</v>
          </cell>
          <cell r="M35">
            <v>6343</v>
          </cell>
          <cell r="N35">
            <v>6220</v>
          </cell>
          <cell r="O35">
            <v>6311</v>
          </cell>
          <cell r="P35">
            <v>6597</v>
          </cell>
          <cell r="Q35">
            <v>7006</v>
          </cell>
          <cell r="R35">
            <v>6729</v>
          </cell>
          <cell r="S35">
            <v>6966</v>
          </cell>
          <cell r="T35">
            <v>7044</v>
          </cell>
          <cell r="U35">
            <v>6703</v>
          </cell>
          <cell r="V35">
            <v>6619</v>
          </cell>
        </row>
        <row r="36">
          <cell r="A36" t="str">
            <v>Kansas</v>
          </cell>
          <cell r="B36">
            <v>2097</v>
          </cell>
          <cell r="C36">
            <v>2257</v>
          </cell>
          <cell r="D36">
            <v>2349</v>
          </cell>
          <cell r="E36">
            <v>2501</v>
          </cell>
          <cell r="F36">
            <v>2402</v>
          </cell>
          <cell r="G36">
            <v>2264</v>
          </cell>
          <cell r="H36">
            <v>2112</v>
          </cell>
          <cell r="I36">
            <v>2153</v>
          </cell>
          <cell r="J36">
            <v>2155</v>
          </cell>
          <cell r="K36">
            <v>2111.5</v>
          </cell>
          <cell r="L36">
            <v>2068</v>
          </cell>
          <cell r="M36">
            <v>1993</v>
          </cell>
          <cell r="N36">
            <v>2092</v>
          </cell>
          <cell r="O36">
            <v>2069</v>
          </cell>
          <cell r="P36">
            <v>2135</v>
          </cell>
          <cell r="Q36">
            <v>2104</v>
          </cell>
          <cell r="R36">
            <v>2001</v>
          </cell>
          <cell r="S36">
            <v>2073</v>
          </cell>
          <cell r="T36">
            <v>2377</v>
          </cell>
          <cell r="U36">
            <v>2281</v>
          </cell>
          <cell r="V36">
            <v>2234</v>
          </cell>
        </row>
        <row r="37">
          <cell r="A37" t="str">
            <v>Maine</v>
          </cell>
          <cell r="B37">
            <v>350</v>
          </cell>
          <cell r="C37">
            <v>332</v>
          </cell>
          <cell r="D37">
            <v>426</v>
          </cell>
          <cell r="E37">
            <v>525</v>
          </cell>
          <cell r="F37">
            <v>568</v>
          </cell>
          <cell r="G37">
            <v>546</v>
          </cell>
          <cell r="H37">
            <v>571</v>
          </cell>
          <cell r="I37">
            <v>617</v>
          </cell>
          <cell r="J37">
            <v>627</v>
          </cell>
          <cell r="K37">
            <v>646.5</v>
          </cell>
          <cell r="L37">
            <v>666</v>
          </cell>
          <cell r="M37">
            <v>671</v>
          </cell>
          <cell r="N37">
            <v>710</v>
          </cell>
          <cell r="O37">
            <v>780</v>
          </cell>
          <cell r="P37">
            <v>773</v>
          </cell>
          <cell r="Q37">
            <v>761</v>
          </cell>
          <cell r="R37">
            <v>733</v>
          </cell>
          <cell r="S37">
            <v>752</v>
          </cell>
          <cell r="T37">
            <v>802</v>
          </cell>
          <cell r="U37">
            <v>809</v>
          </cell>
          <cell r="V37">
            <v>790</v>
          </cell>
        </row>
        <row r="38">
          <cell r="A38" t="str">
            <v>Massachusetts</v>
          </cell>
          <cell r="B38">
            <v>11598</v>
          </cell>
          <cell r="C38">
            <v>11029</v>
          </cell>
          <cell r="D38">
            <v>13212</v>
          </cell>
          <cell r="E38">
            <v>10562</v>
          </cell>
          <cell r="F38">
            <v>13212</v>
          </cell>
          <cell r="G38">
            <v>12892</v>
          </cell>
          <cell r="H38">
            <v>12540</v>
          </cell>
          <cell r="I38">
            <v>10907</v>
          </cell>
          <cell r="J38">
            <v>12659</v>
          </cell>
          <cell r="K38">
            <v>12686</v>
          </cell>
          <cell r="L38">
            <v>12713</v>
          </cell>
          <cell r="M38">
            <v>12196</v>
          </cell>
          <cell r="N38">
            <v>12959</v>
          </cell>
          <cell r="O38">
            <v>13027</v>
          </cell>
          <cell r="P38">
            <v>14064</v>
          </cell>
          <cell r="Q38">
            <v>13758</v>
          </cell>
          <cell r="R38">
            <v>11976</v>
          </cell>
          <cell r="S38">
            <v>11934</v>
          </cell>
          <cell r="T38">
            <v>13111</v>
          </cell>
          <cell r="U38">
            <v>13527</v>
          </cell>
          <cell r="V38">
            <v>12919</v>
          </cell>
        </row>
        <row r="39">
          <cell r="A39" t="str">
            <v>Michigan</v>
          </cell>
          <cell r="B39">
            <v>10834</v>
          </cell>
          <cell r="C39">
            <v>9944</v>
          </cell>
          <cell r="D39">
            <v>10129</v>
          </cell>
          <cell r="E39">
            <v>10209</v>
          </cell>
          <cell r="F39">
            <v>9999</v>
          </cell>
          <cell r="G39">
            <v>9558</v>
          </cell>
          <cell r="H39">
            <v>9541</v>
          </cell>
          <cell r="I39">
            <v>10020</v>
          </cell>
          <cell r="J39">
            <v>9305</v>
          </cell>
          <cell r="K39">
            <v>9650</v>
          </cell>
          <cell r="L39">
            <v>9995</v>
          </cell>
          <cell r="M39">
            <v>9730</v>
          </cell>
          <cell r="N39">
            <v>9769</v>
          </cell>
          <cell r="O39">
            <v>9364</v>
          </cell>
          <cell r="P39">
            <v>9598</v>
          </cell>
          <cell r="Q39">
            <v>10463</v>
          </cell>
          <cell r="R39">
            <v>9492</v>
          </cell>
          <cell r="S39">
            <v>10377</v>
          </cell>
          <cell r="T39">
            <v>10563</v>
          </cell>
          <cell r="U39">
            <v>11357</v>
          </cell>
          <cell r="V39">
            <v>12066</v>
          </cell>
        </row>
        <row r="40">
          <cell r="A40" t="str">
            <v>Minnesota</v>
          </cell>
          <cell r="B40">
            <v>5992</v>
          </cell>
          <cell r="C40">
            <v>6276</v>
          </cell>
          <cell r="D40">
            <v>6381</v>
          </cell>
          <cell r="E40">
            <v>6633</v>
          </cell>
          <cell r="F40">
            <v>4521</v>
          </cell>
          <cell r="G40">
            <v>5851</v>
          </cell>
          <cell r="H40">
            <v>5533</v>
          </cell>
          <cell r="I40">
            <v>5620</v>
          </cell>
          <cell r="J40">
            <v>6535</v>
          </cell>
          <cell r="K40">
            <v>6111</v>
          </cell>
          <cell r="L40">
            <v>5687</v>
          </cell>
          <cell r="M40">
            <v>5788</v>
          </cell>
          <cell r="N40">
            <v>6004</v>
          </cell>
          <cell r="O40">
            <v>5650</v>
          </cell>
          <cell r="P40">
            <v>5952</v>
          </cell>
          <cell r="Q40">
            <v>6189</v>
          </cell>
          <cell r="R40">
            <v>5570</v>
          </cell>
          <cell r="S40">
            <v>5762</v>
          </cell>
          <cell r="T40">
            <v>6722</v>
          </cell>
          <cell r="U40">
            <v>6942</v>
          </cell>
          <cell r="V40">
            <v>6902</v>
          </cell>
        </row>
        <row r="41">
          <cell r="A41" t="str">
            <v>Missouri</v>
          </cell>
          <cell r="B41">
            <v>8821</v>
          </cell>
          <cell r="C41">
            <v>9339</v>
          </cell>
          <cell r="D41">
            <v>9233</v>
          </cell>
          <cell r="E41">
            <v>9413</v>
          </cell>
          <cell r="F41">
            <v>8147</v>
          </cell>
          <cell r="G41">
            <v>8082</v>
          </cell>
          <cell r="H41">
            <v>8149</v>
          </cell>
          <cell r="I41">
            <v>8865</v>
          </cell>
          <cell r="J41">
            <v>8133</v>
          </cell>
          <cell r="K41">
            <v>8910</v>
          </cell>
          <cell r="L41">
            <v>9687</v>
          </cell>
          <cell r="M41">
            <v>9078</v>
          </cell>
          <cell r="N41">
            <v>9392</v>
          </cell>
          <cell r="O41">
            <v>9441</v>
          </cell>
          <cell r="P41">
            <v>9653</v>
          </cell>
          <cell r="Q41">
            <v>9907</v>
          </cell>
          <cell r="R41">
            <v>9305</v>
          </cell>
          <cell r="S41">
            <v>9845</v>
          </cell>
          <cell r="T41">
            <v>10309</v>
          </cell>
          <cell r="U41">
            <v>10608</v>
          </cell>
          <cell r="V41">
            <v>10986</v>
          </cell>
        </row>
        <row r="42">
          <cell r="A42" t="str">
            <v>Montana</v>
          </cell>
          <cell r="B42">
            <v>216</v>
          </cell>
          <cell r="C42">
            <v>222</v>
          </cell>
          <cell r="D42">
            <v>244</v>
          </cell>
          <cell r="E42">
            <v>225</v>
          </cell>
          <cell r="F42">
            <v>213</v>
          </cell>
          <cell r="G42">
            <v>770</v>
          </cell>
          <cell r="H42">
            <v>210</v>
          </cell>
          <cell r="I42">
            <v>210</v>
          </cell>
          <cell r="J42">
            <v>222</v>
          </cell>
          <cell r="K42">
            <v>228</v>
          </cell>
          <cell r="L42">
            <v>234</v>
          </cell>
          <cell r="M42">
            <v>220</v>
          </cell>
          <cell r="N42">
            <v>224</v>
          </cell>
          <cell r="O42">
            <v>247</v>
          </cell>
          <cell r="P42">
            <v>229</v>
          </cell>
          <cell r="Q42">
            <v>255</v>
          </cell>
          <cell r="R42">
            <v>215</v>
          </cell>
          <cell r="S42">
            <v>221</v>
          </cell>
          <cell r="T42">
            <v>210</v>
          </cell>
          <cell r="U42">
            <v>394</v>
          </cell>
          <cell r="V42">
            <v>445</v>
          </cell>
        </row>
        <row r="43">
          <cell r="A43" t="str">
            <v>Nebraska</v>
          </cell>
          <cell r="B43">
            <v>2572</v>
          </cell>
          <cell r="C43">
            <v>2806</v>
          </cell>
          <cell r="D43">
            <v>2794</v>
          </cell>
          <cell r="E43">
            <v>2816</v>
          </cell>
          <cell r="F43">
            <v>2724</v>
          </cell>
          <cell r="G43">
            <v>2651</v>
          </cell>
          <cell r="H43">
            <v>2576</v>
          </cell>
          <cell r="I43">
            <v>2692</v>
          </cell>
          <cell r="J43">
            <v>2791</v>
          </cell>
          <cell r="K43">
            <v>2974.5</v>
          </cell>
          <cell r="L43">
            <v>3158</v>
          </cell>
          <cell r="M43">
            <v>3098</v>
          </cell>
          <cell r="N43">
            <v>3071</v>
          </cell>
          <cell r="O43">
            <v>3120</v>
          </cell>
          <cell r="P43">
            <v>3140</v>
          </cell>
          <cell r="Q43">
            <v>3283</v>
          </cell>
          <cell r="R43">
            <v>3351</v>
          </cell>
          <cell r="S43">
            <v>3493</v>
          </cell>
          <cell r="T43">
            <v>3536</v>
          </cell>
          <cell r="U43">
            <v>3512</v>
          </cell>
          <cell r="V43">
            <v>3543</v>
          </cell>
        </row>
        <row r="44">
          <cell r="A44" t="str">
            <v>Nevada</v>
          </cell>
          <cell r="B44">
            <v>0</v>
          </cell>
          <cell r="C44">
            <v>0</v>
          </cell>
          <cell r="D44">
            <v>174</v>
          </cell>
          <cell r="E44">
            <v>268</v>
          </cell>
          <cell r="F44">
            <v>290</v>
          </cell>
          <cell r="G44">
            <v>255</v>
          </cell>
          <cell r="H44">
            <v>182</v>
          </cell>
          <cell r="I44">
            <v>179</v>
          </cell>
          <cell r="J44">
            <v>205</v>
          </cell>
          <cell r="K44">
            <v>211.5</v>
          </cell>
          <cell r="L44">
            <v>218</v>
          </cell>
          <cell r="M44">
            <v>203</v>
          </cell>
          <cell r="N44">
            <v>205</v>
          </cell>
          <cell r="O44">
            <v>331</v>
          </cell>
          <cell r="P44">
            <v>481</v>
          </cell>
          <cell r="Q44">
            <v>617</v>
          </cell>
          <cell r="R44">
            <v>622</v>
          </cell>
          <cell r="S44">
            <v>697</v>
          </cell>
          <cell r="T44">
            <v>784</v>
          </cell>
          <cell r="U44">
            <v>860</v>
          </cell>
          <cell r="V44">
            <v>926</v>
          </cell>
        </row>
        <row r="45">
          <cell r="A45" t="str">
            <v>New Hampshire</v>
          </cell>
          <cell r="B45">
            <v>195</v>
          </cell>
          <cell r="C45">
            <v>437</v>
          </cell>
          <cell r="D45">
            <v>543</v>
          </cell>
          <cell r="E45">
            <v>592</v>
          </cell>
          <cell r="F45">
            <v>667</v>
          </cell>
          <cell r="G45">
            <v>631</v>
          </cell>
          <cell r="H45">
            <v>637</v>
          </cell>
          <cell r="I45">
            <v>673</v>
          </cell>
          <cell r="J45">
            <v>292</v>
          </cell>
          <cell r="K45">
            <v>500.5</v>
          </cell>
          <cell r="L45">
            <v>709</v>
          </cell>
          <cell r="M45">
            <v>682</v>
          </cell>
          <cell r="N45">
            <v>689</v>
          </cell>
          <cell r="O45">
            <v>629</v>
          </cell>
          <cell r="P45">
            <v>617</v>
          </cell>
          <cell r="Q45">
            <v>652</v>
          </cell>
          <cell r="R45">
            <v>588</v>
          </cell>
          <cell r="S45">
            <v>559</v>
          </cell>
          <cell r="T45">
            <v>632</v>
          </cell>
          <cell r="U45">
            <v>645</v>
          </cell>
          <cell r="V45">
            <v>666</v>
          </cell>
        </row>
        <row r="46">
          <cell r="A46" t="str">
            <v>New Jersey</v>
          </cell>
          <cell r="B46">
            <v>4717</v>
          </cell>
          <cell r="C46">
            <v>5291</v>
          </cell>
          <cell r="D46">
            <v>5649</v>
          </cell>
          <cell r="E46">
            <v>5724</v>
          </cell>
          <cell r="F46">
            <v>5759</v>
          </cell>
          <cell r="G46">
            <v>5729</v>
          </cell>
          <cell r="H46">
            <v>6058</v>
          </cell>
          <cell r="I46">
            <v>6096</v>
          </cell>
          <cell r="J46">
            <v>6343</v>
          </cell>
          <cell r="K46">
            <v>6422</v>
          </cell>
          <cell r="L46">
            <v>6501</v>
          </cell>
          <cell r="M46">
            <v>6369</v>
          </cell>
          <cell r="N46">
            <v>6504</v>
          </cell>
          <cell r="O46">
            <v>4823</v>
          </cell>
          <cell r="P46">
            <v>5495</v>
          </cell>
          <cell r="Q46">
            <v>5590</v>
          </cell>
          <cell r="R46">
            <v>5275</v>
          </cell>
          <cell r="S46">
            <v>5599</v>
          </cell>
          <cell r="T46">
            <v>5752</v>
          </cell>
          <cell r="U46">
            <v>5805</v>
          </cell>
          <cell r="V46">
            <v>5684</v>
          </cell>
        </row>
        <row r="47">
          <cell r="A47" t="str">
            <v>New Mexico</v>
          </cell>
          <cell r="B47">
            <v>625</v>
          </cell>
          <cell r="C47">
            <v>624</v>
          </cell>
          <cell r="D47">
            <v>643</v>
          </cell>
          <cell r="E47">
            <v>634</v>
          </cell>
          <cell r="F47">
            <v>629</v>
          </cell>
          <cell r="G47">
            <v>612</v>
          </cell>
          <cell r="H47">
            <v>627</v>
          </cell>
          <cell r="I47">
            <v>610</v>
          </cell>
          <cell r="J47">
            <v>629</v>
          </cell>
          <cell r="K47">
            <v>626</v>
          </cell>
          <cell r="L47">
            <v>623</v>
          </cell>
          <cell r="M47">
            <v>622</v>
          </cell>
          <cell r="N47">
            <v>866</v>
          </cell>
          <cell r="O47">
            <v>897</v>
          </cell>
          <cell r="P47">
            <v>1017</v>
          </cell>
          <cell r="Q47">
            <v>1004</v>
          </cell>
          <cell r="R47">
            <v>993</v>
          </cell>
          <cell r="S47">
            <v>952</v>
          </cell>
          <cell r="T47">
            <v>937</v>
          </cell>
          <cell r="U47">
            <v>945</v>
          </cell>
          <cell r="V47">
            <v>954</v>
          </cell>
        </row>
        <row r="48">
          <cell r="A48" t="str">
            <v>New York</v>
          </cell>
          <cell r="B48">
            <v>20764</v>
          </cell>
          <cell r="C48">
            <v>22462</v>
          </cell>
          <cell r="D48">
            <v>24583</v>
          </cell>
          <cell r="E48">
            <v>24426</v>
          </cell>
          <cell r="F48">
            <v>23290</v>
          </cell>
          <cell r="G48">
            <v>24500</v>
          </cell>
          <cell r="H48">
            <v>26754</v>
          </cell>
          <cell r="I48">
            <v>26512</v>
          </cell>
          <cell r="J48">
            <v>26679</v>
          </cell>
          <cell r="K48">
            <v>26952.5</v>
          </cell>
          <cell r="L48">
            <v>27226</v>
          </cell>
          <cell r="M48">
            <v>26072</v>
          </cell>
          <cell r="N48">
            <v>26854</v>
          </cell>
          <cell r="O48">
            <v>24977</v>
          </cell>
          <cell r="P48">
            <v>27004</v>
          </cell>
          <cell r="Q48">
            <v>27749</v>
          </cell>
          <cell r="R48">
            <v>23679</v>
          </cell>
          <cell r="S48">
            <v>25233</v>
          </cell>
          <cell r="T48">
            <v>25856</v>
          </cell>
          <cell r="U48">
            <v>26252</v>
          </cell>
          <cell r="V48">
            <v>25567</v>
          </cell>
        </row>
        <row r="49">
          <cell r="A49" t="str">
            <v>North Dakota</v>
          </cell>
          <cell r="B49">
            <v>452</v>
          </cell>
          <cell r="C49">
            <v>485</v>
          </cell>
          <cell r="D49">
            <v>502</v>
          </cell>
          <cell r="E49">
            <v>510</v>
          </cell>
          <cell r="F49">
            <v>493</v>
          </cell>
          <cell r="G49">
            <v>418</v>
          </cell>
          <cell r="H49">
            <v>422</v>
          </cell>
          <cell r="I49">
            <v>489</v>
          </cell>
          <cell r="J49">
            <v>490</v>
          </cell>
          <cell r="K49">
            <v>476.5</v>
          </cell>
          <cell r="L49">
            <v>463</v>
          </cell>
          <cell r="M49">
            <v>436</v>
          </cell>
          <cell r="N49">
            <v>429</v>
          </cell>
          <cell r="O49">
            <v>424</v>
          </cell>
          <cell r="P49">
            <v>406</v>
          </cell>
          <cell r="Q49">
            <v>417</v>
          </cell>
          <cell r="R49">
            <v>410</v>
          </cell>
          <cell r="S49">
            <v>422</v>
          </cell>
          <cell r="T49">
            <v>422</v>
          </cell>
          <cell r="U49">
            <v>427</v>
          </cell>
          <cell r="V49">
            <v>797</v>
          </cell>
        </row>
        <row r="50">
          <cell r="A50" t="str">
            <v>Ohio</v>
          </cell>
          <cell r="B50">
            <v>11692</v>
          </cell>
          <cell r="C50">
            <v>12429</v>
          </cell>
          <cell r="D50">
            <v>13298</v>
          </cell>
          <cell r="E50">
            <v>13638</v>
          </cell>
          <cell r="F50">
            <v>13430</v>
          </cell>
          <cell r="G50">
            <v>12417</v>
          </cell>
          <cell r="H50">
            <v>11822</v>
          </cell>
          <cell r="I50">
            <v>12018</v>
          </cell>
          <cell r="J50">
            <v>12080</v>
          </cell>
          <cell r="K50">
            <v>12126</v>
          </cell>
          <cell r="L50">
            <v>12172</v>
          </cell>
          <cell r="M50">
            <v>12142</v>
          </cell>
          <cell r="N50">
            <v>12277</v>
          </cell>
          <cell r="O50">
            <v>12088</v>
          </cell>
          <cell r="P50">
            <v>12503</v>
          </cell>
          <cell r="Q50">
            <v>12441</v>
          </cell>
          <cell r="R50">
            <v>12036</v>
          </cell>
          <cell r="S50">
            <v>12108</v>
          </cell>
          <cell r="T50">
            <v>12227</v>
          </cell>
          <cell r="U50">
            <v>11973</v>
          </cell>
          <cell r="V50">
            <v>12163</v>
          </cell>
        </row>
        <row r="51">
          <cell r="A51" t="str">
            <v>Oregon</v>
          </cell>
          <cell r="B51">
            <v>3513</v>
          </cell>
          <cell r="C51">
            <v>3731</v>
          </cell>
          <cell r="D51">
            <v>3652</v>
          </cell>
          <cell r="E51">
            <v>3578</v>
          </cell>
          <cell r="F51">
            <v>3353</v>
          </cell>
          <cell r="G51">
            <v>3362</v>
          </cell>
          <cell r="H51">
            <v>3257</v>
          </cell>
          <cell r="I51">
            <v>3574</v>
          </cell>
          <cell r="J51">
            <v>3617</v>
          </cell>
          <cell r="K51">
            <v>3461.5</v>
          </cell>
          <cell r="L51">
            <v>3306</v>
          </cell>
          <cell r="M51">
            <v>3226</v>
          </cell>
          <cell r="N51">
            <v>3519</v>
          </cell>
          <cell r="O51">
            <v>3558</v>
          </cell>
          <cell r="P51">
            <v>3812</v>
          </cell>
          <cell r="Q51">
            <v>4203</v>
          </cell>
          <cell r="R51">
            <v>3840</v>
          </cell>
          <cell r="S51">
            <v>4081</v>
          </cell>
          <cell r="T51">
            <v>4200</v>
          </cell>
          <cell r="U51">
            <v>4305</v>
          </cell>
          <cell r="V51">
            <v>4101</v>
          </cell>
        </row>
        <row r="52">
          <cell r="A52" t="str">
            <v>Pennsylvania</v>
          </cell>
          <cell r="B52">
            <v>13778</v>
          </cell>
          <cell r="C52">
            <v>14187</v>
          </cell>
          <cell r="D52">
            <v>16464</v>
          </cell>
          <cell r="E52">
            <v>15043</v>
          </cell>
          <cell r="F52">
            <v>14623</v>
          </cell>
          <cell r="G52">
            <v>13714</v>
          </cell>
          <cell r="H52">
            <v>14495</v>
          </cell>
          <cell r="I52">
            <v>15273</v>
          </cell>
          <cell r="J52">
            <v>16166</v>
          </cell>
          <cell r="K52">
            <v>16249</v>
          </cell>
          <cell r="L52">
            <v>16332</v>
          </cell>
          <cell r="M52">
            <v>15117</v>
          </cell>
          <cell r="N52">
            <v>16392</v>
          </cell>
          <cell r="O52">
            <v>16454</v>
          </cell>
          <cell r="P52">
            <v>16935</v>
          </cell>
          <cell r="Q52">
            <v>17601</v>
          </cell>
          <cell r="R52">
            <v>16244</v>
          </cell>
          <cell r="S52">
            <v>17120</v>
          </cell>
          <cell r="T52">
            <v>17543</v>
          </cell>
          <cell r="U52">
            <v>17641</v>
          </cell>
          <cell r="V52">
            <v>17953</v>
          </cell>
        </row>
      </sheetData>
      <sheetData sheetId="5" refreshError="1">
        <row r="5">
          <cell r="A5" t="str">
            <v>SREB states</v>
          </cell>
          <cell r="B5">
            <v>51510</v>
          </cell>
          <cell r="C5">
            <v>59867</v>
          </cell>
          <cell r="D5">
            <v>66959</v>
          </cell>
          <cell r="E5">
            <v>76575</v>
          </cell>
          <cell r="F5">
            <v>87205</v>
          </cell>
          <cell r="G5">
            <v>89876</v>
          </cell>
          <cell r="H5">
            <v>109096</v>
          </cell>
          <cell r="I5">
            <v>126356</v>
          </cell>
          <cell r="J5">
            <v>146745</v>
          </cell>
          <cell r="K5">
            <v>152413</v>
          </cell>
          <cell r="L5">
            <v>158081</v>
          </cell>
          <cell r="M5">
            <v>169797</v>
          </cell>
          <cell r="N5">
            <v>173808</v>
          </cell>
          <cell r="O5">
            <v>197992</v>
          </cell>
          <cell r="P5">
            <v>205111</v>
          </cell>
          <cell r="Q5">
            <v>217424</v>
          </cell>
          <cell r="R5">
            <v>228124</v>
          </cell>
          <cell r="S5">
            <v>246047</v>
          </cell>
          <cell r="T5">
            <v>267427</v>
          </cell>
          <cell r="U5">
            <v>285666</v>
          </cell>
          <cell r="V5">
            <v>271715</v>
          </cell>
        </row>
        <row r="6">
          <cell r="A6" t="str">
            <v>SREB states as a</v>
          </cell>
          <cell r="B6">
            <v>0</v>
          </cell>
          <cell r="C6">
            <v>0</v>
          </cell>
          <cell r="D6">
            <v>0</v>
          </cell>
          <cell r="E6">
            <v>0</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row>
        <row r="7">
          <cell r="A7" t="str">
            <v xml:space="preserve"> percent of U.S.</v>
          </cell>
          <cell r="B7">
            <v>25.309427528363166</v>
          </cell>
          <cell r="C7">
            <v>27.220810163187547</v>
          </cell>
          <cell r="D7">
            <v>26.812128104302978</v>
          </cell>
          <cell r="E7">
            <v>26.871343900564622</v>
          </cell>
          <cell r="F7">
            <v>33.735662198495135</v>
          </cell>
          <cell r="G7">
            <v>27.89793891234169</v>
          </cell>
          <cell r="H7">
            <v>28.750026352961015</v>
          </cell>
          <cell r="I7">
            <v>30.098019365672972</v>
          </cell>
          <cell r="J7">
            <v>27.306628060819101</v>
          </cell>
          <cell r="K7">
            <v>27.399892854703069</v>
          </cell>
          <cell r="L7">
            <v>27.487041631963223</v>
          </cell>
          <cell r="M7">
            <v>28.066315693777533</v>
          </cell>
          <cell r="N7">
            <v>27.45612829541308</v>
          </cell>
          <cell r="O7">
            <v>29.323155713729271</v>
          </cell>
          <cell r="P7">
            <v>27.889183493099463</v>
          </cell>
          <cell r="Q7">
            <v>27.22932728192643</v>
          </cell>
          <cell r="R7">
            <v>26.667445992705506</v>
          </cell>
          <cell r="S7">
            <v>27.209672407253198</v>
          </cell>
          <cell r="T7">
            <v>29.085730071651998</v>
          </cell>
          <cell r="U7">
            <v>30.014121028985937</v>
          </cell>
          <cell r="V7">
            <v>28.436140475360716</v>
          </cell>
        </row>
        <row r="8">
          <cell r="A8">
            <v>0</v>
          </cell>
          <cell r="B8">
            <v>0</v>
          </cell>
          <cell r="C8">
            <v>0</v>
          </cell>
          <cell r="D8">
            <v>0</v>
          </cell>
          <cell r="E8">
            <v>0</v>
          </cell>
          <cell r="F8">
            <v>0</v>
          </cell>
          <cell r="G8">
            <v>0</v>
          </cell>
          <cell r="H8">
            <v>0</v>
          </cell>
          <cell r="I8">
            <v>0</v>
          </cell>
          <cell r="J8">
            <v>0</v>
          </cell>
          <cell r="K8">
            <v>0</v>
          </cell>
          <cell r="L8">
            <v>0</v>
          </cell>
          <cell r="M8">
            <v>0</v>
          </cell>
          <cell r="N8">
            <v>0</v>
          </cell>
          <cell r="O8">
            <v>0</v>
          </cell>
          <cell r="P8">
            <v>0</v>
          </cell>
          <cell r="Q8">
            <v>0</v>
          </cell>
          <cell r="R8">
            <v>0</v>
          </cell>
          <cell r="S8">
            <v>0</v>
          </cell>
          <cell r="T8">
            <v>0</v>
          </cell>
          <cell r="U8">
            <v>0</v>
          </cell>
          <cell r="V8">
            <v>0</v>
          </cell>
        </row>
        <row r="9">
          <cell r="A9" t="str">
            <v>Alabama</v>
          </cell>
          <cell r="B9">
            <v>53</v>
          </cell>
          <cell r="C9">
            <v>71</v>
          </cell>
          <cell r="D9">
            <v>93</v>
          </cell>
          <cell r="E9">
            <v>131</v>
          </cell>
          <cell r="F9">
            <v>129</v>
          </cell>
          <cell r="G9">
            <v>272</v>
          </cell>
          <cell r="H9">
            <v>233</v>
          </cell>
          <cell r="I9">
            <v>262</v>
          </cell>
          <cell r="J9">
            <v>350</v>
          </cell>
          <cell r="K9">
            <v>405.5</v>
          </cell>
          <cell r="L9">
            <v>461</v>
          </cell>
          <cell r="M9">
            <v>486</v>
          </cell>
          <cell r="N9">
            <v>484</v>
          </cell>
          <cell r="O9">
            <v>570</v>
          </cell>
          <cell r="P9">
            <v>547</v>
          </cell>
          <cell r="Q9">
            <v>560</v>
          </cell>
          <cell r="R9">
            <v>643</v>
          </cell>
          <cell r="S9">
            <v>675</v>
          </cell>
          <cell r="T9">
            <v>752</v>
          </cell>
          <cell r="U9">
            <v>847</v>
          </cell>
          <cell r="V9">
            <v>917</v>
          </cell>
        </row>
        <row r="10">
          <cell r="A10" t="str">
            <v>Arkansas</v>
          </cell>
          <cell r="B10">
            <v>19</v>
          </cell>
          <cell r="C10">
            <v>48</v>
          </cell>
          <cell r="D10">
            <v>43</v>
          </cell>
          <cell r="E10">
            <v>49</v>
          </cell>
          <cell r="F10">
            <v>74</v>
          </cell>
          <cell r="G10">
            <v>58</v>
          </cell>
          <cell r="H10">
            <v>73</v>
          </cell>
          <cell r="I10">
            <v>85</v>
          </cell>
          <cell r="J10">
            <v>100</v>
          </cell>
          <cell r="K10">
            <v>98</v>
          </cell>
          <cell r="L10">
            <v>96</v>
          </cell>
          <cell r="M10">
            <v>182</v>
          </cell>
          <cell r="N10">
            <v>128</v>
          </cell>
          <cell r="O10">
            <v>421</v>
          </cell>
          <cell r="P10">
            <v>446</v>
          </cell>
          <cell r="Q10">
            <v>501</v>
          </cell>
          <cell r="R10">
            <v>619</v>
          </cell>
          <cell r="S10">
            <v>719</v>
          </cell>
          <cell r="T10">
            <v>911</v>
          </cell>
          <cell r="U10">
            <v>1135</v>
          </cell>
          <cell r="V10">
            <v>1365</v>
          </cell>
        </row>
        <row r="11">
          <cell r="A11" t="str">
            <v>Delaware</v>
          </cell>
          <cell r="B11">
            <v>100</v>
          </cell>
          <cell r="C11">
            <v>73</v>
          </cell>
          <cell r="D11">
            <v>92</v>
          </cell>
          <cell r="E11">
            <v>89</v>
          </cell>
          <cell r="F11">
            <v>94</v>
          </cell>
          <cell r="G11">
            <v>118</v>
          </cell>
          <cell r="H11">
            <v>144</v>
          </cell>
          <cell r="I11">
            <v>234</v>
          </cell>
          <cell r="J11">
            <v>204</v>
          </cell>
          <cell r="K11">
            <v>222.5</v>
          </cell>
          <cell r="L11">
            <v>241</v>
          </cell>
          <cell r="M11">
            <v>259</v>
          </cell>
          <cell r="N11">
            <v>319</v>
          </cell>
          <cell r="O11">
            <v>388</v>
          </cell>
          <cell r="P11">
            <v>380</v>
          </cell>
          <cell r="Q11">
            <v>448</v>
          </cell>
          <cell r="R11">
            <v>475</v>
          </cell>
          <cell r="S11">
            <v>482</v>
          </cell>
          <cell r="T11">
            <v>509</v>
          </cell>
          <cell r="U11">
            <v>550</v>
          </cell>
          <cell r="V11">
            <v>537</v>
          </cell>
        </row>
        <row r="12">
          <cell r="A12" t="str">
            <v>Florida</v>
          </cell>
          <cell r="B12">
            <v>11596</v>
          </cell>
          <cell r="C12">
            <v>16113</v>
          </cell>
          <cell r="D12">
            <v>18723</v>
          </cell>
          <cell r="E12">
            <v>24297</v>
          </cell>
          <cell r="F12">
            <v>24553</v>
          </cell>
          <cell r="G12">
            <v>27210</v>
          </cell>
          <cell r="H12">
            <v>32003</v>
          </cell>
          <cell r="I12">
            <v>39564</v>
          </cell>
          <cell r="J12">
            <v>44242</v>
          </cell>
          <cell r="K12">
            <v>44575.5</v>
          </cell>
          <cell r="L12">
            <v>44909</v>
          </cell>
          <cell r="M12">
            <v>48084</v>
          </cell>
          <cell r="N12">
            <v>50813</v>
          </cell>
          <cell r="O12">
            <v>55891</v>
          </cell>
          <cell r="P12">
            <v>56551</v>
          </cell>
          <cell r="Q12">
            <v>58370</v>
          </cell>
          <cell r="R12">
            <v>64067</v>
          </cell>
          <cell r="S12">
            <v>65771</v>
          </cell>
          <cell r="T12">
            <v>75074</v>
          </cell>
          <cell r="U12">
            <v>77595</v>
          </cell>
          <cell r="V12">
            <v>77696</v>
          </cell>
        </row>
        <row r="13">
          <cell r="A13" t="str">
            <v>Georgia</v>
          </cell>
          <cell r="B13">
            <v>144</v>
          </cell>
          <cell r="C13">
            <v>239</v>
          </cell>
          <cell r="D13">
            <v>311</v>
          </cell>
          <cell r="E13">
            <v>351</v>
          </cell>
          <cell r="F13">
            <v>375</v>
          </cell>
          <cell r="G13">
            <v>259</v>
          </cell>
          <cell r="H13">
            <v>571</v>
          </cell>
          <cell r="I13">
            <v>543</v>
          </cell>
          <cell r="J13">
            <v>1078</v>
          </cell>
          <cell r="K13">
            <v>1154</v>
          </cell>
          <cell r="L13">
            <v>1230</v>
          </cell>
          <cell r="M13">
            <v>1239</v>
          </cell>
          <cell r="N13">
            <v>1457</v>
          </cell>
          <cell r="O13">
            <v>1635</v>
          </cell>
          <cell r="P13">
            <v>1804</v>
          </cell>
          <cell r="Q13">
            <v>2120</v>
          </cell>
          <cell r="R13">
            <v>2425</v>
          </cell>
          <cell r="S13">
            <v>2712</v>
          </cell>
          <cell r="T13">
            <v>2914</v>
          </cell>
          <cell r="U13">
            <v>3594</v>
          </cell>
          <cell r="V13">
            <v>4136</v>
          </cell>
        </row>
        <row r="14">
          <cell r="A14" t="str">
            <v>Kentucky</v>
          </cell>
          <cell r="B14">
            <v>47</v>
          </cell>
          <cell r="C14">
            <v>44</v>
          </cell>
          <cell r="D14">
            <v>38</v>
          </cell>
          <cell r="E14">
            <v>86</v>
          </cell>
          <cell r="F14">
            <v>136</v>
          </cell>
          <cell r="G14">
            <v>64</v>
          </cell>
          <cell r="H14">
            <v>142</v>
          </cell>
          <cell r="I14">
            <v>160</v>
          </cell>
          <cell r="J14">
            <v>249</v>
          </cell>
          <cell r="K14">
            <v>250</v>
          </cell>
          <cell r="L14">
            <v>251</v>
          </cell>
          <cell r="M14">
            <v>323</v>
          </cell>
          <cell r="N14">
            <v>291</v>
          </cell>
          <cell r="O14">
            <v>625</v>
          </cell>
          <cell r="P14">
            <v>619</v>
          </cell>
          <cell r="Q14">
            <v>860</v>
          </cell>
          <cell r="R14">
            <v>691</v>
          </cell>
          <cell r="S14">
            <v>728</v>
          </cell>
          <cell r="T14">
            <v>786</v>
          </cell>
          <cell r="U14">
            <v>976</v>
          </cell>
          <cell r="V14">
            <v>1021</v>
          </cell>
        </row>
        <row r="15">
          <cell r="A15" t="str">
            <v>Louisiana</v>
          </cell>
          <cell r="B15">
            <v>215</v>
          </cell>
          <cell r="C15">
            <v>312</v>
          </cell>
          <cell r="D15">
            <v>359</v>
          </cell>
          <cell r="E15">
            <v>478</v>
          </cell>
          <cell r="F15">
            <v>599</v>
          </cell>
          <cell r="G15">
            <v>575</v>
          </cell>
          <cell r="H15">
            <v>565</v>
          </cell>
          <cell r="I15">
            <v>691</v>
          </cell>
          <cell r="J15">
            <v>994</v>
          </cell>
          <cell r="K15">
            <v>1009.5</v>
          </cell>
          <cell r="L15">
            <v>1025</v>
          </cell>
          <cell r="M15">
            <v>714</v>
          </cell>
          <cell r="N15">
            <v>1003</v>
          </cell>
          <cell r="O15">
            <v>1159</v>
          </cell>
          <cell r="P15">
            <v>1282</v>
          </cell>
          <cell r="Q15">
            <v>1365</v>
          </cell>
          <cell r="R15">
            <v>1164</v>
          </cell>
          <cell r="S15">
            <v>1058</v>
          </cell>
          <cell r="T15">
            <v>1204</v>
          </cell>
          <cell r="U15">
            <v>1203</v>
          </cell>
          <cell r="V15">
            <v>551</v>
          </cell>
        </row>
        <row r="16">
          <cell r="A16" t="str">
            <v>Maryland</v>
          </cell>
          <cell r="B16">
            <v>471</v>
          </cell>
          <cell r="C16">
            <v>974</v>
          </cell>
          <cell r="D16">
            <v>1383</v>
          </cell>
          <cell r="E16">
            <v>1291</v>
          </cell>
          <cell r="F16">
            <v>1365</v>
          </cell>
          <cell r="G16">
            <v>1557</v>
          </cell>
          <cell r="H16">
            <v>1977</v>
          </cell>
          <cell r="I16">
            <v>2169</v>
          </cell>
          <cell r="J16">
            <v>2436</v>
          </cell>
          <cell r="K16">
            <v>2617.5</v>
          </cell>
          <cell r="L16">
            <v>2799</v>
          </cell>
          <cell r="M16">
            <v>2806</v>
          </cell>
          <cell r="N16">
            <v>2791</v>
          </cell>
          <cell r="O16">
            <v>3293</v>
          </cell>
          <cell r="P16">
            <v>3672</v>
          </cell>
          <cell r="Q16">
            <v>3947</v>
          </cell>
          <cell r="R16">
            <v>4414</v>
          </cell>
          <cell r="S16">
            <v>4622</v>
          </cell>
          <cell r="T16">
            <v>5010</v>
          </cell>
          <cell r="U16">
            <v>5217</v>
          </cell>
          <cell r="V16">
            <v>5279</v>
          </cell>
        </row>
        <row r="17">
          <cell r="A17" t="str">
            <v>Mississippi</v>
          </cell>
          <cell r="B17">
            <v>28</v>
          </cell>
          <cell r="C17">
            <v>35</v>
          </cell>
          <cell r="D17">
            <v>80</v>
          </cell>
          <cell r="E17">
            <v>95</v>
          </cell>
          <cell r="F17">
            <v>128</v>
          </cell>
          <cell r="G17">
            <v>494</v>
          </cell>
          <cell r="H17">
            <v>151</v>
          </cell>
          <cell r="I17">
            <v>176</v>
          </cell>
          <cell r="J17">
            <v>190</v>
          </cell>
          <cell r="K17">
            <v>196</v>
          </cell>
          <cell r="L17">
            <v>202</v>
          </cell>
          <cell r="M17">
            <v>228</v>
          </cell>
          <cell r="N17">
            <v>262</v>
          </cell>
          <cell r="O17">
            <v>315</v>
          </cell>
          <cell r="P17">
            <v>356</v>
          </cell>
          <cell r="Q17">
            <v>250</v>
          </cell>
          <cell r="R17">
            <v>361</v>
          </cell>
          <cell r="S17">
            <v>374</v>
          </cell>
          <cell r="T17">
            <v>426</v>
          </cell>
          <cell r="U17">
            <v>455</v>
          </cell>
          <cell r="V17">
            <v>460</v>
          </cell>
        </row>
        <row r="18">
          <cell r="A18" t="str">
            <v>North Carolina</v>
          </cell>
          <cell r="B18">
            <v>322</v>
          </cell>
          <cell r="C18">
            <v>409</v>
          </cell>
          <cell r="D18">
            <v>444</v>
          </cell>
          <cell r="E18">
            <v>646</v>
          </cell>
          <cell r="F18">
            <v>644</v>
          </cell>
          <cell r="G18">
            <v>828</v>
          </cell>
          <cell r="H18">
            <v>909</v>
          </cell>
          <cell r="I18">
            <v>980</v>
          </cell>
          <cell r="J18">
            <v>1450</v>
          </cell>
          <cell r="K18">
            <v>1541</v>
          </cell>
          <cell r="L18">
            <v>1632</v>
          </cell>
          <cell r="M18">
            <v>1642</v>
          </cell>
          <cell r="N18">
            <v>2026</v>
          </cell>
          <cell r="O18">
            <v>2518</v>
          </cell>
          <cell r="P18">
            <v>2818</v>
          </cell>
          <cell r="Q18">
            <v>3258</v>
          </cell>
          <cell r="R18">
            <v>3703</v>
          </cell>
          <cell r="S18">
            <v>3938</v>
          </cell>
          <cell r="T18">
            <v>4537</v>
          </cell>
          <cell r="U18">
            <v>4877</v>
          </cell>
          <cell r="V18">
            <v>5407</v>
          </cell>
        </row>
        <row r="19">
          <cell r="A19" t="str">
            <v>Oklahoma</v>
          </cell>
          <cell r="B19">
            <v>301</v>
          </cell>
          <cell r="C19">
            <v>431</v>
          </cell>
          <cell r="D19">
            <v>609</v>
          </cell>
          <cell r="E19">
            <v>656</v>
          </cell>
          <cell r="F19">
            <v>651</v>
          </cell>
          <cell r="G19">
            <v>802</v>
          </cell>
          <cell r="H19">
            <v>887</v>
          </cell>
          <cell r="I19">
            <v>900</v>
          </cell>
          <cell r="J19">
            <v>1130</v>
          </cell>
          <cell r="K19">
            <v>1268.5</v>
          </cell>
          <cell r="L19">
            <v>1407</v>
          </cell>
          <cell r="M19">
            <v>1562</v>
          </cell>
          <cell r="N19">
            <v>1435</v>
          </cell>
          <cell r="O19">
            <v>1889</v>
          </cell>
          <cell r="P19">
            <v>1962</v>
          </cell>
          <cell r="Q19">
            <v>1886</v>
          </cell>
          <cell r="R19">
            <v>2032</v>
          </cell>
          <cell r="S19">
            <v>2203</v>
          </cell>
          <cell r="T19">
            <v>2223</v>
          </cell>
          <cell r="U19">
            <v>2486</v>
          </cell>
          <cell r="V19">
            <v>2715</v>
          </cell>
        </row>
        <row r="20">
          <cell r="A20" t="str">
            <v>South Carolina</v>
          </cell>
          <cell r="B20">
            <v>42</v>
          </cell>
          <cell r="C20">
            <v>108</v>
          </cell>
          <cell r="D20">
            <v>289</v>
          </cell>
          <cell r="E20">
            <v>341</v>
          </cell>
          <cell r="F20">
            <v>360</v>
          </cell>
          <cell r="G20">
            <v>492</v>
          </cell>
          <cell r="H20">
            <v>318</v>
          </cell>
          <cell r="I20">
            <v>319</v>
          </cell>
          <cell r="J20">
            <v>623</v>
          </cell>
          <cell r="K20">
            <v>614</v>
          </cell>
          <cell r="L20">
            <v>605</v>
          </cell>
          <cell r="M20">
            <v>626</v>
          </cell>
          <cell r="N20">
            <v>662</v>
          </cell>
          <cell r="O20">
            <v>767</v>
          </cell>
          <cell r="P20">
            <v>894</v>
          </cell>
          <cell r="Q20">
            <v>945</v>
          </cell>
          <cell r="R20">
            <v>1053</v>
          </cell>
          <cell r="S20">
            <v>1213</v>
          </cell>
          <cell r="T20">
            <v>1346</v>
          </cell>
          <cell r="U20">
            <v>1401</v>
          </cell>
          <cell r="V20">
            <v>1486</v>
          </cell>
        </row>
        <row r="21">
          <cell r="A21" t="str">
            <v>Tennessee</v>
          </cell>
          <cell r="B21">
            <v>94</v>
          </cell>
          <cell r="C21">
            <v>163</v>
          </cell>
          <cell r="D21">
            <v>196</v>
          </cell>
          <cell r="E21">
            <v>219</v>
          </cell>
          <cell r="F21">
            <v>201</v>
          </cell>
          <cell r="G21">
            <v>235</v>
          </cell>
          <cell r="H21">
            <v>266</v>
          </cell>
          <cell r="I21">
            <v>313</v>
          </cell>
          <cell r="J21">
            <v>498</v>
          </cell>
          <cell r="K21">
            <v>556</v>
          </cell>
          <cell r="L21">
            <v>614</v>
          </cell>
          <cell r="M21">
            <v>586</v>
          </cell>
          <cell r="N21">
            <v>691</v>
          </cell>
          <cell r="O21">
            <v>761</v>
          </cell>
          <cell r="P21">
            <v>812</v>
          </cell>
          <cell r="Q21">
            <v>1006</v>
          </cell>
          <cell r="R21">
            <v>926</v>
          </cell>
          <cell r="S21">
            <v>959</v>
          </cell>
          <cell r="T21">
            <v>1056</v>
          </cell>
          <cell r="U21">
            <v>1256</v>
          </cell>
          <cell r="V21">
            <v>1422</v>
          </cell>
        </row>
        <row r="22">
          <cell r="A22" t="str">
            <v>Texas</v>
          </cell>
          <cell r="B22">
            <v>37612</v>
          </cell>
          <cell r="C22">
            <v>40098</v>
          </cell>
          <cell r="D22">
            <v>43280</v>
          </cell>
          <cell r="E22">
            <v>46767</v>
          </cell>
          <cell r="F22">
            <v>56587</v>
          </cell>
          <cell r="G22">
            <v>55312</v>
          </cell>
          <cell r="H22">
            <v>69080</v>
          </cell>
          <cell r="I22">
            <v>77615</v>
          </cell>
          <cell r="J22">
            <v>90326</v>
          </cell>
          <cell r="K22">
            <v>94728.5</v>
          </cell>
          <cell r="L22">
            <v>99131</v>
          </cell>
          <cell r="M22">
            <v>107298</v>
          </cell>
          <cell r="N22">
            <v>107579</v>
          </cell>
          <cell r="O22">
            <v>123073</v>
          </cell>
          <cell r="P22">
            <v>127793</v>
          </cell>
          <cell r="Q22">
            <v>136518</v>
          </cell>
          <cell r="R22">
            <v>139536</v>
          </cell>
          <cell r="S22">
            <v>154311</v>
          </cell>
          <cell r="T22">
            <v>164095</v>
          </cell>
          <cell r="U22">
            <v>177242</v>
          </cell>
          <cell r="V22">
            <v>161162</v>
          </cell>
        </row>
        <row r="23">
          <cell r="A23" t="str">
            <v>Virginia</v>
          </cell>
          <cell r="B23">
            <v>458</v>
          </cell>
          <cell r="C23">
            <v>716</v>
          </cell>
          <cell r="D23">
            <v>1000</v>
          </cell>
          <cell r="E23">
            <v>1061</v>
          </cell>
          <cell r="F23">
            <v>1297</v>
          </cell>
          <cell r="G23">
            <v>1587</v>
          </cell>
          <cell r="H23">
            <v>1759</v>
          </cell>
          <cell r="I23">
            <v>2321</v>
          </cell>
          <cell r="J23">
            <v>2842</v>
          </cell>
          <cell r="K23">
            <v>3151</v>
          </cell>
          <cell r="L23">
            <v>3460</v>
          </cell>
          <cell r="M23">
            <v>3743</v>
          </cell>
          <cell r="N23">
            <v>3835</v>
          </cell>
          <cell r="O23">
            <v>4664</v>
          </cell>
          <cell r="P23">
            <v>5143</v>
          </cell>
          <cell r="Q23">
            <v>5369</v>
          </cell>
          <cell r="R23">
            <v>5977</v>
          </cell>
          <cell r="S23">
            <v>6244</v>
          </cell>
          <cell r="T23">
            <v>6508</v>
          </cell>
          <cell r="U23">
            <v>6714</v>
          </cell>
          <cell r="V23">
            <v>7382</v>
          </cell>
        </row>
        <row r="24">
          <cell r="A24" t="str">
            <v>West Virginia</v>
          </cell>
          <cell r="B24">
            <v>8</v>
          </cell>
          <cell r="C24">
            <v>33</v>
          </cell>
          <cell r="D24">
            <v>19</v>
          </cell>
          <cell r="E24">
            <v>18</v>
          </cell>
          <cell r="F24">
            <v>12</v>
          </cell>
          <cell r="G24">
            <v>13</v>
          </cell>
          <cell r="H24">
            <v>18</v>
          </cell>
          <cell r="I24">
            <v>24</v>
          </cell>
          <cell r="J24">
            <v>33</v>
          </cell>
          <cell r="K24">
            <v>25.5</v>
          </cell>
          <cell r="L24">
            <v>18</v>
          </cell>
          <cell r="M24">
            <v>19</v>
          </cell>
          <cell r="N24">
            <v>32</v>
          </cell>
          <cell r="O24">
            <v>23</v>
          </cell>
          <cell r="P24">
            <v>32</v>
          </cell>
          <cell r="Q24">
            <v>21</v>
          </cell>
          <cell r="R24">
            <v>38</v>
          </cell>
          <cell r="S24">
            <v>38</v>
          </cell>
          <cell r="T24">
            <v>76</v>
          </cell>
          <cell r="U24">
            <v>118</v>
          </cell>
          <cell r="V24">
            <v>179</v>
          </cell>
        </row>
        <row r="25">
          <cell r="A25">
            <v>0</v>
          </cell>
          <cell r="B25">
            <v>0</v>
          </cell>
          <cell r="C25">
            <v>0</v>
          </cell>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row>
        <row r="26">
          <cell r="A26" t="str">
            <v>Alaska</v>
          </cell>
          <cell r="B26">
            <v>0</v>
          </cell>
          <cell r="C26">
            <v>0</v>
          </cell>
          <cell r="D26">
            <v>0</v>
          </cell>
          <cell r="E26">
            <v>0</v>
          </cell>
          <cell r="F26">
            <v>0</v>
          </cell>
          <cell r="G26">
            <v>0</v>
          </cell>
          <cell r="H26">
            <v>0</v>
          </cell>
          <cell r="I26">
            <v>18</v>
          </cell>
          <cell r="J26">
            <v>25</v>
          </cell>
          <cell r="K26">
            <v>21.5</v>
          </cell>
          <cell r="L26">
            <v>18</v>
          </cell>
          <cell r="M26">
            <v>23</v>
          </cell>
          <cell r="N26">
            <v>10</v>
          </cell>
          <cell r="O26">
            <v>29</v>
          </cell>
          <cell r="P26">
            <v>37</v>
          </cell>
          <cell r="Q26">
            <v>35</v>
          </cell>
          <cell r="R26">
            <v>20</v>
          </cell>
          <cell r="S26">
            <v>27</v>
          </cell>
          <cell r="T26">
            <v>15</v>
          </cell>
          <cell r="U26">
            <v>27</v>
          </cell>
          <cell r="V26">
            <v>21</v>
          </cell>
        </row>
        <row r="27">
          <cell r="A27" t="str">
            <v>Arizona</v>
          </cell>
          <cell r="B27">
            <v>10949</v>
          </cell>
          <cell r="C27">
            <v>12220</v>
          </cell>
          <cell r="D27">
            <v>11282</v>
          </cell>
          <cell r="E27">
            <v>12371</v>
          </cell>
          <cell r="F27">
            <v>12825</v>
          </cell>
          <cell r="G27">
            <v>15119</v>
          </cell>
          <cell r="H27">
            <v>19226</v>
          </cell>
          <cell r="I27">
            <v>21516</v>
          </cell>
          <cell r="J27">
            <v>24173</v>
          </cell>
          <cell r="K27">
            <v>24636.5</v>
          </cell>
          <cell r="L27">
            <v>25100</v>
          </cell>
          <cell r="M27">
            <v>26440</v>
          </cell>
          <cell r="N27">
            <v>27219</v>
          </cell>
          <cell r="O27">
            <v>31375</v>
          </cell>
          <cell r="P27">
            <v>36093</v>
          </cell>
          <cell r="Q27">
            <v>36474</v>
          </cell>
          <cell r="R27">
            <v>38050</v>
          </cell>
          <cell r="S27">
            <v>41109</v>
          </cell>
          <cell r="T27">
            <v>42189</v>
          </cell>
          <cell r="U27">
            <v>45666</v>
          </cell>
          <cell r="V27">
            <v>45489</v>
          </cell>
        </row>
        <row r="28">
          <cell r="A28" t="str">
            <v>California</v>
          </cell>
          <cell r="B28">
            <v>103378</v>
          </cell>
          <cell r="C28">
            <v>104096</v>
          </cell>
          <cell r="D28">
            <v>121351</v>
          </cell>
          <cell r="E28">
            <v>137897</v>
          </cell>
          <cell r="F28">
            <v>112574</v>
          </cell>
          <cell r="G28">
            <v>130406</v>
          </cell>
          <cell r="H28">
            <v>154181</v>
          </cell>
          <cell r="I28">
            <v>155588</v>
          </cell>
          <cell r="J28">
            <v>227372</v>
          </cell>
          <cell r="K28">
            <v>234594.5</v>
          </cell>
          <cell r="L28">
            <v>241817</v>
          </cell>
          <cell r="M28">
            <v>247770</v>
          </cell>
          <cell r="N28">
            <v>265450</v>
          </cell>
          <cell r="O28">
            <v>268978</v>
          </cell>
          <cell r="P28">
            <v>306606</v>
          </cell>
          <cell r="Q28">
            <v>354399</v>
          </cell>
          <cell r="R28">
            <v>387733</v>
          </cell>
          <cell r="S28">
            <v>399538</v>
          </cell>
          <cell r="T28">
            <v>377164</v>
          </cell>
          <cell r="U28">
            <v>389465</v>
          </cell>
          <cell r="V28">
            <v>403047</v>
          </cell>
        </row>
        <row r="29">
          <cell r="A29" t="str">
            <v>Colorado</v>
          </cell>
          <cell r="B29">
            <v>3436</v>
          </cell>
          <cell r="C29">
            <v>3601</v>
          </cell>
          <cell r="D29">
            <v>3677</v>
          </cell>
          <cell r="E29">
            <v>3983</v>
          </cell>
          <cell r="F29">
            <v>3178</v>
          </cell>
          <cell r="G29">
            <v>3879</v>
          </cell>
          <cell r="H29">
            <v>6195</v>
          </cell>
          <cell r="I29">
            <v>7889</v>
          </cell>
          <cell r="J29">
            <v>9837</v>
          </cell>
          <cell r="K29">
            <v>9788.5</v>
          </cell>
          <cell r="L29">
            <v>9740</v>
          </cell>
          <cell r="M29">
            <v>10414</v>
          </cell>
          <cell r="N29">
            <v>10847</v>
          </cell>
          <cell r="O29">
            <v>11676</v>
          </cell>
          <cell r="P29">
            <v>11792</v>
          </cell>
          <cell r="Q29">
            <v>11878</v>
          </cell>
          <cell r="R29">
            <v>12060</v>
          </cell>
          <cell r="S29">
            <v>13438</v>
          </cell>
          <cell r="T29">
            <v>14130</v>
          </cell>
          <cell r="U29">
            <v>14014</v>
          </cell>
          <cell r="V29">
            <v>13524</v>
          </cell>
        </row>
        <row r="30">
          <cell r="A30" t="str">
            <v>Connecticut</v>
          </cell>
          <cell r="B30">
            <v>850</v>
          </cell>
          <cell r="C30">
            <v>1057</v>
          </cell>
          <cell r="D30">
            <v>933</v>
          </cell>
          <cell r="E30">
            <v>1354</v>
          </cell>
          <cell r="F30">
            <v>1333</v>
          </cell>
          <cell r="G30">
            <v>1584</v>
          </cell>
          <cell r="H30">
            <v>2160</v>
          </cell>
          <cell r="I30">
            <v>2439</v>
          </cell>
          <cell r="J30">
            <v>2881</v>
          </cell>
          <cell r="K30">
            <v>3180.5</v>
          </cell>
          <cell r="L30">
            <v>3480</v>
          </cell>
          <cell r="M30">
            <v>3407</v>
          </cell>
          <cell r="N30">
            <v>3563</v>
          </cell>
          <cell r="O30">
            <v>3718</v>
          </cell>
          <cell r="P30">
            <v>4441</v>
          </cell>
          <cell r="Q30">
            <v>4527</v>
          </cell>
          <cell r="R30">
            <v>5083</v>
          </cell>
          <cell r="S30">
            <v>5521</v>
          </cell>
          <cell r="T30">
            <v>5956</v>
          </cell>
          <cell r="U30">
            <v>6254</v>
          </cell>
          <cell r="V30">
            <v>6417</v>
          </cell>
        </row>
        <row r="31">
          <cell r="A31" t="str">
            <v>Hawaii</v>
          </cell>
          <cell r="B31">
            <v>733</v>
          </cell>
          <cell r="C31">
            <v>835</v>
          </cell>
          <cell r="D31">
            <v>727</v>
          </cell>
          <cell r="E31">
            <v>876</v>
          </cell>
          <cell r="F31">
            <v>345</v>
          </cell>
          <cell r="G31">
            <v>310</v>
          </cell>
          <cell r="H31">
            <v>347</v>
          </cell>
          <cell r="I31">
            <v>400</v>
          </cell>
          <cell r="J31">
            <v>494</v>
          </cell>
          <cell r="K31">
            <v>553</v>
          </cell>
          <cell r="L31">
            <v>612</v>
          </cell>
          <cell r="M31">
            <v>600</v>
          </cell>
          <cell r="N31">
            <v>559</v>
          </cell>
          <cell r="O31">
            <v>602</v>
          </cell>
          <cell r="P31">
            <v>669</v>
          </cell>
          <cell r="Q31">
            <v>593</v>
          </cell>
          <cell r="R31">
            <v>673</v>
          </cell>
          <cell r="S31">
            <v>646</v>
          </cell>
          <cell r="T31">
            <v>598</v>
          </cell>
          <cell r="U31">
            <v>540</v>
          </cell>
          <cell r="V31">
            <v>469</v>
          </cell>
        </row>
        <row r="32">
          <cell r="A32" t="str">
            <v>Idaho</v>
          </cell>
          <cell r="B32">
            <v>86</v>
          </cell>
          <cell r="C32">
            <v>99</v>
          </cell>
          <cell r="D32">
            <v>75</v>
          </cell>
          <cell r="E32">
            <v>152</v>
          </cell>
          <cell r="F32">
            <v>148</v>
          </cell>
          <cell r="G32">
            <v>241</v>
          </cell>
          <cell r="H32">
            <v>140</v>
          </cell>
          <cell r="I32">
            <v>205</v>
          </cell>
          <cell r="J32">
            <v>242</v>
          </cell>
          <cell r="K32">
            <v>301</v>
          </cell>
          <cell r="L32">
            <v>360</v>
          </cell>
          <cell r="M32">
            <v>418</v>
          </cell>
          <cell r="N32">
            <v>419</v>
          </cell>
          <cell r="O32">
            <v>472</v>
          </cell>
          <cell r="P32">
            <v>434</v>
          </cell>
          <cell r="Q32">
            <v>528</v>
          </cell>
          <cell r="R32">
            <v>492</v>
          </cell>
          <cell r="S32">
            <v>515</v>
          </cell>
          <cell r="T32">
            <v>569</v>
          </cell>
          <cell r="U32">
            <v>636</v>
          </cell>
          <cell r="V32">
            <v>676</v>
          </cell>
        </row>
        <row r="33">
          <cell r="A33" t="str">
            <v>Illinois</v>
          </cell>
          <cell r="B33">
            <v>6303</v>
          </cell>
          <cell r="C33">
            <v>6808</v>
          </cell>
          <cell r="D33">
            <v>7141</v>
          </cell>
          <cell r="E33">
            <v>10230</v>
          </cell>
          <cell r="F33">
            <v>11266</v>
          </cell>
          <cell r="G33">
            <v>25307</v>
          </cell>
          <cell r="H33">
            <v>29480</v>
          </cell>
          <cell r="I33">
            <v>35419</v>
          </cell>
          <cell r="J33">
            <v>38734</v>
          </cell>
          <cell r="K33">
            <v>38767.5</v>
          </cell>
          <cell r="L33">
            <v>38801</v>
          </cell>
          <cell r="M33">
            <v>38161</v>
          </cell>
          <cell r="N33">
            <v>44217</v>
          </cell>
          <cell r="O33">
            <v>45900</v>
          </cell>
          <cell r="P33">
            <v>47474</v>
          </cell>
          <cell r="Q33">
            <v>52454</v>
          </cell>
          <cell r="R33">
            <v>54714</v>
          </cell>
          <cell r="S33">
            <v>57235</v>
          </cell>
          <cell r="T33">
            <v>59750</v>
          </cell>
          <cell r="U33">
            <v>57890</v>
          </cell>
          <cell r="V33">
            <v>57431</v>
          </cell>
        </row>
        <row r="34">
          <cell r="A34" t="str">
            <v>Indiana</v>
          </cell>
          <cell r="B34">
            <v>102</v>
          </cell>
          <cell r="C34">
            <v>145</v>
          </cell>
          <cell r="D34">
            <v>367</v>
          </cell>
          <cell r="E34">
            <v>431</v>
          </cell>
          <cell r="F34">
            <v>422</v>
          </cell>
          <cell r="G34">
            <v>326</v>
          </cell>
          <cell r="H34">
            <v>422</v>
          </cell>
          <cell r="I34">
            <v>541</v>
          </cell>
          <cell r="J34">
            <v>538</v>
          </cell>
          <cell r="K34">
            <v>596</v>
          </cell>
          <cell r="L34">
            <v>654</v>
          </cell>
          <cell r="M34">
            <v>779</v>
          </cell>
          <cell r="N34">
            <v>793</v>
          </cell>
          <cell r="O34">
            <v>1027</v>
          </cell>
          <cell r="P34">
            <v>1056</v>
          </cell>
          <cell r="Q34">
            <v>1162</v>
          </cell>
          <cell r="R34">
            <v>1658</v>
          </cell>
          <cell r="S34">
            <v>1472</v>
          </cell>
          <cell r="T34">
            <v>1543</v>
          </cell>
          <cell r="U34">
            <v>1795</v>
          </cell>
          <cell r="V34">
            <v>1668</v>
          </cell>
        </row>
        <row r="35">
          <cell r="A35" t="str">
            <v>Iowa</v>
          </cell>
          <cell r="B35">
            <v>181</v>
          </cell>
          <cell r="C35">
            <v>215</v>
          </cell>
          <cell r="D35">
            <v>286</v>
          </cell>
          <cell r="E35">
            <v>332</v>
          </cell>
          <cell r="F35">
            <v>292</v>
          </cell>
          <cell r="G35">
            <v>290</v>
          </cell>
          <cell r="H35">
            <v>356</v>
          </cell>
          <cell r="I35">
            <v>330</v>
          </cell>
          <cell r="J35">
            <v>655</v>
          </cell>
          <cell r="K35">
            <v>714.5</v>
          </cell>
          <cell r="L35">
            <v>774</v>
          </cell>
          <cell r="M35">
            <v>853</v>
          </cell>
          <cell r="N35">
            <v>900</v>
          </cell>
          <cell r="O35">
            <v>1001</v>
          </cell>
          <cell r="P35">
            <v>1149</v>
          </cell>
          <cell r="Q35">
            <v>1216</v>
          </cell>
          <cell r="R35">
            <v>1303</v>
          </cell>
          <cell r="S35">
            <v>1456</v>
          </cell>
          <cell r="T35">
            <v>1655</v>
          </cell>
          <cell r="U35">
            <v>2032</v>
          </cell>
          <cell r="V35">
            <v>2226</v>
          </cell>
        </row>
        <row r="36">
          <cell r="A36" t="str">
            <v>Kansas</v>
          </cell>
          <cell r="B36">
            <v>649</v>
          </cell>
          <cell r="C36">
            <v>545</v>
          </cell>
          <cell r="D36">
            <v>596</v>
          </cell>
          <cell r="E36">
            <v>673</v>
          </cell>
          <cell r="F36">
            <v>761</v>
          </cell>
          <cell r="G36">
            <v>923</v>
          </cell>
          <cell r="H36">
            <v>1071</v>
          </cell>
          <cell r="I36">
            <v>1364</v>
          </cell>
          <cell r="J36">
            <v>1824</v>
          </cell>
          <cell r="K36">
            <v>2030</v>
          </cell>
          <cell r="L36">
            <v>2236</v>
          </cell>
          <cell r="M36">
            <v>3155</v>
          </cell>
          <cell r="N36">
            <v>3450</v>
          </cell>
          <cell r="O36">
            <v>3422</v>
          </cell>
          <cell r="P36">
            <v>3037</v>
          </cell>
          <cell r="Q36">
            <v>3277</v>
          </cell>
          <cell r="R36">
            <v>3413</v>
          </cell>
          <cell r="S36">
            <v>3740</v>
          </cell>
          <cell r="T36">
            <v>3943</v>
          </cell>
          <cell r="U36">
            <v>4023</v>
          </cell>
          <cell r="V36">
            <v>4225</v>
          </cell>
        </row>
        <row r="37">
          <cell r="A37" t="str">
            <v>Maine</v>
          </cell>
          <cell r="B37">
            <v>0</v>
          </cell>
          <cell r="C37">
            <v>5</v>
          </cell>
          <cell r="D37">
            <v>11</v>
          </cell>
          <cell r="E37">
            <v>11</v>
          </cell>
          <cell r="F37">
            <v>12</v>
          </cell>
          <cell r="G37">
            <v>5</v>
          </cell>
          <cell r="H37">
            <v>8</v>
          </cell>
          <cell r="I37">
            <v>9</v>
          </cell>
          <cell r="J37">
            <v>81</v>
          </cell>
          <cell r="K37">
            <v>54</v>
          </cell>
          <cell r="L37">
            <v>27</v>
          </cell>
          <cell r="M37">
            <v>30</v>
          </cell>
          <cell r="N37">
            <v>32</v>
          </cell>
          <cell r="O37">
            <v>40</v>
          </cell>
          <cell r="P37">
            <v>75</v>
          </cell>
          <cell r="Q37">
            <v>41</v>
          </cell>
          <cell r="R37">
            <v>44</v>
          </cell>
          <cell r="S37">
            <v>50</v>
          </cell>
          <cell r="T37">
            <v>84</v>
          </cell>
          <cell r="U37">
            <v>110</v>
          </cell>
          <cell r="V37">
            <v>121</v>
          </cell>
        </row>
        <row r="38">
          <cell r="A38" t="str">
            <v>Massachusetts</v>
          </cell>
          <cell r="B38">
            <v>1206</v>
          </cell>
          <cell r="C38">
            <v>1025</v>
          </cell>
          <cell r="D38">
            <v>1253</v>
          </cell>
          <cell r="E38">
            <v>2196</v>
          </cell>
          <cell r="F38">
            <v>2262</v>
          </cell>
          <cell r="G38">
            <v>3362</v>
          </cell>
          <cell r="H38">
            <v>3984</v>
          </cell>
          <cell r="I38">
            <v>4043</v>
          </cell>
          <cell r="J38">
            <v>4739</v>
          </cell>
          <cell r="K38">
            <v>5204.5</v>
          </cell>
          <cell r="L38">
            <v>5670</v>
          </cell>
          <cell r="M38">
            <v>5393</v>
          </cell>
          <cell r="N38">
            <v>5699</v>
          </cell>
          <cell r="O38">
            <v>5883</v>
          </cell>
          <cell r="P38">
            <v>7195</v>
          </cell>
          <cell r="Q38">
            <v>6529</v>
          </cell>
          <cell r="R38">
            <v>7343</v>
          </cell>
          <cell r="S38">
            <v>7798</v>
          </cell>
          <cell r="T38">
            <v>8228</v>
          </cell>
          <cell r="U38">
            <v>8192</v>
          </cell>
          <cell r="V38">
            <v>8374</v>
          </cell>
        </row>
        <row r="39">
          <cell r="A39" t="str">
            <v>Michigan</v>
          </cell>
          <cell r="B39">
            <v>1635</v>
          </cell>
          <cell r="C39">
            <v>3468</v>
          </cell>
          <cell r="D39">
            <v>3270</v>
          </cell>
          <cell r="E39">
            <v>2961</v>
          </cell>
          <cell r="F39">
            <v>2136</v>
          </cell>
          <cell r="G39">
            <v>2704</v>
          </cell>
          <cell r="H39">
            <v>3196</v>
          </cell>
          <cell r="I39">
            <v>3701</v>
          </cell>
          <cell r="J39">
            <v>3779</v>
          </cell>
          <cell r="K39">
            <v>3964.5</v>
          </cell>
          <cell r="L39">
            <v>4150</v>
          </cell>
          <cell r="M39">
            <v>4282</v>
          </cell>
          <cell r="N39">
            <v>4326</v>
          </cell>
          <cell r="O39">
            <v>4420</v>
          </cell>
          <cell r="P39">
            <v>4663</v>
          </cell>
          <cell r="Q39">
            <v>4442</v>
          </cell>
          <cell r="R39">
            <v>4739</v>
          </cell>
          <cell r="S39">
            <v>4892</v>
          </cell>
          <cell r="T39">
            <v>5475</v>
          </cell>
          <cell r="U39">
            <v>5625</v>
          </cell>
          <cell r="V39">
            <v>6061</v>
          </cell>
        </row>
        <row r="40">
          <cell r="A40" t="str">
            <v>Minnesota</v>
          </cell>
          <cell r="B40">
            <v>45</v>
          </cell>
          <cell r="C40">
            <v>73</v>
          </cell>
          <cell r="D40">
            <v>148</v>
          </cell>
          <cell r="E40">
            <v>151</v>
          </cell>
          <cell r="F40">
            <v>174</v>
          </cell>
          <cell r="G40">
            <v>242</v>
          </cell>
          <cell r="H40">
            <v>265</v>
          </cell>
          <cell r="I40">
            <v>453</v>
          </cell>
          <cell r="J40">
            <v>1059</v>
          </cell>
          <cell r="K40">
            <v>1227</v>
          </cell>
          <cell r="L40">
            <v>1395</v>
          </cell>
          <cell r="M40">
            <v>1701</v>
          </cell>
          <cell r="N40">
            <v>1164</v>
          </cell>
          <cell r="O40">
            <v>1437</v>
          </cell>
          <cell r="P40">
            <v>1541</v>
          </cell>
          <cell r="Q40">
            <v>1485</v>
          </cell>
          <cell r="R40">
            <v>1370</v>
          </cell>
          <cell r="S40">
            <v>1572</v>
          </cell>
          <cell r="T40">
            <v>1635</v>
          </cell>
          <cell r="U40">
            <v>1849</v>
          </cell>
          <cell r="V40">
            <v>2088</v>
          </cell>
        </row>
        <row r="41">
          <cell r="A41" t="str">
            <v>Missouri</v>
          </cell>
          <cell r="B41">
            <v>255</v>
          </cell>
          <cell r="C41">
            <v>517</v>
          </cell>
          <cell r="D41">
            <v>431</v>
          </cell>
          <cell r="E41">
            <v>428</v>
          </cell>
          <cell r="F41">
            <v>471</v>
          </cell>
          <cell r="G41">
            <v>457</v>
          </cell>
          <cell r="H41">
            <v>577</v>
          </cell>
          <cell r="I41">
            <v>725</v>
          </cell>
          <cell r="J41">
            <v>854</v>
          </cell>
          <cell r="K41">
            <v>919.5</v>
          </cell>
          <cell r="L41">
            <v>985</v>
          </cell>
          <cell r="M41">
            <v>982</v>
          </cell>
          <cell r="N41">
            <v>973</v>
          </cell>
          <cell r="O41">
            <v>1195</v>
          </cell>
          <cell r="P41">
            <v>1223</v>
          </cell>
          <cell r="Q41">
            <v>1323</v>
          </cell>
          <cell r="R41">
            <v>1337</v>
          </cell>
          <cell r="S41">
            <v>1391</v>
          </cell>
          <cell r="T41">
            <v>1504</v>
          </cell>
          <cell r="U41">
            <v>1656</v>
          </cell>
          <cell r="V41">
            <v>1795</v>
          </cell>
        </row>
        <row r="42">
          <cell r="A42" t="str">
            <v>Montana</v>
          </cell>
          <cell r="B42">
            <v>0</v>
          </cell>
          <cell r="C42">
            <v>33</v>
          </cell>
          <cell r="D42">
            <v>15</v>
          </cell>
          <cell r="E42">
            <v>9</v>
          </cell>
          <cell r="F42">
            <v>5</v>
          </cell>
          <cell r="G42">
            <v>10</v>
          </cell>
          <cell r="H42">
            <v>38</v>
          </cell>
          <cell r="I42">
            <v>29</v>
          </cell>
          <cell r="J42">
            <v>35</v>
          </cell>
          <cell r="K42">
            <v>38.5</v>
          </cell>
          <cell r="L42">
            <v>42</v>
          </cell>
          <cell r="M42">
            <v>60</v>
          </cell>
          <cell r="N42">
            <v>50</v>
          </cell>
          <cell r="O42">
            <v>85</v>
          </cell>
          <cell r="P42">
            <v>84</v>
          </cell>
          <cell r="Q42">
            <v>106</v>
          </cell>
          <cell r="R42">
            <v>90</v>
          </cell>
          <cell r="S42">
            <v>88</v>
          </cell>
          <cell r="T42">
            <v>120</v>
          </cell>
          <cell r="U42">
            <v>119</v>
          </cell>
          <cell r="V42">
            <v>150</v>
          </cell>
        </row>
        <row r="43">
          <cell r="A43" t="str">
            <v>Nebraska</v>
          </cell>
          <cell r="B43">
            <v>118</v>
          </cell>
          <cell r="C43">
            <v>224</v>
          </cell>
          <cell r="D43">
            <v>276</v>
          </cell>
          <cell r="E43">
            <v>265</v>
          </cell>
          <cell r="F43">
            <v>232</v>
          </cell>
          <cell r="G43">
            <v>359</v>
          </cell>
          <cell r="H43">
            <v>401</v>
          </cell>
          <cell r="I43">
            <v>497</v>
          </cell>
          <cell r="J43">
            <v>1109</v>
          </cell>
          <cell r="K43">
            <v>964.5</v>
          </cell>
          <cell r="L43">
            <v>820</v>
          </cell>
          <cell r="M43">
            <v>834</v>
          </cell>
          <cell r="N43">
            <v>968</v>
          </cell>
          <cell r="O43">
            <v>934</v>
          </cell>
          <cell r="P43">
            <v>1093</v>
          </cell>
          <cell r="Q43">
            <v>1225</v>
          </cell>
          <cell r="R43">
            <v>1232</v>
          </cell>
          <cell r="S43">
            <v>1399</v>
          </cell>
          <cell r="T43">
            <v>1517</v>
          </cell>
          <cell r="U43">
            <v>1672</v>
          </cell>
          <cell r="V43">
            <v>1795</v>
          </cell>
        </row>
        <row r="44">
          <cell r="A44" t="str">
            <v>Nevada</v>
          </cell>
          <cell r="B44">
            <v>319</v>
          </cell>
          <cell r="C44">
            <v>485</v>
          </cell>
          <cell r="D44">
            <v>845</v>
          </cell>
          <cell r="E44">
            <v>629</v>
          </cell>
          <cell r="F44">
            <v>652</v>
          </cell>
          <cell r="G44">
            <v>1168</v>
          </cell>
          <cell r="H44">
            <v>1325</v>
          </cell>
          <cell r="I44">
            <v>2154</v>
          </cell>
          <cell r="J44">
            <v>2660</v>
          </cell>
          <cell r="K44">
            <v>2639.5</v>
          </cell>
          <cell r="L44">
            <v>2619</v>
          </cell>
          <cell r="M44">
            <v>3264</v>
          </cell>
          <cell r="N44">
            <v>4163</v>
          </cell>
          <cell r="O44">
            <v>5575</v>
          </cell>
          <cell r="P44">
            <v>6863</v>
          </cell>
          <cell r="Q44">
            <v>5922</v>
          </cell>
          <cell r="R44">
            <v>6985</v>
          </cell>
          <cell r="S44">
            <v>6568</v>
          </cell>
          <cell r="T44">
            <v>7225</v>
          </cell>
          <cell r="U44">
            <v>1978</v>
          </cell>
          <cell r="V44">
            <v>2189</v>
          </cell>
        </row>
        <row r="45">
          <cell r="A45" t="str">
            <v>New Hampshire</v>
          </cell>
          <cell r="B45">
            <v>8</v>
          </cell>
          <cell r="C45">
            <v>15</v>
          </cell>
          <cell r="D45">
            <v>20</v>
          </cell>
          <cell r="E45">
            <v>9</v>
          </cell>
          <cell r="F45">
            <v>13</v>
          </cell>
          <cell r="G45">
            <v>25</v>
          </cell>
          <cell r="H45">
            <v>27</v>
          </cell>
          <cell r="I45">
            <v>44</v>
          </cell>
          <cell r="J45">
            <v>343</v>
          </cell>
          <cell r="K45">
            <v>216</v>
          </cell>
          <cell r="L45">
            <v>89</v>
          </cell>
          <cell r="M45">
            <v>283</v>
          </cell>
          <cell r="N45">
            <v>125</v>
          </cell>
          <cell r="O45">
            <v>30</v>
          </cell>
          <cell r="P45">
            <v>49</v>
          </cell>
          <cell r="Q45">
            <v>61</v>
          </cell>
          <cell r="R45">
            <v>115</v>
          </cell>
          <cell r="S45">
            <v>180</v>
          </cell>
          <cell r="T45">
            <v>234</v>
          </cell>
          <cell r="U45">
            <v>284</v>
          </cell>
          <cell r="V45">
            <v>265</v>
          </cell>
        </row>
        <row r="46">
          <cell r="A46" t="str">
            <v>New Jersey</v>
          </cell>
          <cell r="B46">
            <v>3046</v>
          </cell>
          <cell r="C46">
            <v>3690</v>
          </cell>
          <cell r="D46">
            <v>5367</v>
          </cell>
          <cell r="E46">
            <v>6378</v>
          </cell>
          <cell r="F46">
            <v>7090</v>
          </cell>
          <cell r="G46">
            <v>7516</v>
          </cell>
          <cell r="H46">
            <v>7622</v>
          </cell>
          <cell r="I46">
            <v>9755</v>
          </cell>
          <cell r="J46">
            <v>11627</v>
          </cell>
          <cell r="K46">
            <v>12794</v>
          </cell>
          <cell r="L46">
            <v>13961</v>
          </cell>
          <cell r="M46">
            <v>14599</v>
          </cell>
          <cell r="N46">
            <v>15047</v>
          </cell>
          <cell r="O46">
            <v>15542</v>
          </cell>
          <cell r="P46">
            <v>17298</v>
          </cell>
          <cell r="Q46">
            <v>16547</v>
          </cell>
          <cell r="R46">
            <v>17709</v>
          </cell>
          <cell r="S46">
            <v>19258</v>
          </cell>
          <cell r="T46">
            <v>20924</v>
          </cell>
          <cell r="U46">
            <v>21786</v>
          </cell>
          <cell r="V46">
            <v>22603</v>
          </cell>
        </row>
        <row r="47">
          <cell r="A47" t="str">
            <v>New Mexico</v>
          </cell>
          <cell r="B47">
            <v>244</v>
          </cell>
          <cell r="C47">
            <v>897</v>
          </cell>
          <cell r="D47">
            <v>1327</v>
          </cell>
          <cell r="E47">
            <v>1714</v>
          </cell>
          <cell r="F47">
            <v>2285</v>
          </cell>
          <cell r="G47">
            <v>6831</v>
          </cell>
          <cell r="H47">
            <v>5612</v>
          </cell>
          <cell r="I47">
            <v>6728</v>
          </cell>
          <cell r="J47">
            <v>8894</v>
          </cell>
          <cell r="K47">
            <v>9353</v>
          </cell>
          <cell r="L47">
            <v>9812</v>
          </cell>
          <cell r="M47">
            <v>16656</v>
          </cell>
          <cell r="N47">
            <v>10722</v>
          </cell>
          <cell r="O47">
            <v>19496</v>
          </cell>
          <cell r="P47">
            <v>20462</v>
          </cell>
          <cell r="Q47">
            <v>19142</v>
          </cell>
          <cell r="R47">
            <v>20401</v>
          </cell>
          <cell r="S47">
            <v>22590</v>
          </cell>
          <cell r="T47">
            <v>24929</v>
          </cell>
          <cell r="U47">
            <v>24975</v>
          </cell>
          <cell r="V47">
            <v>25344</v>
          </cell>
        </row>
        <row r="48">
          <cell r="A48" t="str">
            <v>New York</v>
          </cell>
          <cell r="B48">
            <v>12556</v>
          </cell>
          <cell r="C48">
            <v>13567</v>
          </cell>
          <cell r="D48">
            <v>15536</v>
          </cell>
          <cell r="E48">
            <v>18425</v>
          </cell>
          <cell r="F48">
            <v>6081</v>
          </cell>
          <cell r="G48">
            <v>21979</v>
          </cell>
          <cell r="H48">
            <v>24003</v>
          </cell>
          <cell r="I48">
            <v>25863</v>
          </cell>
          <cell r="J48">
            <v>29836</v>
          </cell>
          <cell r="K48">
            <v>31425</v>
          </cell>
          <cell r="L48">
            <v>33014</v>
          </cell>
          <cell r="M48">
            <v>34185</v>
          </cell>
          <cell r="N48">
            <v>35381</v>
          </cell>
          <cell r="O48">
            <v>32151</v>
          </cell>
          <cell r="P48">
            <v>32222</v>
          </cell>
          <cell r="Q48">
            <v>33354</v>
          </cell>
          <cell r="R48">
            <v>34252</v>
          </cell>
          <cell r="S48">
            <v>37512</v>
          </cell>
          <cell r="T48">
            <v>39590</v>
          </cell>
          <cell r="U48">
            <v>41128</v>
          </cell>
          <cell r="V48">
            <v>41257</v>
          </cell>
        </row>
        <row r="49">
          <cell r="A49" t="str">
            <v>North Dakota</v>
          </cell>
          <cell r="B49">
            <v>2</v>
          </cell>
          <cell r="C49">
            <v>2</v>
          </cell>
          <cell r="D49">
            <v>4</v>
          </cell>
          <cell r="E49">
            <v>4</v>
          </cell>
          <cell r="F49">
            <v>9</v>
          </cell>
          <cell r="G49">
            <v>7</v>
          </cell>
          <cell r="H49">
            <v>7</v>
          </cell>
          <cell r="I49">
            <v>8</v>
          </cell>
          <cell r="J49">
            <v>12</v>
          </cell>
          <cell r="K49">
            <v>15.5</v>
          </cell>
          <cell r="L49">
            <v>19</v>
          </cell>
          <cell r="M49">
            <v>26</v>
          </cell>
          <cell r="N49">
            <v>24</v>
          </cell>
          <cell r="O49">
            <v>45</v>
          </cell>
          <cell r="P49">
            <v>52</v>
          </cell>
          <cell r="Q49">
            <v>63</v>
          </cell>
          <cell r="R49">
            <v>70</v>
          </cell>
          <cell r="S49">
            <v>83</v>
          </cell>
          <cell r="T49">
            <v>77</v>
          </cell>
          <cell r="U49">
            <v>76</v>
          </cell>
          <cell r="V49">
            <v>86</v>
          </cell>
        </row>
        <row r="50">
          <cell r="A50" t="str">
            <v>Ohio</v>
          </cell>
          <cell r="B50">
            <v>726</v>
          </cell>
          <cell r="C50">
            <v>762</v>
          </cell>
          <cell r="D50">
            <v>1009</v>
          </cell>
          <cell r="E50">
            <v>1055</v>
          </cell>
          <cell r="F50">
            <v>1018</v>
          </cell>
          <cell r="G50">
            <v>1078</v>
          </cell>
          <cell r="H50">
            <v>1226</v>
          </cell>
          <cell r="I50">
            <v>1700</v>
          </cell>
          <cell r="J50">
            <v>2285</v>
          </cell>
          <cell r="K50">
            <v>2437</v>
          </cell>
          <cell r="L50">
            <v>2589</v>
          </cell>
          <cell r="M50">
            <v>2764</v>
          </cell>
          <cell r="N50">
            <v>2659</v>
          </cell>
          <cell r="O50">
            <v>2803</v>
          </cell>
          <cell r="P50">
            <v>3063</v>
          </cell>
          <cell r="Q50">
            <v>2983</v>
          </cell>
          <cell r="R50">
            <v>3448</v>
          </cell>
          <cell r="S50">
            <v>3844</v>
          </cell>
          <cell r="T50">
            <v>4171</v>
          </cell>
          <cell r="U50">
            <v>4302</v>
          </cell>
          <cell r="V50">
            <v>4435</v>
          </cell>
        </row>
        <row r="51">
          <cell r="A51" t="str">
            <v>Oregon</v>
          </cell>
          <cell r="B51">
            <v>667</v>
          </cell>
          <cell r="C51">
            <v>918</v>
          </cell>
          <cell r="D51">
            <v>749</v>
          </cell>
          <cell r="E51">
            <v>790</v>
          </cell>
          <cell r="F51">
            <v>868</v>
          </cell>
          <cell r="G51">
            <v>1120</v>
          </cell>
          <cell r="H51">
            <v>1151</v>
          </cell>
          <cell r="I51">
            <v>1490</v>
          </cell>
          <cell r="J51">
            <v>2013</v>
          </cell>
          <cell r="K51">
            <v>2442.5</v>
          </cell>
          <cell r="L51">
            <v>2872</v>
          </cell>
          <cell r="M51">
            <v>3759</v>
          </cell>
          <cell r="N51">
            <v>2961</v>
          </cell>
          <cell r="O51">
            <v>3009</v>
          </cell>
          <cell r="P51">
            <v>3785</v>
          </cell>
          <cell r="Q51">
            <v>3888</v>
          </cell>
          <cell r="R51">
            <v>3532</v>
          </cell>
          <cell r="S51">
            <v>4788</v>
          </cell>
          <cell r="T51">
            <v>4871</v>
          </cell>
          <cell r="U51">
            <v>5098</v>
          </cell>
          <cell r="V51">
            <v>5465</v>
          </cell>
        </row>
        <row r="52">
          <cell r="A52" t="str">
            <v>Pennsylvania</v>
          </cell>
          <cell r="B52">
            <v>880</v>
          </cell>
          <cell r="C52">
            <v>1025</v>
          </cell>
          <cell r="D52">
            <v>1052</v>
          </cell>
          <cell r="E52">
            <v>1609</v>
          </cell>
          <cell r="F52">
            <v>1357</v>
          </cell>
          <cell r="G52">
            <v>2125</v>
          </cell>
          <cell r="H52">
            <v>1889</v>
          </cell>
          <cell r="I52">
            <v>2883</v>
          </cell>
          <cell r="J52">
            <v>5032</v>
          </cell>
          <cell r="K52">
            <v>4618</v>
          </cell>
          <cell r="L52">
            <v>4204</v>
          </cell>
          <cell r="M52">
            <v>2912</v>
          </cell>
          <cell r="N52">
            <v>4245</v>
          </cell>
          <cell r="O52">
            <v>3322</v>
          </cell>
          <cell r="P52">
            <v>3681</v>
          </cell>
          <cell r="Q52">
            <v>3490</v>
          </cell>
          <cell r="R52">
            <v>4112</v>
          </cell>
          <cell r="S52">
            <v>4770</v>
          </cell>
          <cell r="T52">
            <v>5362</v>
          </cell>
          <cell r="U52">
            <v>6051</v>
          </cell>
          <cell r="V52">
            <v>6308</v>
          </cell>
        </row>
      </sheetData>
      <sheetData sheetId="6" refreshError="1">
        <row r="5">
          <cell r="A5" t="str">
            <v>SREB states</v>
          </cell>
          <cell r="B5">
            <v>91993</v>
          </cell>
          <cell r="C5">
            <v>107910</v>
          </cell>
          <cell r="D5">
            <v>122576</v>
          </cell>
          <cell r="E5">
            <v>136895</v>
          </cell>
          <cell r="F5">
            <v>153450</v>
          </cell>
          <cell r="G5">
            <v>163812</v>
          </cell>
          <cell r="H5">
            <v>188968</v>
          </cell>
          <cell r="I5">
            <v>223650</v>
          </cell>
          <cell r="J5">
            <v>258373</v>
          </cell>
          <cell r="K5">
            <v>270707</v>
          </cell>
          <cell r="L5">
            <v>283041</v>
          </cell>
          <cell r="M5">
            <v>298961</v>
          </cell>
          <cell r="N5">
            <v>312062</v>
          </cell>
          <cell r="O5">
            <v>338796</v>
          </cell>
          <cell r="P5">
            <v>354769</v>
          </cell>
          <cell r="Q5">
            <v>379631</v>
          </cell>
          <cell r="R5">
            <v>398751</v>
          </cell>
          <cell r="S5">
            <v>430087</v>
          </cell>
          <cell r="T5">
            <v>464098</v>
          </cell>
          <cell r="U5">
            <v>495518</v>
          </cell>
          <cell r="V5">
            <v>510509</v>
          </cell>
        </row>
        <row r="6">
          <cell r="A6" t="str">
            <v>SREB states as a</v>
          </cell>
          <cell r="B6">
            <v>0</v>
          </cell>
          <cell r="C6">
            <v>0</v>
          </cell>
          <cell r="D6">
            <v>0</v>
          </cell>
          <cell r="E6">
            <v>0</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row>
        <row r="7">
          <cell r="A7" t="str">
            <v xml:space="preserve"> percent of U.S.</v>
          </cell>
          <cell r="B7">
            <v>26.094639980030408</v>
          </cell>
          <cell r="C7">
            <v>28.13746708038904</v>
          </cell>
          <cell r="D7">
            <v>28.340288776111812</v>
          </cell>
          <cell r="E7">
            <v>28.566152151095213</v>
          </cell>
          <cell r="F7">
            <v>34.254067182170473</v>
          </cell>
          <cell r="G7">
            <v>30.063646574316738</v>
          </cell>
          <cell r="H7">
            <v>29.998634751604168</v>
          </cell>
          <cell r="I7">
            <v>30.900700498777233</v>
          </cell>
          <cell r="J7">
            <v>29.217369867908761</v>
          </cell>
          <cell r="K7">
            <v>29.281702816249357</v>
          </cell>
          <cell r="L7">
            <v>29.34067676959295</v>
          </cell>
          <cell r="M7">
            <v>29.627115419109902</v>
          </cell>
          <cell r="N7">
            <v>29.362250658637564</v>
          </cell>
          <cell r="O7">
            <v>30.624464427113274</v>
          </cell>
          <cell r="P7">
            <v>29.277577836224349</v>
          </cell>
          <cell r="Q7">
            <v>29.907700210030079</v>
          </cell>
          <cell r="R7">
            <v>29.443437360397844</v>
          </cell>
          <cell r="S7">
            <v>30.07569850665902</v>
          </cell>
          <cell r="T7">
            <v>31.36736198740569</v>
          </cell>
          <cell r="U7">
            <v>31.943966323063933</v>
          </cell>
          <cell r="V7">
            <v>31.652386659482744</v>
          </cell>
        </row>
        <row r="8">
          <cell r="A8">
            <v>0</v>
          </cell>
          <cell r="B8">
            <v>0</v>
          </cell>
          <cell r="C8">
            <v>0</v>
          </cell>
          <cell r="D8">
            <v>0</v>
          </cell>
          <cell r="E8">
            <v>0</v>
          </cell>
          <cell r="F8">
            <v>0</v>
          </cell>
          <cell r="G8">
            <v>0</v>
          </cell>
          <cell r="H8">
            <v>0</v>
          </cell>
          <cell r="I8">
            <v>0</v>
          </cell>
          <cell r="J8">
            <v>0</v>
          </cell>
          <cell r="K8">
            <v>0</v>
          </cell>
          <cell r="L8">
            <v>0</v>
          </cell>
          <cell r="M8">
            <v>0</v>
          </cell>
          <cell r="N8">
            <v>0</v>
          </cell>
          <cell r="O8">
            <v>0</v>
          </cell>
          <cell r="P8">
            <v>0</v>
          </cell>
          <cell r="Q8">
            <v>0</v>
          </cell>
          <cell r="R8">
            <v>0</v>
          </cell>
          <cell r="S8">
            <v>0</v>
          </cell>
          <cell r="T8">
            <v>0</v>
          </cell>
          <cell r="U8">
            <v>0</v>
          </cell>
          <cell r="V8">
            <v>0</v>
          </cell>
        </row>
        <row r="9">
          <cell r="A9" t="str">
            <v>Alabama</v>
          </cell>
          <cell r="B9">
            <v>291</v>
          </cell>
          <cell r="C9">
            <v>460</v>
          </cell>
          <cell r="D9">
            <v>608</v>
          </cell>
          <cell r="E9">
            <v>585</v>
          </cell>
          <cell r="F9">
            <v>548</v>
          </cell>
          <cell r="G9">
            <v>748</v>
          </cell>
          <cell r="H9">
            <v>967</v>
          </cell>
          <cell r="I9">
            <v>965</v>
          </cell>
          <cell r="J9">
            <v>1233</v>
          </cell>
          <cell r="K9">
            <v>1325</v>
          </cell>
          <cell r="L9">
            <v>1417</v>
          </cell>
          <cell r="M9">
            <v>1475</v>
          </cell>
          <cell r="N9">
            <v>1479</v>
          </cell>
          <cell r="O9">
            <v>1557</v>
          </cell>
          <cell r="P9">
            <v>1682</v>
          </cell>
          <cell r="Q9">
            <v>3565</v>
          </cell>
          <cell r="R9">
            <v>1993</v>
          </cell>
          <cell r="S9">
            <v>2348</v>
          </cell>
          <cell r="T9">
            <v>2555</v>
          </cell>
          <cell r="U9">
            <v>2927</v>
          </cell>
          <cell r="V9">
            <v>3048</v>
          </cell>
        </row>
        <row r="10">
          <cell r="A10" t="str">
            <v>Arkansas</v>
          </cell>
          <cell r="B10">
            <v>129</v>
          </cell>
          <cell r="C10">
            <v>241</v>
          </cell>
          <cell r="D10">
            <v>183</v>
          </cell>
          <cell r="E10">
            <v>280</v>
          </cell>
          <cell r="F10">
            <v>266</v>
          </cell>
          <cell r="G10">
            <v>288</v>
          </cell>
          <cell r="H10">
            <v>325</v>
          </cell>
          <cell r="I10">
            <v>391</v>
          </cell>
          <cell r="J10">
            <v>478</v>
          </cell>
          <cell r="K10">
            <v>527</v>
          </cell>
          <cell r="L10">
            <v>576</v>
          </cell>
          <cell r="M10">
            <v>667</v>
          </cell>
          <cell r="N10">
            <v>750</v>
          </cell>
          <cell r="O10">
            <v>1113</v>
          </cell>
          <cell r="P10">
            <v>1198</v>
          </cell>
          <cell r="Q10">
            <v>1353</v>
          </cell>
          <cell r="R10">
            <v>1579</v>
          </cell>
          <cell r="S10">
            <v>1735</v>
          </cell>
          <cell r="T10">
            <v>2060</v>
          </cell>
          <cell r="U10">
            <v>2206</v>
          </cell>
          <cell r="V10">
            <v>2699</v>
          </cell>
        </row>
        <row r="11">
          <cell r="A11" t="str">
            <v>Delaware</v>
          </cell>
          <cell r="B11">
            <v>205</v>
          </cell>
          <cell r="C11">
            <v>173</v>
          </cell>
          <cell r="D11">
            <v>229</v>
          </cell>
          <cell r="E11">
            <v>242</v>
          </cell>
          <cell r="F11">
            <v>273</v>
          </cell>
          <cell r="G11">
            <v>310</v>
          </cell>
          <cell r="H11">
            <v>330</v>
          </cell>
          <cell r="I11">
            <v>475</v>
          </cell>
          <cell r="J11">
            <v>506</v>
          </cell>
          <cell r="K11">
            <v>589</v>
          </cell>
          <cell r="L11">
            <v>672</v>
          </cell>
          <cell r="M11">
            <v>711</v>
          </cell>
          <cell r="N11">
            <v>810</v>
          </cell>
          <cell r="O11">
            <v>957</v>
          </cell>
          <cell r="P11">
            <v>1042</v>
          </cell>
          <cell r="Q11">
            <v>1061</v>
          </cell>
          <cell r="R11">
            <v>1142</v>
          </cell>
          <cell r="S11">
            <v>1222</v>
          </cell>
          <cell r="T11">
            <v>1302</v>
          </cell>
          <cell r="U11">
            <v>1411</v>
          </cell>
          <cell r="V11">
            <v>1499</v>
          </cell>
        </row>
        <row r="12">
          <cell r="A12" t="str">
            <v>Florida</v>
          </cell>
          <cell r="B12">
            <v>18371</v>
          </cell>
          <cell r="C12">
            <v>25236</v>
          </cell>
          <cell r="D12">
            <v>30335</v>
          </cell>
          <cell r="E12">
            <v>38605</v>
          </cell>
          <cell r="F12">
            <v>41015</v>
          </cell>
          <cell r="G12">
            <v>44157</v>
          </cell>
          <cell r="H12">
            <v>50314</v>
          </cell>
          <cell r="I12">
            <v>60987</v>
          </cell>
          <cell r="J12">
            <v>69655</v>
          </cell>
          <cell r="K12">
            <v>71920</v>
          </cell>
          <cell r="L12">
            <v>74185</v>
          </cell>
          <cell r="M12">
            <v>79160</v>
          </cell>
          <cell r="N12">
            <v>84257</v>
          </cell>
          <cell r="O12">
            <v>92460</v>
          </cell>
          <cell r="P12">
            <v>97352</v>
          </cell>
          <cell r="Q12">
            <v>100174</v>
          </cell>
          <cell r="R12">
            <v>108900</v>
          </cell>
          <cell r="S12">
            <v>115896</v>
          </cell>
          <cell r="T12">
            <v>127891</v>
          </cell>
          <cell r="U12">
            <v>135531</v>
          </cell>
          <cell r="V12">
            <v>139152</v>
          </cell>
        </row>
        <row r="13">
          <cell r="A13" t="str">
            <v>Georgia</v>
          </cell>
          <cell r="B13">
            <v>567</v>
          </cell>
          <cell r="C13">
            <v>798</v>
          </cell>
          <cell r="D13">
            <v>1044</v>
          </cell>
          <cell r="E13">
            <v>1315</v>
          </cell>
          <cell r="F13">
            <v>1458</v>
          </cell>
          <cell r="G13">
            <v>1444</v>
          </cell>
          <cell r="H13">
            <v>1911</v>
          </cell>
          <cell r="I13">
            <v>2243</v>
          </cell>
          <cell r="J13">
            <v>3245</v>
          </cell>
          <cell r="K13">
            <v>3510</v>
          </cell>
          <cell r="L13">
            <v>3775</v>
          </cell>
          <cell r="M13">
            <v>3883</v>
          </cell>
          <cell r="N13">
            <v>4167</v>
          </cell>
          <cell r="O13">
            <v>4690</v>
          </cell>
          <cell r="P13">
            <v>4688</v>
          </cell>
          <cell r="Q13">
            <v>5608</v>
          </cell>
          <cell r="R13">
            <v>6190</v>
          </cell>
          <cell r="S13">
            <v>6753</v>
          </cell>
          <cell r="T13">
            <v>7614</v>
          </cell>
          <cell r="U13">
            <v>8082</v>
          </cell>
          <cell r="V13">
            <v>9138</v>
          </cell>
        </row>
        <row r="14">
          <cell r="A14" t="str">
            <v>Kentucky</v>
          </cell>
          <cell r="B14">
            <v>276</v>
          </cell>
          <cell r="C14">
            <v>301</v>
          </cell>
          <cell r="D14">
            <v>421</v>
          </cell>
          <cell r="E14">
            <v>396</v>
          </cell>
          <cell r="F14">
            <v>421</v>
          </cell>
          <cell r="G14">
            <v>263</v>
          </cell>
          <cell r="H14">
            <v>569</v>
          </cell>
          <cell r="I14">
            <v>645</v>
          </cell>
          <cell r="J14">
            <v>845</v>
          </cell>
          <cell r="K14">
            <v>902</v>
          </cell>
          <cell r="L14">
            <v>959</v>
          </cell>
          <cell r="M14">
            <v>1002</v>
          </cell>
          <cell r="N14">
            <v>1047</v>
          </cell>
          <cell r="O14">
            <v>1370</v>
          </cell>
          <cell r="P14">
            <v>1400</v>
          </cell>
          <cell r="Q14">
            <v>1678</v>
          </cell>
          <cell r="R14">
            <v>1639</v>
          </cell>
          <cell r="S14">
            <v>1792</v>
          </cell>
          <cell r="T14">
            <v>1890</v>
          </cell>
          <cell r="U14">
            <v>2159</v>
          </cell>
          <cell r="V14">
            <v>2315</v>
          </cell>
        </row>
        <row r="15">
          <cell r="A15" t="str">
            <v>Louisiana</v>
          </cell>
          <cell r="B15">
            <v>1550</v>
          </cell>
          <cell r="C15">
            <v>1745</v>
          </cell>
          <cell r="D15">
            <v>2157</v>
          </cell>
          <cell r="E15">
            <v>2588</v>
          </cell>
          <cell r="F15">
            <v>2614</v>
          </cell>
          <cell r="G15">
            <v>2701</v>
          </cell>
          <cell r="H15">
            <v>2877</v>
          </cell>
          <cell r="I15">
            <v>2995</v>
          </cell>
          <cell r="J15">
            <v>3745</v>
          </cell>
          <cell r="K15">
            <v>3919</v>
          </cell>
          <cell r="L15">
            <v>4093</v>
          </cell>
          <cell r="M15">
            <v>3913</v>
          </cell>
          <cell r="N15">
            <v>4317</v>
          </cell>
          <cell r="O15">
            <v>4401</v>
          </cell>
          <cell r="P15">
            <v>4731</v>
          </cell>
          <cell r="Q15">
            <v>4741</v>
          </cell>
          <cell r="R15">
            <v>4448</v>
          </cell>
          <cell r="S15">
            <v>4356</v>
          </cell>
          <cell r="T15">
            <v>4620</v>
          </cell>
          <cell r="U15">
            <v>4871</v>
          </cell>
          <cell r="V15">
            <v>3087</v>
          </cell>
        </row>
        <row r="16">
          <cell r="A16" t="str">
            <v>Maryland</v>
          </cell>
          <cell r="B16">
            <v>1193</v>
          </cell>
          <cell r="C16">
            <v>1801</v>
          </cell>
          <cell r="D16">
            <v>2617</v>
          </cell>
          <cell r="E16">
            <v>2732</v>
          </cell>
          <cell r="F16">
            <v>2886</v>
          </cell>
          <cell r="G16">
            <v>3222</v>
          </cell>
          <cell r="H16">
            <v>3869</v>
          </cell>
          <cell r="I16">
            <v>4204</v>
          </cell>
          <cell r="J16">
            <v>4578</v>
          </cell>
          <cell r="K16">
            <v>4863</v>
          </cell>
          <cell r="L16">
            <v>5148</v>
          </cell>
          <cell r="M16">
            <v>5364</v>
          </cell>
          <cell r="N16">
            <v>5517</v>
          </cell>
          <cell r="O16">
            <v>6160</v>
          </cell>
          <cell r="P16">
            <v>6830</v>
          </cell>
          <cell r="Q16">
            <v>7244</v>
          </cell>
          <cell r="R16">
            <v>7999</v>
          </cell>
          <cell r="S16">
            <v>8477</v>
          </cell>
          <cell r="T16">
            <v>9197</v>
          </cell>
          <cell r="U16">
            <v>9516</v>
          </cell>
          <cell r="V16">
            <v>9815</v>
          </cell>
        </row>
        <row r="17">
          <cell r="A17" t="str">
            <v>Mississippi</v>
          </cell>
          <cell r="B17">
            <v>86</v>
          </cell>
          <cell r="C17">
            <v>114</v>
          </cell>
          <cell r="D17">
            <v>216</v>
          </cell>
          <cell r="E17">
            <v>231</v>
          </cell>
          <cell r="F17">
            <v>296</v>
          </cell>
          <cell r="G17">
            <v>606</v>
          </cell>
          <cell r="H17">
            <v>275</v>
          </cell>
          <cell r="I17">
            <v>344</v>
          </cell>
          <cell r="J17">
            <v>412</v>
          </cell>
          <cell r="K17">
            <v>473.5</v>
          </cell>
          <cell r="L17">
            <v>535</v>
          </cell>
          <cell r="M17">
            <v>582</v>
          </cell>
          <cell r="N17">
            <v>620</v>
          </cell>
          <cell r="O17">
            <v>708</v>
          </cell>
          <cell r="P17">
            <v>750</v>
          </cell>
          <cell r="Q17">
            <v>638</v>
          </cell>
          <cell r="R17">
            <v>753</v>
          </cell>
          <cell r="S17">
            <v>810</v>
          </cell>
          <cell r="T17">
            <v>891</v>
          </cell>
          <cell r="U17">
            <v>954</v>
          </cell>
          <cell r="V17">
            <v>999</v>
          </cell>
        </row>
        <row r="18">
          <cell r="A18" t="str">
            <v>North Carolina</v>
          </cell>
          <cell r="B18">
            <v>665</v>
          </cell>
          <cell r="C18">
            <v>913</v>
          </cell>
          <cell r="D18">
            <v>1044</v>
          </cell>
          <cell r="E18">
            <v>1421</v>
          </cell>
          <cell r="F18">
            <v>1552</v>
          </cell>
          <cell r="G18">
            <v>1760</v>
          </cell>
          <cell r="H18">
            <v>2013</v>
          </cell>
          <cell r="I18">
            <v>2234</v>
          </cell>
          <cell r="J18">
            <v>3168</v>
          </cell>
          <cell r="K18">
            <v>3364.5</v>
          </cell>
          <cell r="L18">
            <v>3561</v>
          </cell>
          <cell r="M18">
            <v>3903</v>
          </cell>
          <cell r="N18">
            <v>4433</v>
          </cell>
          <cell r="O18">
            <v>5352</v>
          </cell>
          <cell r="P18">
            <v>5829</v>
          </cell>
          <cell r="Q18">
            <v>6456</v>
          </cell>
          <cell r="R18">
            <v>7287</v>
          </cell>
          <cell r="S18">
            <v>7801</v>
          </cell>
          <cell r="T18">
            <v>8741</v>
          </cell>
          <cell r="U18">
            <v>9676</v>
          </cell>
          <cell r="V18">
            <v>10690</v>
          </cell>
        </row>
        <row r="19">
          <cell r="A19" t="str">
            <v>Oklahoma</v>
          </cell>
          <cell r="B19">
            <v>898</v>
          </cell>
          <cell r="C19">
            <v>1072</v>
          </cell>
          <cell r="D19">
            <v>1446</v>
          </cell>
          <cell r="E19">
            <v>1540</v>
          </cell>
          <cell r="F19">
            <v>1586</v>
          </cell>
          <cell r="G19">
            <v>1942</v>
          </cell>
          <cell r="H19">
            <v>2254</v>
          </cell>
          <cell r="I19">
            <v>2334</v>
          </cell>
          <cell r="J19">
            <v>3039</v>
          </cell>
          <cell r="K19">
            <v>3319</v>
          </cell>
          <cell r="L19">
            <v>3599</v>
          </cell>
          <cell r="M19">
            <v>3726</v>
          </cell>
          <cell r="N19">
            <v>3803</v>
          </cell>
          <cell r="O19">
            <v>4371</v>
          </cell>
          <cell r="P19">
            <v>4650</v>
          </cell>
          <cell r="Q19">
            <v>4999</v>
          </cell>
          <cell r="R19">
            <v>5334</v>
          </cell>
          <cell r="S19">
            <v>5748</v>
          </cell>
          <cell r="T19">
            <v>6180</v>
          </cell>
          <cell r="U19">
            <v>6212</v>
          </cell>
          <cell r="V19">
            <v>6626</v>
          </cell>
        </row>
        <row r="20">
          <cell r="A20" t="str">
            <v>South Carolina</v>
          </cell>
          <cell r="B20">
            <v>158</v>
          </cell>
          <cell r="C20">
            <v>291</v>
          </cell>
          <cell r="D20">
            <v>543</v>
          </cell>
          <cell r="E20">
            <v>624</v>
          </cell>
          <cell r="F20">
            <v>657</v>
          </cell>
          <cell r="G20">
            <v>877</v>
          </cell>
          <cell r="H20">
            <v>742</v>
          </cell>
          <cell r="I20">
            <v>796</v>
          </cell>
          <cell r="J20">
            <v>1175</v>
          </cell>
          <cell r="K20">
            <v>1231</v>
          </cell>
          <cell r="L20">
            <v>1287</v>
          </cell>
          <cell r="M20">
            <v>1393</v>
          </cell>
          <cell r="N20">
            <v>1449</v>
          </cell>
          <cell r="O20">
            <v>1682</v>
          </cell>
          <cell r="P20">
            <v>1839</v>
          </cell>
          <cell r="Q20">
            <v>1959</v>
          </cell>
          <cell r="R20">
            <v>2217</v>
          </cell>
          <cell r="S20">
            <v>2374</v>
          </cell>
          <cell r="T20">
            <v>2536</v>
          </cell>
          <cell r="U20">
            <v>2759</v>
          </cell>
          <cell r="V20">
            <v>2951</v>
          </cell>
        </row>
        <row r="21">
          <cell r="A21" t="str">
            <v>Tennessee</v>
          </cell>
          <cell r="B21">
            <v>359</v>
          </cell>
          <cell r="C21">
            <v>580</v>
          </cell>
          <cell r="D21">
            <v>722</v>
          </cell>
          <cell r="E21">
            <v>643</v>
          </cell>
          <cell r="F21">
            <v>776</v>
          </cell>
          <cell r="G21">
            <v>838</v>
          </cell>
          <cell r="H21">
            <v>1007</v>
          </cell>
          <cell r="I21">
            <v>1141</v>
          </cell>
          <cell r="J21">
            <v>1735</v>
          </cell>
          <cell r="K21">
            <v>1855.5</v>
          </cell>
          <cell r="L21">
            <v>1976</v>
          </cell>
          <cell r="M21">
            <v>2081</v>
          </cell>
          <cell r="N21">
            <v>2314</v>
          </cell>
          <cell r="O21">
            <v>2613</v>
          </cell>
          <cell r="P21">
            <v>2803</v>
          </cell>
          <cell r="Q21">
            <v>2994</v>
          </cell>
          <cell r="R21">
            <v>3079</v>
          </cell>
          <cell r="S21">
            <v>3344</v>
          </cell>
          <cell r="T21">
            <v>3559</v>
          </cell>
          <cell r="U21">
            <v>4006</v>
          </cell>
          <cell r="V21">
            <v>4463</v>
          </cell>
        </row>
        <row r="22">
          <cell r="A22" t="str">
            <v>Texas</v>
          </cell>
          <cell r="B22">
            <v>66165</v>
          </cell>
          <cell r="C22">
            <v>72718</v>
          </cell>
          <cell r="D22">
            <v>78979</v>
          </cell>
          <cell r="E22">
            <v>83398</v>
          </cell>
          <cell r="F22">
            <v>96496</v>
          </cell>
          <cell r="G22">
            <v>101479</v>
          </cell>
          <cell r="H22">
            <v>117808</v>
          </cell>
          <cell r="I22">
            <v>139223</v>
          </cell>
          <cell r="J22">
            <v>158817</v>
          </cell>
          <cell r="K22">
            <v>166659.5</v>
          </cell>
          <cell r="L22">
            <v>174502</v>
          </cell>
          <cell r="M22">
            <v>183486</v>
          </cell>
          <cell r="N22">
            <v>189434</v>
          </cell>
          <cell r="O22">
            <v>202070</v>
          </cell>
          <cell r="P22">
            <v>209697</v>
          </cell>
          <cell r="Q22">
            <v>226686</v>
          </cell>
          <cell r="R22">
            <v>234964</v>
          </cell>
          <cell r="S22">
            <v>255454</v>
          </cell>
          <cell r="T22">
            <v>272291</v>
          </cell>
          <cell r="U22">
            <v>291365</v>
          </cell>
          <cell r="V22">
            <v>298831</v>
          </cell>
        </row>
        <row r="23">
          <cell r="A23" t="str">
            <v>Virginia</v>
          </cell>
          <cell r="B23">
            <v>917</v>
          </cell>
          <cell r="C23">
            <v>1323</v>
          </cell>
          <cell r="D23">
            <v>1816</v>
          </cell>
          <cell r="E23">
            <v>2056</v>
          </cell>
          <cell r="F23">
            <v>2398</v>
          </cell>
          <cell r="G23">
            <v>2939</v>
          </cell>
          <cell r="H23">
            <v>3421</v>
          </cell>
          <cell r="I23">
            <v>4349</v>
          </cell>
          <cell r="J23">
            <v>5349</v>
          </cell>
          <cell r="K23">
            <v>5853.5</v>
          </cell>
          <cell r="L23">
            <v>6358</v>
          </cell>
          <cell r="M23">
            <v>7204</v>
          </cell>
          <cell r="N23">
            <v>7221</v>
          </cell>
          <cell r="O23">
            <v>8785</v>
          </cell>
          <cell r="P23">
            <v>9712</v>
          </cell>
          <cell r="Q23">
            <v>9906</v>
          </cell>
          <cell r="R23">
            <v>10606</v>
          </cell>
          <cell r="S23">
            <v>11305</v>
          </cell>
          <cell r="T23">
            <v>11993</v>
          </cell>
          <cell r="U23">
            <v>13025</v>
          </cell>
          <cell r="V23">
            <v>14240</v>
          </cell>
        </row>
        <row r="24">
          <cell r="A24" t="str">
            <v>West Virginia</v>
          </cell>
          <cell r="B24">
            <v>163</v>
          </cell>
          <cell r="C24">
            <v>144</v>
          </cell>
          <cell r="D24">
            <v>216</v>
          </cell>
          <cell r="E24">
            <v>239</v>
          </cell>
          <cell r="F24">
            <v>208</v>
          </cell>
          <cell r="G24">
            <v>238</v>
          </cell>
          <cell r="H24">
            <v>286</v>
          </cell>
          <cell r="I24">
            <v>324</v>
          </cell>
          <cell r="J24">
            <v>393</v>
          </cell>
          <cell r="K24">
            <v>395.5</v>
          </cell>
          <cell r="L24">
            <v>398</v>
          </cell>
          <cell r="M24">
            <v>411</v>
          </cell>
          <cell r="N24">
            <v>444</v>
          </cell>
          <cell r="O24">
            <v>507</v>
          </cell>
          <cell r="P24">
            <v>566</v>
          </cell>
          <cell r="Q24">
            <v>569</v>
          </cell>
          <cell r="R24">
            <v>621</v>
          </cell>
          <cell r="S24">
            <v>672</v>
          </cell>
          <cell r="T24">
            <v>778</v>
          </cell>
          <cell r="U24">
            <v>818</v>
          </cell>
          <cell r="V24">
            <v>956</v>
          </cell>
        </row>
        <row r="25">
          <cell r="A25">
            <v>0</v>
          </cell>
          <cell r="B25">
            <v>0</v>
          </cell>
          <cell r="C25">
            <v>0</v>
          </cell>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row>
        <row r="26">
          <cell r="A26" t="str">
            <v>Alaska</v>
          </cell>
          <cell r="B26">
            <v>307</v>
          </cell>
          <cell r="C26">
            <v>321</v>
          </cell>
          <cell r="D26">
            <v>203</v>
          </cell>
          <cell r="E26">
            <v>270</v>
          </cell>
          <cell r="F26">
            <v>406</v>
          </cell>
          <cell r="G26">
            <v>391</v>
          </cell>
          <cell r="H26">
            <v>511</v>
          </cell>
          <cell r="I26">
            <v>622</v>
          </cell>
          <cell r="J26">
            <v>715</v>
          </cell>
          <cell r="K26">
            <v>697.5</v>
          </cell>
          <cell r="L26">
            <v>680</v>
          </cell>
          <cell r="M26">
            <v>771</v>
          </cell>
          <cell r="N26">
            <v>698</v>
          </cell>
          <cell r="O26">
            <v>754</v>
          </cell>
          <cell r="P26">
            <v>782</v>
          </cell>
          <cell r="Q26">
            <v>813</v>
          </cell>
          <cell r="R26">
            <v>816</v>
          </cell>
          <cell r="S26">
            <v>913</v>
          </cell>
          <cell r="T26">
            <v>912</v>
          </cell>
          <cell r="U26">
            <v>941</v>
          </cell>
          <cell r="V26">
            <v>967</v>
          </cell>
        </row>
        <row r="27">
          <cell r="A27" t="str">
            <v>Arizona</v>
          </cell>
          <cell r="B27">
            <v>13390</v>
          </cell>
          <cell r="C27">
            <v>14968</v>
          </cell>
          <cell r="D27">
            <v>14321</v>
          </cell>
          <cell r="E27">
            <v>16153</v>
          </cell>
          <cell r="F27">
            <v>17282</v>
          </cell>
          <cell r="G27">
            <v>19892</v>
          </cell>
          <cell r="H27">
            <v>24651</v>
          </cell>
          <cell r="I27">
            <v>28134</v>
          </cell>
          <cell r="J27">
            <v>32209</v>
          </cell>
          <cell r="K27">
            <v>33925</v>
          </cell>
          <cell r="L27">
            <v>35641</v>
          </cell>
          <cell r="M27">
            <v>36241</v>
          </cell>
          <cell r="N27">
            <v>39900</v>
          </cell>
          <cell r="O27">
            <v>42994</v>
          </cell>
          <cell r="P27">
            <v>49373</v>
          </cell>
          <cell r="Q27">
            <v>49116</v>
          </cell>
          <cell r="R27">
            <v>51257</v>
          </cell>
          <cell r="S27">
            <v>54323</v>
          </cell>
          <cell r="T27">
            <v>59476</v>
          </cell>
          <cell r="U27">
            <v>64743</v>
          </cell>
          <cell r="V27">
            <v>70907</v>
          </cell>
        </row>
        <row r="28">
          <cell r="A28" t="str">
            <v>California</v>
          </cell>
          <cell r="B28">
            <v>134566</v>
          </cell>
          <cell r="C28">
            <v>138479</v>
          </cell>
          <cell r="D28">
            <v>156832</v>
          </cell>
          <cell r="E28">
            <v>174667</v>
          </cell>
          <cell r="F28">
            <v>149595</v>
          </cell>
          <cell r="G28">
            <v>173011</v>
          </cell>
          <cell r="H28">
            <v>204682</v>
          </cell>
          <cell r="I28">
            <v>219645</v>
          </cell>
          <cell r="J28">
            <v>300169</v>
          </cell>
          <cell r="K28">
            <v>312256</v>
          </cell>
          <cell r="L28">
            <v>324343</v>
          </cell>
          <cell r="M28">
            <v>338327</v>
          </cell>
          <cell r="N28">
            <v>360449</v>
          </cell>
          <cell r="O28">
            <v>363969</v>
          </cell>
          <cell r="P28">
            <v>417700</v>
          </cell>
          <cell r="Q28">
            <v>456048</v>
          </cell>
          <cell r="R28">
            <v>497429</v>
          </cell>
          <cell r="S28">
            <v>513859</v>
          </cell>
          <cell r="T28">
            <v>498208</v>
          </cell>
          <cell r="U28">
            <v>517016</v>
          </cell>
          <cell r="V28">
            <v>538482</v>
          </cell>
        </row>
        <row r="29">
          <cell r="A29" t="str">
            <v>Colorado</v>
          </cell>
          <cell r="B29">
            <v>8530</v>
          </cell>
          <cell r="C29">
            <v>8357</v>
          </cell>
          <cell r="D29">
            <v>8514</v>
          </cell>
          <cell r="E29">
            <v>8896</v>
          </cell>
          <cell r="F29">
            <v>8121</v>
          </cell>
          <cell r="G29">
            <v>9008</v>
          </cell>
          <cell r="H29">
            <v>12561</v>
          </cell>
          <cell r="I29">
            <v>15742</v>
          </cell>
          <cell r="J29">
            <v>18663</v>
          </cell>
          <cell r="K29">
            <v>19077</v>
          </cell>
          <cell r="L29">
            <v>19491</v>
          </cell>
          <cell r="M29">
            <v>20487</v>
          </cell>
          <cell r="N29">
            <v>21155</v>
          </cell>
          <cell r="O29">
            <v>22530</v>
          </cell>
          <cell r="P29">
            <v>23417</v>
          </cell>
          <cell r="Q29">
            <v>22967</v>
          </cell>
          <cell r="R29">
            <v>23762</v>
          </cell>
          <cell r="S29">
            <v>25445</v>
          </cell>
          <cell r="T29">
            <v>27122</v>
          </cell>
          <cell r="U29">
            <v>27968</v>
          </cell>
          <cell r="V29">
            <v>28371</v>
          </cell>
        </row>
        <row r="30">
          <cell r="A30" t="str">
            <v>Connecticut</v>
          </cell>
          <cell r="B30">
            <v>1778</v>
          </cell>
          <cell r="C30">
            <v>2188</v>
          </cell>
          <cell r="D30">
            <v>2261</v>
          </cell>
          <cell r="E30">
            <v>2691</v>
          </cell>
          <cell r="F30">
            <v>2732</v>
          </cell>
          <cell r="G30">
            <v>3259</v>
          </cell>
          <cell r="H30">
            <v>4268</v>
          </cell>
          <cell r="I30">
            <v>4956</v>
          </cell>
          <cell r="J30">
            <v>5727</v>
          </cell>
          <cell r="K30">
            <v>6249</v>
          </cell>
          <cell r="L30">
            <v>6771</v>
          </cell>
          <cell r="M30">
            <v>6858</v>
          </cell>
          <cell r="N30">
            <v>7082</v>
          </cell>
          <cell r="O30">
            <v>7419</v>
          </cell>
          <cell r="P30">
            <v>8615</v>
          </cell>
          <cell r="Q30">
            <v>8702</v>
          </cell>
          <cell r="R30">
            <v>9542</v>
          </cell>
          <cell r="S30">
            <v>10170</v>
          </cell>
          <cell r="T30">
            <v>10839</v>
          </cell>
          <cell r="U30">
            <v>11422</v>
          </cell>
          <cell r="V30">
            <v>11975</v>
          </cell>
        </row>
        <row r="31">
          <cell r="A31" t="str">
            <v>Hawaii</v>
          </cell>
          <cell r="B31">
            <v>1178</v>
          </cell>
          <cell r="C31">
            <v>1361</v>
          </cell>
          <cell r="D31">
            <v>1221</v>
          </cell>
          <cell r="E31">
            <v>1410</v>
          </cell>
          <cell r="F31">
            <v>784</v>
          </cell>
          <cell r="G31">
            <v>626</v>
          </cell>
          <cell r="H31">
            <v>803</v>
          </cell>
          <cell r="I31">
            <v>1007</v>
          </cell>
          <cell r="J31">
            <v>1144</v>
          </cell>
          <cell r="K31">
            <v>1291</v>
          </cell>
          <cell r="L31">
            <v>1438</v>
          </cell>
          <cell r="M31">
            <v>1266</v>
          </cell>
          <cell r="N31">
            <v>1207</v>
          </cell>
          <cell r="O31">
            <v>1398</v>
          </cell>
          <cell r="P31">
            <v>1463</v>
          </cell>
          <cell r="Q31">
            <v>1361</v>
          </cell>
          <cell r="R31">
            <v>1568</v>
          </cell>
          <cell r="S31">
            <v>1618</v>
          </cell>
          <cell r="T31">
            <v>1670</v>
          </cell>
          <cell r="U31">
            <v>1677</v>
          </cell>
          <cell r="V31">
            <v>1762</v>
          </cell>
        </row>
        <row r="32">
          <cell r="A32" t="str">
            <v>Idaho</v>
          </cell>
          <cell r="B32">
            <v>368</v>
          </cell>
          <cell r="C32">
            <v>308</v>
          </cell>
          <cell r="D32">
            <v>585</v>
          </cell>
          <cell r="E32">
            <v>530</v>
          </cell>
          <cell r="F32">
            <v>568</v>
          </cell>
          <cell r="G32">
            <v>649</v>
          </cell>
          <cell r="H32">
            <v>581</v>
          </cell>
          <cell r="I32">
            <v>879</v>
          </cell>
          <cell r="J32">
            <v>1128</v>
          </cell>
          <cell r="K32">
            <v>1251.5</v>
          </cell>
          <cell r="L32">
            <v>1375</v>
          </cell>
          <cell r="M32">
            <v>1545</v>
          </cell>
          <cell r="N32">
            <v>1553</v>
          </cell>
          <cell r="O32">
            <v>1693</v>
          </cell>
          <cell r="P32">
            <v>1746</v>
          </cell>
          <cell r="Q32">
            <v>1942</v>
          </cell>
          <cell r="R32">
            <v>2297</v>
          </cell>
          <cell r="S32">
            <v>2460</v>
          </cell>
          <cell r="T32">
            <v>2747</v>
          </cell>
          <cell r="U32">
            <v>2841</v>
          </cell>
          <cell r="V32">
            <v>3202</v>
          </cell>
        </row>
        <row r="33">
          <cell r="A33" t="str">
            <v>Illinois</v>
          </cell>
          <cell r="B33">
            <v>11671</v>
          </cell>
          <cell r="C33">
            <v>12829</v>
          </cell>
          <cell r="D33">
            <v>14474</v>
          </cell>
          <cell r="E33">
            <v>17364</v>
          </cell>
          <cell r="F33">
            <v>18725</v>
          </cell>
          <cell r="G33">
            <v>33535</v>
          </cell>
          <cell r="H33">
            <v>38827</v>
          </cell>
          <cell r="I33">
            <v>46555</v>
          </cell>
          <cell r="J33">
            <v>52018</v>
          </cell>
          <cell r="K33">
            <v>52819.5</v>
          </cell>
          <cell r="L33">
            <v>53621</v>
          </cell>
          <cell r="M33">
            <v>54643</v>
          </cell>
          <cell r="N33">
            <v>59952</v>
          </cell>
          <cell r="O33">
            <v>65097</v>
          </cell>
          <cell r="P33">
            <v>68517</v>
          </cell>
          <cell r="Q33">
            <v>74013</v>
          </cell>
          <cell r="R33">
            <v>77463</v>
          </cell>
          <cell r="S33">
            <v>80579</v>
          </cell>
          <cell r="T33">
            <v>84098</v>
          </cell>
          <cell r="U33">
            <v>82971</v>
          </cell>
          <cell r="V33">
            <v>85922</v>
          </cell>
        </row>
        <row r="34">
          <cell r="A34" t="str">
            <v>Indiana</v>
          </cell>
          <cell r="B34">
            <v>1482</v>
          </cell>
          <cell r="C34">
            <v>1778</v>
          </cell>
          <cell r="D34">
            <v>2441</v>
          </cell>
          <cell r="E34">
            <v>2674</v>
          </cell>
          <cell r="F34">
            <v>2796</v>
          </cell>
          <cell r="G34">
            <v>2777</v>
          </cell>
          <cell r="H34">
            <v>3243</v>
          </cell>
          <cell r="I34">
            <v>4020</v>
          </cell>
          <cell r="J34">
            <v>4777</v>
          </cell>
          <cell r="K34">
            <v>5025.5</v>
          </cell>
          <cell r="L34">
            <v>5274</v>
          </cell>
          <cell r="M34">
            <v>5523</v>
          </cell>
          <cell r="N34">
            <v>5790</v>
          </cell>
          <cell r="O34">
            <v>6285</v>
          </cell>
          <cell r="P34">
            <v>6713</v>
          </cell>
          <cell r="Q34">
            <v>6703</v>
          </cell>
          <cell r="R34">
            <v>7441</v>
          </cell>
          <cell r="S34">
            <v>7572</v>
          </cell>
          <cell r="T34">
            <v>8009</v>
          </cell>
          <cell r="U34">
            <v>8604</v>
          </cell>
          <cell r="V34">
            <v>8877</v>
          </cell>
        </row>
        <row r="35">
          <cell r="A35" t="str">
            <v>Iowa</v>
          </cell>
          <cell r="B35">
            <v>447</v>
          </cell>
          <cell r="C35">
            <v>545</v>
          </cell>
          <cell r="D35">
            <v>708</v>
          </cell>
          <cell r="E35">
            <v>927</v>
          </cell>
          <cell r="F35">
            <v>870</v>
          </cell>
          <cell r="G35">
            <v>986</v>
          </cell>
          <cell r="H35">
            <v>1107</v>
          </cell>
          <cell r="I35">
            <v>1246</v>
          </cell>
          <cell r="J35">
            <v>1768</v>
          </cell>
          <cell r="K35">
            <v>1975.5</v>
          </cell>
          <cell r="L35">
            <v>2183</v>
          </cell>
          <cell r="M35">
            <v>2386</v>
          </cell>
          <cell r="N35">
            <v>2467</v>
          </cell>
          <cell r="O35">
            <v>2538</v>
          </cell>
          <cell r="P35">
            <v>2812</v>
          </cell>
          <cell r="Q35">
            <v>2934</v>
          </cell>
          <cell r="R35">
            <v>3193</v>
          </cell>
          <cell r="S35">
            <v>3500</v>
          </cell>
          <cell r="T35">
            <v>3758</v>
          </cell>
          <cell r="U35">
            <v>4215</v>
          </cell>
          <cell r="V35">
            <v>4545</v>
          </cell>
        </row>
        <row r="36">
          <cell r="A36" t="str">
            <v>Kansas</v>
          </cell>
          <cell r="B36">
            <v>1531</v>
          </cell>
          <cell r="C36">
            <v>1519</v>
          </cell>
          <cell r="D36">
            <v>1757</v>
          </cell>
          <cell r="E36">
            <v>1867</v>
          </cell>
          <cell r="F36">
            <v>2051</v>
          </cell>
          <cell r="G36">
            <v>2218</v>
          </cell>
          <cell r="H36">
            <v>2676</v>
          </cell>
          <cell r="I36">
            <v>3292</v>
          </cell>
          <cell r="J36">
            <v>3984</v>
          </cell>
          <cell r="K36">
            <v>4242</v>
          </cell>
          <cell r="L36">
            <v>4500</v>
          </cell>
          <cell r="M36">
            <v>5411</v>
          </cell>
          <cell r="N36">
            <v>5877</v>
          </cell>
          <cell r="O36">
            <v>5783</v>
          </cell>
          <cell r="P36">
            <v>5472</v>
          </cell>
          <cell r="Q36">
            <v>5759</v>
          </cell>
          <cell r="R36">
            <v>6051</v>
          </cell>
          <cell r="S36">
            <v>6527</v>
          </cell>
          <cell r="T36">
            <v>6908</v>
          </cell>
          <cell r="U36">
            <v>7094</v>
          </cell>
          <cell r="V36">
            <v>7492</v>
          </cell>
        </row>
        <row r="37">
          <cell r="A37" t="str">
            <v>Maine</v>
          </cell>
          <cell r="B37">
            <v>69</v>
          </cell>
          <cell r="C37">
            <v>74</v>
          </cell>
          <cell r="D37">
            <v>79</v>
          </cell>
          <cell r="E37">
            <v>110</v>
          </cell>
          <cell r="F37">
            <v>115</v>
          </cell>
          <cell r="G37">
            <v>158</v>
          </cell>
          <cell r="H37">
            <v>133</v>
          </cell>
          <cell r="I37">
            <v>178</v>
          </cell>
          <cell r="J37">
            <v>329</v>
          </cell>
          <cell r="K37">
            <v>300.5</v>
          </cell>
          <cell r="L37">
            <v>272</v>
          </cell>
          <cell r="M37">
            <v>328</v>
          </cell>
          <cell r="N37">
            <v>314</v>
          </cell>
          <cell r="O37">
            <v>345</v>
          </cell>
          <cell r="P37">
            <v>417</v>
          </cell>
          <cell r="Q37">
            <v>356</v>
          </cell>
          <cell r="R37">
            <v>404</v>
          </cell>
          <cell r="S37">
            <v>435</v>
          </cell>
          <cell r="T37">
            <v>508</v>
          </cell>
          <cell r="U37">
            <v>598</v>
          </cell>
          <cell r="V37">
            <v>631</v>
          </cell>
        </row>
        <row r="38">
          <cell r="A38" t="str">
            <v>Massachusetts</v>
          </cell>
          <cell r="B38">
            <v>3469</v>
          </cell>
          <cell r="C38">
            <v>4219</v>
          </cell>
          <cell r="D38">
            <v>4715</v>
          </cell>
          <cell r="E38">
            <v>5678</v>
          </cell>
          <cell r="F38">
            <v>6306</v>
          </cell>
          <cell r="G38">
            <v>7787</v>
          </cell>
          <cell r="H38">
            <v>9711</v>
          </cell>
          <cell r="I38">
            <v>10808</v>
          </cell>
          <cell r="J38">
            <v>12684</v>
          </cell>
          <cell r="K38">
            <v>13445.5</v>
          </cell>
          <cell r="L38">
            <v>14207</v>
          </cell>
          <cell r="M38">
            <v>15211</v>
          </cell>
          <cell r="N38">
            <v>15060</v>
          </cell>
          <cell r="O38">
            <v>14930</v>
          </cell>
          <cell r="P38">
            <v>17914</v>
          </cell>
          <cell r="Q38">
            <v>15976</v>
          </cell>
          <cell r="R38">
            <v>16986</v>
          </cell>
          <cell r="S38">
            <v>17862</v>
          </cell>
          <cell r="T38">
            <v>18645</v>
          </cell>
          <cell r="U38">
            <v>19018</v>
          </cell>
          <cell r="V38">
            <v>20160</v>
          </cell>
        </row>
        <row r="39">
          <cell r="A39" t="str">
            <v>Michigan</v>
          </cell>
          <cell r="B39">
            <v>3560</v>
          </cell>
          <cell r="C39">
            <v>5563</v>
          </cell>
          <cell r="D39">
            <v>5498</v>
          </cell>
          <cell r="E39">
            <v>5319</v>
          </cell>
          <cell r="F39">
            <v>4902</v>
          </cell>
          <cell r="G39">
            <v>5675</v>
          </cell>
          <cell r="H39">
            <v>6828</v>
          </cell>
          <cell r="I39">
            <v>8045</v>
          </cell>
          <cell r="J39">
            <v>8712</v>
          </cell>
          <cell r="K39">
            <v>9240.5</v>
          </cell>
          <cell r="L39">
            <v>9769</v>
          </cell>
          <cell r="M39">
            <v>9988</v>
          </cell>
          <cell r="N39">
            <v>10102</v>
          </cell>
          <cell r="O39">
            <v>10320</v>
          </cell>
          <cell r="P39">
            <v>10924</v>
          </cell>
          <cell r="Q39">
            <v>10738</v>
          </cell>
          <cell r="R39">
            <v>11353</v>
          </cell>
          <cell r="S39">
            <v>11835</v>
          </cell>
          <cell r="T39">
            <v>12807</v>
          </cell>
          <cell r="U39">
            <v>13373</v>
          </cell>
          <cell r="V39">
            <v>14111</v>
          </cell>
        </row>
        <row r="40">
          <cell r="A40" t="str">
            <v>Minnesota</v>
          </cell>
          <cell r="B40">
            <v>1212</v>
          </cell>
          <cell r="C40">
            <v>656</v>
          </cell>
          <cell r="D40">
            <v>866</v>
          </cell>
          <cell r="E40">
            <v>816</v>
          </cell>
          <cell r="F40">
            <v>927</v>
          </cell>
          <cell r="G40">
            <v>1066</v>
          </cell>
          <cell r="H40">
            <v>1261</v>
          </cell>
          <cell r="I40">
            <v>1648</v>
          </cell>
          <cell r="J40">
            <v>2580</v>
          </cell>
          <cell r="K40">
            <v>2960</v>
          </cell>
          <cell r="L40">
            <v>3340</v>
          </cell>
          <cell r="M40">
            <v>3593</v>
          </cell>
          <cell r="N40">
            <v>3306</v>
          </cell>
          <cell r="O40">
            <v>3262</v>
          </cell>
          <cell r="P40">
            <v>3524</v>
          </cell>
          <cell r="Q40">
            <v>3293</v>
          </cell>
          <cell r="R40">
            <v>3305</v>
          </cell>
          <cell r="S40">
            <v>3518</v>
          </cell>
          <cell r="T40">
            <v>3722</v>
          </cell>
          <cell r="U40">
            <v>4125</v>
          </cell>
          <cell r="V40">
            <v>4971</v>
          </cell>
        </row>
        <row r="41">
          <cell r="A41" t="str">
            <v>Missouri</v>
          </cell>
          <cell r="B41">
            <v>975</v>
          </cell>
          <cell r="C41">
            <v>1440</v>
          </cell>
          <cell r="D41">
            <v>1627</v>
          </cell>
          <cell r="E41">
            <v>1774</v>
          </cell>
          <cell r="F41">
            <v>1831</v>
          </cell>
          <cell r="G41">
            <v>1934</v>
          </cell>
          <cell r="H41">
            <v>2062</v>
          </cell>
          <cell r="I41">
            <v>2802</v>
          </cell>
          <cell r="J41">
            <v>3286</v>
          </cell>
          <cell r="K41">
            <v>3506.5</v>
          </cell>
          <cell r="L41">
            <v>3727</v>
          </cell>
          <cell r="M41">
            <v>3708</v>
          </cell>
          <cell r="N41">
            <v>4045</v>
          </cell>
          <cell r="O41">
            <v>4744</v>
          </cell>
          <cell r="P41">
            <v>5010</v>
          </cell>
          <cell r="Q41">
            <v>5315</v>
          </cell>
          <cell r="R41">
            <v>5878</v>
          </cell>
          <cell r="S41">
            <v>6277</v>
          </cell>
          <cell r="T41">
            <v>7087</v>
          </cell>
          <cell r="U41">
            <v>7649</v>
          </cell>
          <cell r="V41">
            <v>8199</v>
          </cell>
        </row>
        <row r="42">
          <cell r="A42" t="str">
            <v>Montana</v>
          </cell>
          <cell r="B42">
            <v>114</v>
          </cell>
          <cell r="C42">
            <v>127</v>
          </cell>
          <cell r="D42">
            <v>130</v>
          </cell>
          <cell r="E42">
            <v>170</v>
          </cell>
          <cell r="F42">
            <v>180</v>
          </cell>
          <cell r="G42">
            <v>174</v>
          </cell>
          <cell r="H42">
            <v>246</v>
          </cell>
          <cell r="I42">
            <v>259</v>
          </cell>
          <cell r="J42">
            <v>356</v>
          </cell>
          <cell r="K42">
            <v>395.5</v>
          </cell>
          <cell r="L42">
            <v>435</v>
          </cell>
          <cell r="M42">
            <v>458</v>
          </cell>
          <cell r="N42">
            <v>476</v>
          </cell>
          <cell r="O42">
            <v>481</v>
          </cell>
          <cell r="P42">
            <v>542</v>
          </cell>
          <cell r="Q42">
            <v>550</v>
          </cell>
          <cell r="R42">
            <v>634</v>
          </cell>
          <cell r="S42">
            <v>620</v>
          </cell>
          <cell r="T42">
            <v>646</v>
          </cell>
          <cell r="U42">
            <v>636</v>
          </cell>
          <cell r="V42">
            <v>695</v>
          </cell>
        </row>
        <row r="43">
          <cell r="A43" t="str">
            <v>Nebraska</v>
          </cell>
          <cell r="B43">
            <v>542</v>
          </cell>
          <cell r="C43">
            <v>677</v>
          </cell>
          <cell r="D43">
            <v>807</v>
          </cell>
          <cell r="E43">
            <v>895</v>
          </cell>
          <cell r="F43">
            <v>826</v>
          </cell>
          <cell r="G43">
            <v>968</v>
          </cell>
          <cell r="H43">
            <v>1065</v>
          </cell>
          <cell r="I43">
            <v>1370</v>
          </cell>
          <cell r="J43">
            <v>2134</v>
          </cell>
          <cell r="K43">
            <v>2052</v>
          </cell>
          <cell r="L43">
            <v>1970</v>
          </cell>
          <cell r="M43">
            <v>2009</v>
          </cell>
          <cell r="N43">
            <v>2125</v>
          </cell>
          <cell r="O43">
            <v>2091</v>
          </cell>
          <cell r="P43">
            <v>2313</v>
          </cell>
          <cell r="Q43">
            <v>2420</v>
          </cell>
          <cell r="R43">
            <v>2509</v>
          </cell>
          <cell r="S43">
            <v>2765</v>
          </cell>
          <cell r="T43">
            <v>3067</v>
          </cell>
          <cell r="U43">
            <v>3440</v>
          </cell>
          <cell r="V43">
            <v>3701</v>
          </cell>
        </row>
        <row r="44">
          <cell r="A44" t="str">
            <v>Nevada</v>
          </cell>
          <cell r="B44">
            <v>586</v>
          </cell>
          <cell r="C44">
            <v>786</v>
          </cell>
          <cell r="D44">
            <v>1234</v>
          </cell>
          <cell r="E44">
            <v>1186</v>
          </cell>
          <cell r="F44">
            <v>1256</v>
          </cell>
          <cell r="G44">
            <v>1869</v>
          </cell>
          <cell r="H44">
            <v>2232</v>
          </cell>
          <cell r="I44">
            <v>3236</v>
          </cell>
          <cell r="J44">
            <v>3914</v>
          </cell>
          <cell r="K44">
            <v>4002.5</v>
          </cell>
          <cell r="L44">
            <v>4091</v>
          </cell>
          <cell r="M44">
            <v>4846</v>
          </cell>
          <cell r="N44">
            <v>5854</v>
          </cell>
          <cell r="O44">
            <v>7540</v>
          </cell>
          <cell r="P44">
            <v>9300</v>
          </cell>
          <cell r="Q44">
            <v>8362</v>
          </cell>
          <cell r="R44">
            <v>9822</v>
          </cell>
          <cell r="S44">
            <v>9601</v>
          </cell>
          <cell r="T44">
            <v>10743</v>
          </cell>
          <cell r="U44">
            <v>11912</v>
          </cell>
          <cell r="V44">
            <v>12948</v>
          </cell>
        </row>
        <row r="45">
          <cell r="A45" t="str">
            <v>New Hampshire</v>
          </cell>
          <cell r="B45">
            <v>308</v>
          </cell>
          <cell r="C45">
            <v>247</v>
          </cell>
          <cell r="D45">
            <v>246</v>
          </cell>
          <cell r="E45">
            <v>290</v>
          </cell>
          <cell r="F45">
            <v>343</v>
          </cell>
          <cell r="G45">
            <v>405</v>
          </cell>
          <cell r="H45">
            <v>587</v>
          </cell>
          <cell r="I45">
            <v>420</v>
          </cell>
          <cell r="J45">
            <v>822</v>
          </cell>
          <cell r="K45">
            <v>746.5</v>
          </cell>
          <cell r="L45">
            <v>671</v>
          </cell>
          <cell r="M45">
            <v>838</v>
          </cell>
          <cell r="N45">
            <v>743</v>
          </cell>
          <cell r="O45">
            <v>661</v>
          </cell>
          <cell r="P45">
            <v>1053</v>
          </cell>
          <cell r="Q45">
            <v>771</v>
          </cell>
          <cell r="R45">
            <v>956</v>
          </cell>
          <cell r="S45">
            <v>1086</v>
          </cell>
          <cell r="T45">
            <v>1173</v>
          </cell>
          <cell r="U45">
            <v>1230</v>
          </cell>
          <cell r="V45">
            <v>1275</v>
          </cell>
        </row>
        <row r="46">
          <cell r="A46" t="str">
            <v>New Jersey</v>
          </cell>
          <cell r="B46">
            <v>8718</v>
          </cell>
          <cell r="C46">
            <v>10101</v>
          </cell>
          <cell r="D46">
            <v>12519</v>
          </cell>
          <cell r="E46">
            <v>14212</v>
          </cell>
          <cell r="F46">
            <v>15506</v>
          </cell>
          <cell r="G46">
            <v>15420</v>
          </cell>
          <cell r="H46">
            <v>16509</v>
          </cell>
          <cell r="I46">
            <v>20170</v>
          </cell>
          <cell r="J46">
            <v>23988</v>
          </cell>
          <cell r="K46">
            <v>25756.5</v>
          </cell>
          <cell r="L46">
            <v>27525</v>
          </cell>
          <cell r="M46">
            <v>28699</v>
          </cell>
          <cell r="N46">
            <v>29845</v>
          </cell>
          <cell r="O46">
            <v>30503</v>
          </cell>
          <cell r="P46">
            <v>33856</v>
          </cell>
          <cell r="Q46">
            <v>32714</v>
          </cell>
          <cell r="R46">
            <v>35088</v>
          </cell>
          <cell r="S46">
            <v>37311</v>
          </cell>
          <cell r="T46">
            <v>39514</v>
          </cell>
          <cell r="U46">
            <v>40710</v>
          </cell>
          <cell r="V46">
            <v>42167</v>
          </cell>
        </row>
        <row r="47">
          <cell r="A47" t="str">
            <v>New Mexico</v>
          </cell>
          <cell r="B47">
            <v>11802</v>
          </cell>
          <cell r="C47">
            <v>12011</v>
          </cell>
          <cell r="D47">
            <v>12942</v>
          </cell>
          <cell r="E47">
            <v>13935</v>
          </cell>
          <cell r="F47">
            <v>15257</v>
          </cell>
          <cell r="G47">
            <v>18981</v>
          </cell>
          <cell r="H47">
            <v>18553</v>
          </cell>
          <cell r="I47">
            <v>21801</v>
          </cell>
          <cell r="J47">
            <v>26462</v>
          </cell>
          <cell r="K47">
            <v>27341.5</v>
          </cell>
          <cell r="L47">
            <v>28221</v>
          </cell>
          <cell r="M47">
            <v>29734</v>
          </cell>
          <cell r="N47">
            <v>30212</v>
          </cell>
          <cell r="O47">
            <v>34023</v>
          </cell>
          <cell r="P47">
            <v>36608</v>
          </cell>
          <cell r="Q47">
            <v>34396</v>
          </cell>
          <cell r="R47">
            <v>36488</v>
          </cell>
          <cell r="S47">
            <v>38999</v>
          </cell>
          <cell r="T47">
            <v>42711</v>
          </cell>
          <cell r="U47">
            <v>44664</v>
          </cell>
          <cell r="V47">
            <v>45530</v>
          </cell>
        </row>
        <row r="48">
          <cell r="A48" t="str">
            <v>New York</v>
          </cell>
          <cell r="B48">
            <v>38355</v>
          </cell>
          <cell r="C48">
            <v>42411</v>
          </cell>
          <cell r="D48">
            <v>48100</v>
          </cell>
          <cell r="E48">
            <v>52874</v>
          </cell>
          <cell r="F48">
            <v>25063</v>
          </cell>
          <cell r="G48">
            <v>59198</v>
          </cell>
          <cell r="H48">
            <v>63636</v>
          </cell>
          <cell r="I48">
            <v>72294</v>
          </cell>
          <cell r="J48">
            <v>78686</v>
          </cell>
          <cell r="K48">
            <v>82933.5</v>
          </cell>
          <cell r="L48">
            <v>87181</v>
          </cell>
          <cell r="M48">
            <v>89903</v>
          </cell>
          <cell r="N48">
            <v>92418</v>
          </cell>
          <cell r="O48">
            <v>87723</v>
          </cell>
          <cell r="P48">
            <v>93548</v>
          </cell>
          <cell r="Q48">
            <v>89684</v>
          </cell>
          <cell r="R48">
            <v>91800</v>
          </cell>
          <cell r="S48">
            <v>97395</v>
          </cell>
          <cell r="T48">
            <v>101046</v>
          </cell>
          <cell r="U48">
            <v>104797</v>
          </cell>
          <cell r="V48">
            <v>105986</v>
          </cell>
        </row>
        <row r="49">
          <cell r="A49" t="str">
            <v>North Dakota</v>
          </cell>
          <cell r="B49">
            <v>65</v>
          </cell>
          <cell r="C49">
            <v>50</v>
          </cell>
          <cell r="D49">
            <v>63</v>
          </cell>
          <cell r="E49">
            <v>76</v>
          </cell>
          <cell r="F49">
            <v>90</v>
          </cell>
          <cell r="G49">
            <v>118</v>
          </cell>
          <cell r="H49">
            <v>127</v>
          </cell>
          <cell r="I49">
            <v>164</v>
          </cell>
          <cell r="J49">
            <v>193</v>
          </cell>
          <cell r="K49">
            <v>196.5</v>
          </cell>
          <cell r="L49">
            <v>200</v>
          </cell>
          <cell r="M49">
            <v>223</v>
          </cell>
          <cell r="N49">
            <v>266</v>
          </cell>
          <cell r="O49">
            <v>258</v>
          </cell>
          <cell r="P49">
            <v>283</v>
          </cell>
          <cell r="Q49">
            <v>271</v>
          </cell>
          <cell r="R49">
            <v>292</v>
          </cell>
          <cell r="S49">
            <v>359</v>
          </cell>
          <cell r="T49">
            <v>403</v>
          </cell>
          <cell r="U49">
            <v>433</v>
          </cell>
          <cell r="V49">
            <v>435</v>
          </cell>
        </row>
        <row r="50">
          <cell r="A50" t="str">
            <v>Ohio</v>
          </cell>
          <cell r="B50">
            <v>2078</v>
          </cell>
          <cell r="C50">
            <v>2226</v>
          </cell>
          <cell r="D50">
            <v>2813</v>
          </cell>
          <cell r="E50">
            <v>3082</v>
          </cell>
          <cell r="F50">
            <v>3218</v>
          </cell>
          <cell r="G50">
            <v>3460</v>
          </cell>
          <cell r="H50">
            <v>3886</v>
          </cell>
          <cell r="I50">
            <v>4880</v>
          </cell>
          <cell r="J50">
            <v>5883</v>
          </cell>
          <cell r="K50">
            <v>6259</v>
          </cell>
          <cell r="L50">
            <v>6635</v>
          </cell>
          <cell r="M50">
            <v>6824</v>
          </cell>
          <cell r="N50">
            <v>7193</v>
          </cell>
          <cell r="O50">
            <v>7224</v>
          </cell>
          <cell r="P50">
            <v>7653</v>
          </cell>
          <cell r="Q50">
            <v>7548</v>
          </cell>
          <cell r="R50">
            <v>8298</v>
          </cell>
          <cell r="S50">
            <v>8901</v>
          </cell>
          <cell r="T50">
            <v>9527</v>
          </cell>
          <cell r="U50">
            <v>9834</v>
          </cell>
          <cell r="V50">
            <v>10525</v>
          </cell>
        </row>
        <row r="51">
          <cell r="A51" t="str">
            <v>Oregon</v>
          </cell>
          <cell r="B51">
            <v>1258</v>
          </cell>
          <cell r="C51">
            <v>1460</v>
          </cell>
          <cell r="D51">
            <v>1448</v>
          </cell>
          <cell r="E51">
            <v>1440</v>
          </cell>
          <cell r="F51">
            <v>1604</v>
          </cell>
          <cell r="G51">
            <v>1910</v>
          </cell>
          <cell r="H51">
            <v>2218</v>
          </cell>
          <cell r="I51">
            <v>2853</v>
          </cell>
          <cell r="J51">
            <v>3668</v>
          </cell>
          <cell r="K51">
            <v>4246</v>
          </cell>
          <cell r="L51">
            <v>4824</v>
          </cell>
          <cell r="M51">
            <v>5846</v>
          </cell>
          <cell r="N51">
            <v>5194</v>
          </cell>
          <cell r="O51">
            <v>5294</v>
          </cell>
          <cell r="P51">
            <v>6454</v>
          </cell>
          <cell r="Q51">
            <v>6387</v>
          </cell>
          <cell r="R51">
            <v>6227</v>
          </cell>
          <cell r="S51">
            <v>7668</v>
          </cell>
          <cell r="T51">
            <v>7941</v>
          </cell>
          <cell r="U51">
            <v>8402</v>
          </cell>
          <cell r="V51">
            <v>9051</v>
          </cell>
        </row>
        <row r="52">
          <cell r="A52" t="str">
            <v>Pennsylvania</v>
          </cell>
          <cell r="B52">
            <v>4599</v>
          </cell>
          <cell r="C52">
            <v>2851</v>
          </cell>
          <cell r="D52">
            <v>3305</v>
          </cell>
          <cell r="E52">
            <v>4062</v>
          </cell>
          <cell r="F52">
            <v>3861</v>
          </cell>
          <cell r="G52">
            <v>4763</v>
          </cell>
          <cell r="H52">
            <v>5111</v>
          </cell>
          <cell r="I52">
            <v>6716</v>
          </cell>
          <cell r="J52">
            <v>9712</v>
          </cell>
          <cell r="K52">
            <v>9504</v>
          </cell>
          <cell r="L52">
            <v>9296</v>
          </cell>
          <cell r="M52">
            <v>9641</v>
          </cell>
          <cell r="N52">
            <v>10109</v>
          </cell>
          <cell r="O52">
            <v>10417</v>
          </cell>
          <cell r="P52">
            <v>11166</v>
          </cell>
          <cell r="Q52">
            <v>11321</v>
          </cell>
          <cell r="R52">
            <v>12431</v>
          </cell>
          <cell r="S52">
            <v>13626</v>
          </cell>
          <cell r="T52">
            <v>14564</v>
          </cell>
          <cell r="U52">
            <v>15886</v>
          </cell>
          <cell r="V52">
            <v>16944</v>
          </cell>
        </row>
      </sheetData>
      <sheetData sheetId="7" refreshError="1">
        <row r="5">
          <cell r="A5" t="str">
            <v>SREB states</v>
          </cell>
          <cell r="B5">
            <v>6984</v>
          </cell>
          <cell r="C5">
            <v>7911</v>
          </cell>
          <cell r="D5">
            <v>8616</v>
          </cell>
          <cell r="E5">
            <v>9257</v>
          </cell>
          <cell r="F5">
            <v>10101</v>
          </cell>
          <cell r="G5">
            <v>19848</v>
          </cell>
          <cell r="H5">
            <v>11977</v>
          </cell>
          <cell r="I5">
            <v>14006</v>
          </cell>
          <cell r="J5">
            <v>15711</v>
          </cell>
          <cell r="K5">
            <v>17300.5</v>
          </cell>
          <cell r="L5">
            <v>18890</v>
          </cell>
          <cell r="M5">
            <v>20152</v>
          </cell>
          <cell r="N5">
            <v>21432</v>
          </cell>
          <cell r="O5">
            <v>23815</v>
          </cell>
          <cell r="P5">
            <v>22706</v>
          </cell>
          <cell r="Q5">
            <v>27254</v>
          </cell>
          <cell r="R5">
            <v>28340</v>
          </cell>
          <cell r="S5">
            <v>31449</v>
          </cell>
          <cell r="T5">
            <v>33861</v>
          </cell>
          <cell r="U5">
            <v>35164</v>
          </cell>
          <cell r="V5">
            <v>36280</v>
          </cell>
        </row>
        <row r="6">
          <cell r="A6" t="str">
            <v>SREB states as a</v>
          </cell>
          <cell r="B6">
            <v>0</v>
          </cell>
          <cell r="C6">
            <v>0</v>
          </cell>
          <cell r="D6">
            <v>0</v>
          </cell>
          <cell r="E6">
            <v>0</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row>
        <row r="7">
          <cell r="A7" t="str">
            <v xml:space="preserve"> percent of U.S.</v>
          </cell>
          <cell r="B7">
            <v>26.53495440729483</v>
          </cell>
          <cell r="C7">
            <v>28.296015451749053</v>
          </cell>
          <cell r="D7">
            <v>26.848649153968402</v>
          </cell>
          <cell r="E7">
            <v>29.388234547128476</v>
          </cell>
          <cell r="F7">
            <v>34.366494284158954</v>
          </cell>
          <cell r="G7">
            <v>44.70169590774983</v>
          </cell>
          <cell r="H7">
            <v>30.482807767682168</v>
          </cell>
          <cell r="I7">
            <v>29.806976100789544</v>
          </cell>
          <cell r="J7">
            <v>28.625307461054934</v>
          </cell>
          <cell r="K7">
            <v>28.783555581435976</v>
          </cell>
          <cell r="L7">
            <v>28.916511036953128</v>
          </cell>
          <cell r="M7">
            <v>29.711758201253225</v>
          </cell>
          <cell r="N7">
            <v>29.285889972944169</v>
          </cell>
          <cell r="O7">
            <v>31.024061071088937</v>
          </cell>
          <cell r="P7">
            <v>32.160106511054771</v>
          </cell>
          <cell r="Q7">
            <v>31.639192013002088</v>
          </cell>
          <cell r="R7">
            <v>31.343316596252958</v>
          </cell>
          <cell r="S7">
            <v>31.663679748696161</v>
          </cell>
          <cell r="T7">
            <v>31.842803137166392</v>
          </cell>
          <cell r="U7">
            <v>31.691841811168391</v>
          </cell>
          <cell r="V7">
            <v>31.567315473031176</v>
          </cell>
        </row>
        <row r="8">
          <cell r="A8">
            <v>0</v>
          </cell>
          <cell r="B8">
            <v>0</v>
          </cell>
          <cell r="C8">
            <v>0</v>
          </cell>
          <cell r="D8">
            <v>0</v>
          </cell>
          <cell r="E8">
            <v>0</v>
          </cell>
          <cell r="F8">
            <v>0</v>
          </cell>
          <cell r="G8">
            <v>0</v>
          </cell>
          <cell r="H8">
            <v>0</v>
          </cell>
          <cell r="I8">
            <v>0</v>
          </cell>
          <cell r="J8">
            <v>0</v>
          </cell>
          <cell r="K8">
            <v>0</v>
          </cell>
          <cell r="L8">
            <v>0</v>
          </cell>
          <cell r="M8">
            <v>0</v>
          </cell>
          <cell r="N8">
            <v>0</v>
          </cell>
          <cell r="O8">
            <v>0</v>
          </cell>
          <cell r="P8">
            <v>0</v>
          </cell>
          <cell r="Q8">
            <v>0</v>
          </cell>
          <cell r="R8">
            <v>0</v>
          </cell>
          <cell r="S8">
            <v>0</v>
          </cell>
          <cell r="T8">
            <v>0</v>
          </cell>
          <cell r="U8">
            <v>0</v>
          </cell>
          <cell r="V8">
            <v>0</v>
          </cell>
        </row>
        <row r="9">
          <cell r="A9" t="str">
            <v>Alabama</v>
          </cell>
          <cell r="B9">
            <v>30</v>
          </cell>
          <cell r="C9">
            <v>59</v>
          </cell>
          <cell r="D9">
            <v>58</v>
          </cell>
          <cell r="E9">
            <v>70</v>
          </cell>
          <cell r="F9">
            <v>68</v>
          </cell>
          <cell r="G9">
            <v>108</v>
          </cell>
          <cell r="H9">
            <v>132</v>
          </cell>
          <cell r="I9">
            <v>130</v>
          </cell>
          <cell r="J9">
            <v>174</v>
          </cell>
          <cell r="K9">
            <v>191</v>
          </cell>
          <cell r="L9">
            <v>208</v>
          </cell>
          <cell r="M9">
            <v>214</v>
          </cell>
          <cell r="N9">
            <v>228</v>
          </cell>
          <cell r="O9">
            <v>205</v>
          </cell>
          <cell r="P9">
            <v>371</v>
          </cell>
          <cell r="Q9">
            <v>643</v>
          </cell>
          <cell r="R9">
            <v>346</v>
          </cell>
          <cell r="S9">
            <v>389</v>
          </cell>
          <cell r="T9">
            <v>456</v>
          </cell>
          <cell r="U9">
            <v>521</v>
          </cell>
          <cell r="V9">
            <v>551</v>
          </cell>
        </row>
        <row r="10">
          <cell r="A10" t="str">
            <v>Arkansas</v>
          </cell>
          <cell r="B10">
            <v>14</v>
          </cell>
          <cell r="C10">
            <v>21</v>
          </cell>
          <cell r="D10">
            <v>24</v>
          </cell>
          <cell r="E10">
            <v>25</v>
          </cell>
          <cell r="F10">
            <v>21</v>
          </cell>
          <cell r="G10">
            <v>28</v>
          </cell>
          <cell r="H10">
            <v>37</v>
          </cell>
          <cell r="I10">
            <v>29</v>
          </cell>
          <cell r="J10">
            <v>21</v>
          </cell>
          <cell r="K10">
            <v>31.5</v>
          </cell>
          <cell r="L10">
            <v>42</v>
          </cell>
          <cell r="M10">
            <v>52</v>
          </cell>
          <cell r="N10">
            <v>65</v>
          </cell>
          <cell r="O10">
            <v>75</v>
          </cell>
          <cell r="P10">
            <v>69</v>
          </cell>
          <cell r="Q10">
            <v>80</v>
          </cell>
          <cell r="R10">
            <v>88</v>
          </cell>
          <cell r="S10">
            <v>109</v>
          </cell>
          <cell r="T10">
            <v>120</v>
          </cell>
          <cell r="U10">
            <v>124</v>
          </cell>
          <cell r="V10">
            <v>151</v>
          </cell>
        </row>
        <row r="11">
          <cell r="A11" t="str">
            <v>Delaware</v>
          </cell>
          <cell r="B11">
            <v>6</v>
          </cell>
          <cell r="C11">
            <v>7</v>
          </cell>
          <cell r="D11">
            <v>11</v>
          </cell>
          <cell r="E11">
            <v>21</v>
          </cell>
          <cell r="F11">
            <v>27</v>
          </cell>
          <cell r="G11">
            <v>23</v>
          </cell>
          <cell r="H11">
            <v>16</v>
          </cell>
          <cell r="I11">
            <v>25</v>
          </cell>
          <cell r="J11">
            <v>37</v>
          </cell>
          <cell r="K11">
            <v>50</v>
          </cell>
          <cell r="L11">
            <v>63</v>
          </cell>
          <cell r="M11">
            <v>72</v>
          </cell>
          <cell r="N11">
            <v>76</v>
          </cell>
          <cell r="O11">
            <v>80</v>
          </cell>
          <cell r="P11">
            <v>88</v>
          </cell>
          <cell r="Q11">
            <v>91</v>
          </cell>
          <cell r="R11">
            <v>102</v>
          </cell>
          <cell r="S11">
            <v>100</v>
          </cell>
          <cell r="T11">
            <v>100</v>
          </cell>
          <cell r="U11">
            <v>113</v>
          </cell>
          <cell r="V11">
            <v>131</v>
          </cell>
        </row>
        <row r="12">
          <cell r="A12" t="str">
            <v>Florida</v>
          </cell>
          <cell r="B12">
            <v>1306</v>
          </cell>
          <cell r="C12">
            <v>1474</v>
          </cell>
          <cell r="D12">
            <v>1652</v>
          </cell>
          <cell r="E12">
            <v>1968</v>
          </cell>
          <cell r="F12">
            <v>1955</v>
          </cell>
          <cell r="G12">
            <v>2527</v>
          </cell>
          <cell r="H12">
            <v>3116</v>
          </cell>
          <cell r="I12">
            <v>3776</v>
          </cell>
          <cell r="J12">
            <v>4271</v>
          </cell>
          <cell r="K12">
            <v>4812.5</v>
          </cell>
          <cell r="L12">
            <v>5354</v>
          </cell>
          <cell r="M12">
            <v>5863</v>
          </cell>
          <cell r="N12">
            <v>6188</v>
          </cell>
          <cell r="O12">
            <v>6995</v>
          </cell>
          <cell r="P12">
            <v>7049</v>
          </cell>
          <cell r="Q12">
            <v>8354</v>
          </cell>
          <cell r="R12">
            <v>8664</v>
          </cell>
          <cell r="S12">
            <v>9310</v>
          </cell>
          <cell r="T12">
            <v>9874</v>
          </cell>
          <cell r="U12">
            <v>10521</v>
          </cell>
          <cell r="V12">
            <v>10944</v>
          </cell>
        </row>
        <row r="13">
          <cell r="A13" t="str">
            <v>Georgia</v>
          </cell>
          <cell r="B13">
            <v>58</v>
          </cell>
          <cell r="C13">
            <v>71</v>
          </cell>
          <cell r="D13">
            <v>135</v>
          </cell>
          <cell r="E13">
            <v>246</v>
          </cell>
          <cell r="F13">
            <v>222</v>
          </cell>
          <cell r="G13">
            <v>246</v>
          </cell>
          <cell r="H13">
            <v>284</v>
          </cell>
          <cell r="I13">
            <v>332</v>
          </cell>
          <cell r="J13">
            <v>411</v>
          </cell>
          <cell r="K13">
            <v>454</v>
          </cell>
          <cell r="L13">
            <v>497</v>
          </cell>
          <cell r="M13">
            <v>550</v>
          </cell>
          <cell r="N13">
            <v>569</v>
          </cell>
          <cell r="O13">
            <v>560</v>
          </cell>
          <cell r="P13">
            <v>443</v>
          </cell>
          <cell r="Q13">
            <v>683</v>
          </cell>
          <cell r="R13">
            <v>736</v>
          </cell>
          <cell r="S13">
            <v>700</v>
          </cell>
          <cell r="T13">
            <v>834</v>
          </cell>
          <cell r="U13">
            <v>807</v>
          </cell>
          <cell r="V13">
            <v>840</v>
          </cell>
        </row>
        <row r="14">
          <cell r="A14" t="str">
            <v>Kentucky</v>
          </cell>
          <cell r="B14">
            <v>38</v>
          </cell>
          <cell r="C14">
            <v>71</v>
          </cell>
          <cell r="D14">
            <v>74</v>
          </cell>
          <cell r="E14">
            <v>97</v>
          </cell>
          <cell r="F14">
            <v>102</v>
          </cell>
          <cell r="G14">
            <v>59</v>
          </cell>
          <cell r="H14">
            <v>90</v>
          </cell>
          <cell r="I14">
            <v>96</v>
          </cell>
          <cell r="J14">
            <v>103</v>
          </cell>
          <cell r="K14">
            <v>104.5</v>
          </cell>
          <cell r="L14">
            <v>106</v>
          </cell>
          <cell r="M14">
            <v>121</v>
          </cell>
          <cell r="N14">
            <v>124</v>
          </cell>
          <cell r="O14">
            <v>153</v>
          </cell>
          <cell r="P14">
            <v>142</v>
          </cell>
          <cell r="Q14">
            <v>146</v>
          </cell>
          <cell r="R14">
            <v>183</v>
          </cell>
          <cell r="S14">
            <v>197</v>
          </cell>
          <cell r="T14">
            <v>231</v>
          </cell>
          <cell r="U14">
            <v>252</v>
          </cell>
          <cell r="V14">
            <v>269</v>
          </cell>
        </row>
        <row r="15">
          <cell r="A15" t="str">
            <v>Louisiana</v>
          </cell>
          <cell r="B15">
            <v>281</v>
          </cell>
          <cell r="C15">
            <v>241</v>
          </cell>
          <cell r="D15">
            <v>261</v>
          </cell>
          <cell r="E15">
            <v>378</v>
          </cell>
          <cell r="F15">
            <v>329</v>
          </cell>
          <cell r="G15">
            <v>359</v>
          </cell>
          <cell r="H15">
            <v>288</v>
          </cell>
          <cell r="I15">
            <v>308</v>
          </cell>
          <cell r="J15">
            <v>402</v>
          </cell>
          <cell r="K15">
            <v>412.5</v>
          </cell>
          <cell r="L15">
            <v>423</v>
          </cell>
          <cell r="M15">
            <v>487</v>
          </cell>
          <cell r="N15">
            <v>464</v>
          </cell>
          <cell r="O15">
            <v>517</v>
          </cell>
          <cell r="P15">
            <v>488</v>
          </cell>
          <cell r="Q15">
            <v>529</v>
          </cell>
          <cell r="R15">
            <v>503</v>
          </cell>
          <cell r="S15">
            <v>514</v>
          </cell>
          <cell r="T15">
            <v>569</v>
          </cell>
          <cell r="U15">
            <v>584</v>
          </cell>
          <cell r="V15">
            <v>320</v>
          </cell>
        </row>
        <row r="16">
          <cell r="A16" t="str">
            <v>Maryland</v>
          </cell>
          <cell r="B16">
            <v>150</v>
          </cell>
          <cell r="C16">
            <v>190</v>
          </cell>
          <cell r="D16">
            <v>237</v>
          </cell>
          <cell r="E16">
            <v>263</v>
          </cell>
          <cell r="F16">
            <v>296</v>
          </cell>
          <cell r="G16">
            <v>359</v>
          </cell>
          <cell r="H16">
            <v>376</v>
          </cell>
          <cell r="I16">
            <v>457</v>
          </cell>
          <cell r="J16">
            <v>580</v>
          </cell>
          <cell r="K16">
            <v>614.5</v>
          </cell>
          <cell r="L16">
            <v>649</v>
          </cell>
          <cell r="M16">
            <v>750</v>
          </cell>
          <cell r="N16">
            <v>739</v>
          </cell>
          <cell r="O16">
            <v>798</v>
          </cell>
          <cell r="P16">
            <v>801</v>
          </cell>
          <cell r="Q16">
            <v>930</v>
          </cell>
          <cell r="R16">
            <v>962</v>
          </cell>
          <cell r="S16">
            <v>1096</v>
          </cell>
          <cell r="T16">
            <v>1204</v>
          </cell>
          <cell r="U16">
            <v>1338</v>
          </cell>
          <cell r="V16">
            <v>1430</v>
          </cell>
        </row>
        <row r="17">
          <cell r="A17" t="str">
            <v>Mississippi</v>
          </cell>
          <cell r="B17">
            <v>8</v>
          </cell>
          <cell r="C17">
            <v>13</v>
          </cell>
          <cell r="D17">
            <v>35</v>
          </cell>
          <cell r="E17">
            <v>22</v>
          </cell>
          <cell r="F17">
            <v>34</v>
          </cell>
          <cell r="G17">
            <v>24</v>
          </cell>
          <cell r="H17">
            <v>26</v>
          </cell>
          <cell r="I17">
            <v>39</v>
          </cell>
          <cell r="J17">
            <v>36</v>
          </cell>
          <cell r="K17">
            <v>42.5</v>
          </cell>
          <cell r="L17">
            <v>49</v>
          </cell>
          <cell r="M17">
            <v>61</v>
          </cell>
          <cell r="N17">
            <v>67</v>
          </cell>
          <cell r="O17">
            <v>76</v>
          </cell>
          <cell r="P17">
            <v>73</v>
          </cell>
          <cell r="Q17">
            <v>101</v>
          </cell>
          <cell r="R17">
            <v>90</v>
          </cell>
          <cell r="S17">
            <v>104</v>
          </cell>
          <cell r="T17">
            <v>102</v>
          </cell>
          <cell r="U17">
            <v>122</v>
          </cell>
          <cell r="V17">
            <v>150</v>
          </cell>
        </row>
        <row r="18">
          <cell r="A18" t="str">
            <v>North Carolina</v>
          </cell>
          <cell r="B18">
            <v>87</v>
          </cell>
          <cell r="C18">
            <v>93</v>
          </cell>
          <cell r="D18">
            <v>103</v>
          </cell>
          <cell r="E18">
            <v>124</v>
          </cell>
          <cell r="F18">
            <v>146</v>
          </cell>
          <cell r="G18">
            <v>160</v>
          </cell>
          <cell r="H18">
            <v>187</v>
          </cell>
          <cell r="I18">
            <v>235</v>
          </cell>
          <cell r="J18">
            <v>329</v>
          </cell>
          <cell r="K18">
            <v>363</v>
          </cell>
          <cell r="L18">
            <v>397</v>
          </cell>
          <cell r="M18">
            <v>439</v>
          </cell>
          <cell r="N18">
            <v>432</v>
          </cell>
          <cell r="O18">
            <v>496</v>
          </cell>
          <cell r="P18">
            <v>463</v>
          </cell>
          <cell r="Q18">
            <v>572</v>
          </cell>
          <cell r="R18">
            <v>633</v>
          </cell>
          <cell r="S18">
            <v>719</v>
          </cell>
          <cell r="T18">
            <v>761</v>
          </cell>
          <cell r="U18">
            <v>816</v>
          </cell>
          <cell r="V18">
            <v>899</v>
          </cell>
        </row>
        <row r="19">
          <cell r="A19" t="str">
            <v>Oklahoma</v>
          </cell>
          <cell r="B19">
            <v>92</v>
          </cell>
          <cell r="C19">
            <v>93</v>
          </cell>
          <cell r="D19">
            <v>140</v>
          </cell>
          <cell r="E19">
            <v>122</v>
          </cell>
          <cell r="F19">
            <v>168</v>
          </cell>
          <cell r="G19">
            <v>208</v>
          </cell>
          <cell r="H19">
            <v>221</v>
          </cell>
          <cell r="I19">
            <v>245</v>
          </cell>
          <cell r="J19">
            <v>274</v>
          </cell>
          <cell r="K19">
            <v>304.5</v>
          </cell>
          <cell r="L19">
            <v>335</v>
          </cell>
          <cell r="M19">
            <v>379</v>
          </cell>
          <cell r="N19">
            <v>401</v>
          </cell>
          <cell r="O19">
            <v>417</v>
          </cell>
          <cell r="P19">
            <v>391</v>
          </cell>
          <cell r="Q19">
            <v>377</v>
          </cell>
          <cell r="R19">
            <v>454</v>
          </cell>
          <cell r="S19">
            <v>478</v>
          </cell>
          <cell r="T19">
            <v>586</v>
          </cell>
          <cell r="U19">
            <v>467</v>
          </cell>
          <cell r="V19">
            <v>488</v>
          </cell>
        </row>
        <row r="20">
          <cell r="A20" t="str">
            <v>South Carolina</v>
          </cell>
          <cell r="B20">
            <v>29</v>
          </cell>
          <cell r="C20">
            <v>37</v>
          </cell>
          <cell r="D20">
            <v>46</v>
          </cell>
          <cell r="E20">
            <v>42</v>
          </cell>
          <cell r="F20">
            <v>49</v>
          </cell>
          <cell r="G20">
            <v>68</v>
          </cell>
          <cell r="H20">
            <v>104</v>
          </cell>
          <cell r="I20">
            <v>91</v>
          </cell>
          <cell r="J20">
            <v>97</v>
          </cell>
          <cell r="K20">
            <v>105.5</v>
          </cell>
          <cell r="L20">
            <v>114</v>
          </cell>
          <cell r="M20">
            <v>126</v>
          </cell>
          <cell r="N20">
            <v>147</v>
          </cell>
          <cell r="O20">
            <v>148</v>
          </cell>
          <cell r="P20">
            <v>130</v>
          </cell>
          <cell r="Q20">
            <v>165</v>
          </cell>
          <cell r="R20">
            <v>194</v>
          </cell>
          <cell r="S20">
            <v>192</v>
          </cell>
          <cell r="T20">
            <v>212</v>
          </cell>
          <cell r="U20">
            <v>202</v>
          </cell>
          <cell r="V20">
            <v>241</v>
          </cell>
        </row>
        <row r="21">
          <cell r="A21" t="str">
            <v>Tennessee</v>
          </cell>
          <cell r="B21">
            <v>36</v>
          </cell>
          <cell r="C21">
            <v>57</v>
          </cell>
          <cell r="D21">
            <v>69</v>
          </cell>
          <cell r="E21">
            <v>134</v>
          </cell>
          <cell r="F21">
            <v>82</v>
          </cell>
          <cell r="G21">
            <v>83</v>
          </cell>
          <cell r="H21">
            <v>99</v>
          </cell>
          <cell r="I21">
            <v>121</v>
          </cell>
          <cell r="J21">
            <v>144</v>
          </cell>
          <cell r="K21">
            <v>172.5</v>
          </cell>
          <cell r="L21">
            <v>201</v>
          </cell>
          <cell r="M21">
            <v>207</v>
          </cell>
          <cell r="N21">
            <v>206</v>
          </cell>
          <cell r="O21">
            <v>263</v>
          </cell>
          <cell r="P21">
            <v>242</v>
          </cell>
          <cell r="Q21">
            <v>272</v>
          </cell>
          <cell r="R21">
            <v>279</v>
          </cell>
          <cell r="S21">
            <v>275</v>
          </cell>
          <cell r="T21">
            <v>349</v>
          </cell>
          <cell r="U21">
            <v>341</v>
          </cell>
          <cell r="V21">
            <v>383</v>
          </cell>
        </row>
        <row r="22">
          <cell r="A22" t="str">
            <v>Texas</v>
          </cell>
          <cell r="B22">
            <v>4743</v>
          </cell>
          <cell r="C22">
            <v>5357</v>
          </cell>
          <cell r="D22">
            <v>5573</v>
          </cell>
          <cell r="E22">
            <v>5567</v>
          </cell>
          <cell r="F22">
            <v>6338</v>
          </cell>
          <cell r="G22">
            <v>15297</v>
          </cell>
          <cell r="H22">
            <v>6675</v>
          </cell>
          <cell r="I22">
            <v>7705</v>
          </cell>
          <cell r="J22">
            <v>8256</v>
          </cell>
          <cell r="K22">
            <v>9017.5</v>
          </cell>
          <cell r="L22">
            <v>9779</v>
          </cell>
          <cell r="M22">
            <v>9990</v>
          </cell>
          <cell r="N22">
            <v>10852</v>
          </cell>
          <cell r="O22">
            <v>12100</v>
          </cell>
          <cell r="P22">
            <v>11145</v>
          </cell>
          <cell r="Q22">
            <v>13330</v>
          </cell>
          <cell r="R22">
            <v>14095</v>
          </cell>
          <cell r="S22">
            <v>16136</v>
          </cell>
          <cell r="T22">
            <v>17201</v>
          </cell>
          <cell r="U22">
            <v>17680</v>
          </cell>
          <cell r="V22">
            <v>18083</v>
          </cell>
        </row>
        <row r="23">
          <cell r="A23" t="str">
            <v>Virginia</v>
          </cell>
          <cell r="B23">
            <v>79</v>
          </cell>
          <cell r="C23">
            <v>105</v>
          </cell>
          <cell r="D23">
            <v>180</v>
          </cell>
          <cell r="E23">
            <v>149</v>
          </cell>
          <cell r="F23">
            <v>241</v>
          </cell>
          <cell r="G23">
            <v>266</v>
          </cell>
          <cell r="H23">
            <v>291</v>
          </cell>
          <cell r="I23">
            <v>388</v>
          </cell>
          <cell r="J23">
            <v>525</v>
          </cell>
          <cell r="K23">
            <v>576.5</v>
          </cell>
          <cell r="L23">
            <v>628</v>
          </cell>
          <cell r="M23">
            <v>794</v>
          </cell>
          <cell r="N23">
            <v>812</v>
          </cell>
          <cell r="O23">
            <v>881</v>
          </cell>
          <cell r="P23">
            <v>760</v>
          </cell>
          <cell r="Q23">
            <v>934</v>
          </cell>
          <cell r="R23">
            <v>958</v>
          </cell>
          <cell r="S23">
            <v>1049</v>
          </cell>
          <cell r="T23">
            <v>1145</v>
          </cell>
          <cell r="U23">
            <v>1191</v>
          </cell>
          <cell r="V23">
            <v>1308</v>
          </cell>
        </row>
        <row r="24">
          <cell r="A24" t="str">
            <v>West Virginia</v>
          </cell>
          <cell r="B24">
            <v>27</v>
          </cell>
          <cell r="C24">
            <v>22</v>
          </cell>
          <cell r="D24">
            <v>18</v>
          </cell>
          <cell r="E24">
            <v>29</v>
          </cell>
          <cell r="F24">
            <v>23</v>
          </cell>
          <cell r="G24">
            <v>33</v>
          </cell>
          <cell r="H24">
            <v>35</v>
          </cell>
          <cell r="I24">
            <v>29</v>
          </cell>
          <cell r="J24">
            <v>51</v>
          </cell>
          <cell r="K24">
            <v>48</v>
          </cell>
          <cell r="L24">
            <v>45</v>
          </cell>
          <cell r="M24">
            <v>47</v>
          </cell>
          <cell r="N24">
            <v>62</v>
          </cell>
          <cell r="O24">
            <v>51</v>
          </cell>
          <cell r="P24">
            <v>51</v>
          </cell>
          <cell r="Q24">
            <v>47</v>
          </cell>
          <cell r="R24">
            <v>53</v>
          </cell>
          <cell r="S24">
            <v>81</v>
          </cell>
          <cell r="T24">
            <v>117</v>
          </cell>
          <cell r="U24">
            <v>85</v>
          </cell>
          <cell r="V24">
            <v>92</v>
          </cell>
        </row>
        <row r="25">
          <cell r="A25">
            <v>0</v>
          </cell>
          <cell r="B25">
            <v>0</v>
          </cell>
          <cell r="C25">
            <v>0</v>
          </cell>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row>
        <row r="26">
          <cell r="A26" t="str">
            <v>Alaska</v>
          </cell>
          <cell r="B26">
            <v>15</v>
          </cell>
          <cell r="C26">
            <v>16</v>
          </cell>
          <cell r="D26">
            <v>14</v>
          </cell>
          <cell r="E26">
            <v>13</v>
          </cell>
          <cell r="F26">
            <v>19</v>
          </cell>
          <cell r="G26">
            <v>6</v>
          </cell>
          <cell r="H26">
            <v>7</v>
          </cell>
          <cell r="I26">
            <v>12</v>
          </cell>
          <cell r="J26">
            <v>15</v>
          </cell>
          <cell r="K26">
            <v>20.5</v>
          </cell>
          <cell r="L26">
            <v>26</v>
          </cell>
          <cell r="M26">
            <v>25</v>
          </cell>
          <cell r="N26">
            <v>15</v>
          </cell>
          <cell r="O26">
            <v>21</v>
          </cell>
          <cell r="P26">
            <v>23</v>
          </cell>
          <cell r="Q26">
            <v>26</v>
          </cell>
          <cell r="R26">
            <v>16</v>
          </cell>
          <cell r="S26">
            <v>36</v>
          </cell>
          <cell r="T26">
            <v>41</v>
          </cell>
          <cell r="U26">
            <v>52</v>
          </cell>
          <cell r="V26">
            <v>49</v>
          </cell>
        </row>
        <row r="27">
          <cell r="A27" t="str">
            <v>Arizona</v>
          </cell>
          <cell r="B27">
            <v>658</v>
          </cell>
          <cell r="C27">
            <v>472</v>
          </cell>
          <cell r="D27">
            <v>750</v>
          </cell>
          <cell r="E27">
            <v>757</v>
          </cell>
          <cell r="F27">
            <v>669</v>
          </cell>
          <cell r="G27">
            <v>871</v>
          </cell>
          <cell r="H27">
            <v>1121</v>
          </cell>
          <cell r="I27">
            <v>1401</v>
          </cell>
          <cell r="J27">
            <v>1689</v>
          </cell>
          <cell r="K27">
            <v>3000.5</v>
          </cell>
          <cell r="L27">
            <v>4312</v>
          </cell>
          <cell r="M27">
            <v>2256</v>
          </cell>
          <cell r="N27">
            <v>3637</v>
          </cell>
          <cell r="O27">
            <v>2447</v>
          </cell>
          <cell r="P27">
            <v>2791</v>
          </cell>
          <cell r="Q27">
            <v>2814</v>
          </cell>
          <cell r="R27">
            <v>2982</v>
          </cell>
          <cell r="S27">
            <v>2865</v>
          </cell>
          <cell r="T27">
            <v>3666</v>
          </cell>
          <cell r="U27">
            <v>4287</v>
          </cell>
          <cell r="V27">
            <v>4884</v>
          </cell>
        </row>
        <row r="28">
          <cell r="A28" t="str">
            <v>California</v>
          </cell>
          <cell r="B28">
            <v>8183</v>
          </cell>
          <cell r="C28">
            <v>7693</v>
          </cell>
          <cell r="D28">
            <v>8932</v>
          </cell>
          <cell r="E28">
            <v>8794</v>
          </cell>
          <cell r="F28">
            <v>7076</v>
          </cell>
          <cell r="G28">
            <v>7926</v>
          </cell>
          <cell r="H28">
            <v>8799</v>
          </cell>
          <cell r="I28">
            <v>11643</v>
          </cell>
          <cell r="J28">
            <v>13560</v>
          </cell>
          <cell r="K28">
            <v>14223.5</v>
          </cell>
          <cell r="L28">
            <v>14887</v>
          </cell>
          <cell r="M28">
            <v>16433</v>
          </cell>
          <cell r="N28">
            <v>18125</v>
          </cell>
          <cell r="O28">
            <v>20326</v>
          </cell>
          <cell r="P28">
            <v>16680</v>
          </cell>
          <cell r="Q28">
            <v>23479</v>
          </cell>
          <cell r="R28">
            <v>24668</v>
          </cell>
          <cell r="S28">
            <v>27176</v>
          </cell>
          <cell r="T28">
            <v>27404</v>
          </cell>
          <cell r="U28">
            <v>27936</v>
          </cell>
          <cell r="V28">
            <v>28072</v>
          </cell>
        </row>
        <row r="29">
          <cell r="A29" t="str">
            <v>Colorado</v>
          </cell>
          <cell r="B29">
            <v>360</v>
          </cell>
          <cell r="C29">
            <v>504</v>
          </cell>
          <cell r="D29">
            <v>452</v>
          </cell>
          <cell r="E29">
            <v>490</v>
          </cell>
          <cell r="F29">
            <v>500</v>
          </cell>
          <cell r="G29">
            <v>666</v>
          </cell>
          <cell r="H29">
            <v>488</v>
          </cell>
          <cell r="I29">
            <v>1131</v>
          </cell>
          <cell r="J29">
            <v>1300</v>
          </cell>
          <cell r="K29">
            <v>1411</v>
          </cell>
          <cell r="L29">
            <v>1522</v>
          </cell>
          <cell r="M29">
            <v>1780</v>
          </cell>
          <cell r="N29">
            <v>1576</v>
          </cell>
          <cell r="O29">
            <v>1760</v>
          </cell>
          <cell r="P29">
            <v>1369</v>
          </cell>
          <cell r="Q29">
            <v>1846</v>
          </cell>
          <cell r="R29">
            <v>1921</v>
          </cell>
          <cell r="S29">
            <v>2202</v>
          </cell>
          <cell r="T29">
            <v>2425</v>
          </cell>
          <cell r="U29">
            <v>2505</v>
          </cell>
          <cell r="V29">
            <v>2511</v>
          </cell>
        </row>
        <row r="30">
          <cell r="A30" t="str">
            <v>Connecticut</v>
          </cell>
          <cell r="B30">
            <v>178</v>
          </cell>
          <cell r="C30">
            <v>363</v>
          </cell>
          <cell r="D30">
            <v>430</v>
          </cell>
          <cell r="E30">
            <v>385</v>
          </cell>
          <cell r="F30">
            <v>319</v>
          </cell>
          <cell r="G30">
            <v>384</v>
          </cell>
          <cell r="H30">
            <v>451</v>
          </cell>
          <cell r="I30">
            <v>546</v>
          </cell>
          <cell r="J30">
            <v>589</v>
          </cell>
          <cell r="K30">
            <v>617</v>
          </cell>
          <cell r="L30">
            <v>645</v>
          </cell>
          <cell r="M30">
            <v>733</v>
          </cell>
          <cell r="N30">
            <v>796</v>
          </cell>
          <cell r="O30">
            <v>764</v>
          </cell>
          <cell r="P30">
            <v>737</v>
          </cell>
          <cell r="Q30">
            <v>804</v>
          </cell>
          <cell r="R30">
            <v>807</v>
          </cell>
          <cell r="S30">
            <v>863</v>
          </cell>
          <cell r="T30">
            <v>971</v>
          </cell>
          <cell r="U30">
            <v>1021</v>
          </cell>
          <cell r="V30">
            <v>1010</v>
          </cell>
        </row>
        <row r="31">
          <cell r="A31" t="str">
            <v>Hawaii</v>
          </cell>
          <cell r="B31">
            <v>69</v>
          </cell>
          <cell r="C31">
            <v>81</v>
          </cell>
          <cell r="D31">
            <v>36</v>
          </cell>
          <cell r="E31">
            <v>80</v>
          </cell>
          <cell r="F31">
            <v>38</v>
          </cell>
          <cell r="G31">
            <v>44</v>
          </cell>
          <cell r="H31">
            <v>37</v>
          </cell>
          <cell r="I31">
            <v>56</v>
          </cell>
          <cell r="J31">
            <v>81</v>
          </cell>
          <cell r="K31">
            <v>95</v>
          </cell>
          <cell r="L31">
            <v>109</v>
          </cell>
          <cell r="M31">
            <v>94</v>
          </cell>
          <cell r="N31">
            <v>120</v>
          </cell>
          <cell r="O31">
            <v>102</v>
          </cell>
          <cell r="P31">
            <v>156</v>
          </cell>
          <cell r="Q31">
            <v>147</v>
          </cell>
          <cell r="R31">
            <v>162</v>
          </cell>
          <cell r="S31">
            <v>171</v>
          </cell>
          <cell r="T31">
            <v>186</v>
          </cell>
          <cell r="U31">
            <v>212</v>
          </cell>
          <cell r="V31">
            <v>225</v>
          </cell>
        </row>
        <row r="32">
          <cell r="A32" t="str">
            <v>Idaho</v>
          </cell>
          <cell r="B32">
            <v>60</v>
          </cell>
          <cell r="C32">
            <v>33</v>
          </cell>
          <cell r="D32">
            <v>46</v>
          </cell>
          <cell r="E32">
            <v>25</v>
          </cell>
          <cell r="F32">
            <v>60</v>
          </cell>
          <cell r="G32">
            <v>62</v>
          </cell>
          <cell r="H32">
            <v>68</v>
          </cell>
          <cell r="I32">
            <v>114</v>
          </cell>
          <cell r="J32">
            <v>158</v>
          </cell>
          <cell r="K32">
            <v>153</v>
          </cell>
          <cell r="L32">
            <v>148</v>
          </cell>
          <cell r="M32">
            <v>121</v>
          </cell>
          <cell r="N32">
            <v>128</v>
          </cell>
          <cell r="O32">
            <v>121</v>
          </cell>
          <cell r="P32">
            <v>101</v>
          </cell>
          <cell r="Q32">
            <v>127</v>
          </cell>
          <cell r="R32">
            <v>145</v>
          </cell>
          <cell r="S32">
            <v>144</v>
          </cell>
          <cell r="T32">
            <v>163</v>
          </cell>
          <cell r="U32">
            <v>144</v>
          </cell>
          <cell r="V32">
            <v>156</v>
          </cell>
        </row>
        <row r="33">
          <cell r="A33" t="str">
            <v>Illinois</v>
          </cell>
          <cell r="B33">
            <v>773</v>
          </cell>
          <cell r="C33">
            <v>882</v>
          </cell>
          <cell r="D33">
            <v>992</v>
          </cell>
          <cell r="E33">
            <v>971</v>
          </cell>
          <cell r="F33">
            <v>932</v>
          </cell>
          <cell r="G33">
            <v>1187</v>
          </cell>
          <cell r="H33">
            <v>1398</v>
          </cell>
          <cell r="I33">
            <v>1726</v>
          </cell>
          <cell r="J33">
            <v>2048</v>
          </cell>
          <cell r="K33">
            <v>2330</v>
          </cell>
          <cell r="L33">
            <v>2612</v>
          </cell>
          <cell r="M33">
            <v>2897</v>
          </cell>
          <cell r="N33">
            <v>3250</v>
          </cell>
          <cell r="O33">
            <v>3122</v>
          </cell>
          <cell r="P33">
            <v>2842</v>
          </cell>
          <cell r="Q33">
            <v>3755</v>
          </cell>
          <cell r="R33">
            <v>3898</v>
          </cell>
          <cell r="S33">
            <v>4168</v>
          </cell>
          <cell r="T33">
            <v>4454</v>
          </cell>
          <cell r="U33">
            <v>4843</v>
          </cell>
          <cell r="V33">
            <v>5508</v>
          </cell>
        </row>
        <row r="34">
          <cell r="A34" t="str">
            <v>Indiana</v>
          </cell>
          <cell r="B34">
            <v>181</v>
          </cell>
          <cell r="C34">
            <v>210</v>
          </cell>
          <cell r="D34">
            <v>258</v>
          </cell>
          <cell r="E34">
            <v>278</v>
          </cell>
          <cell r="F34">
            <v>293</v>
          </cell>
          <cell r="G34">
            <v>330</v>
          </cell>
          <cell r="H34">
            <v>316</v>
          </cell>
          <cell r="I34">
            <v>415</v>
          </cell>
          <cell r="J34">
            <v>456</v>
          </cell>
          <cell r="K34">
            <v>488.5</v>
          </cell>
          <cell r="L34">
            <v>521</v>
          </cell>
          <cell r="M34">
            <v>603</v>
          </cell>
          <cell r="N34">
            <v>641</v>
          </cell>
          <cell r="O34">
            <v>628</v>
          </cell>
          <cell r="P34">
            <v>577</v>
          </cell>
          <cell r="Q34">
            <v>680</v>
          </cell>
          <cell r="R34">
            <v>725</v>
          </cell>
          <cell r="S34">
            <v>809</v>
          </cell>
          <cell r="T34">
            <v>892</v>
          </cell>
          <cell r="U34">
            <v>957</v>
          </cell>
          <cell r="V34">
            <v>939</v>
          </cell>
        </row>
        <row r="35">
          <cell r="A35" t="str">
            <v>Iowa</v>
          </cell>
          <cell r="B35">
            <v>44</v>
          </cell>
          <cell r="C35">
            <v>57</v>
          </cell>
          <cell r="D35">
            <v>83</v>
          </cell>
          <cell r="E35">
            <v>86</v>
          </cell>
          <cell r="F35">
            <v>102</v>
          </cell>
          <cell r="G35">
            <v>108</v>
          </cell>
          <cell r="H35">
            <v>171</v>
          </cell>
          <cell r="I35">
            <v>179</v>
          </cell>
          <cell r="J35">
            <v>219</v>
          </cell>
          <cell r="K35">
            <v>285.5</v>
          </cell>
          <cell r="L35">
            <v>352</v>
          </cell>
          <cell r="M35">
            <v>249</v>
          </cell>
          <cell r="N35">
            <v>266</v>
          </cell>
          <cell r="O35">
            <v>232</v>
          </cell>
          <cell r="P35">
            <v>217</v>
          </cell>
          <cell r="Q35">
            <v>267</v>
          </cell>
          <cell r="R35">
            <v>288</v>
          </cell>
          <cell r="S35">
            <v>274</v>
          </cell>
          <cell r="T35">
            <v>280</v>
          </cell>
          <cell r="U35">
            <v>299</v>
          </cell>
          <cell r="V35">
            <v>307</v>
          </cell>
        </row>
        <row r="36">
          <cell r="A36" t="str">
            <v>Kansas</v>
          </cell>
          <cell r="B36">
            <v>166</v>
          </cell>
          <cell r="C36">
            <v>164</v>
          </cell>
          <cell r="D36">
            <v>149</v>
          </cell>
          <cell r="E36">
            <v>225</v>
          </cell>
          <cell r="F36">
            <v>176</v>
          </cell>
          <cell r="G36">
            <v>147</v>
          </cell>
          <cell r="H36">
            <v>275</v>
          </cell>
          <cell r="I36">
            <v>328</v>
          </cell>
          <cell r="J36">
            <v>455</v>
          </cell>
          <cell r="K36">
            <v>515.5</v>
          </cell>
          <cell r="L36">
            <v>576</v>
          </cell>
          <cell r="M36">
            <v>363</v>
          </cell>
          <cell r="N36">
            <v>410</v>
          </cell>
          <cell r="O36">
            <v>398</v>
          </cell>
          <cell r="P36">
            <v>360</v>
          </cell>
          <cell r="Q36">
            <v>420</v>
          </cell>
          <cell r="R36">
            <v>430</v>
          </cell>
          <cell r="S36">
            <v>431</v>
          </cell>
          <cell r="T36">
            <v>459</v>
          </cell>
          <cell r="U36">
            <v>450</v>
          </cell>
          <cell r="V36">
            <v>535</v>
          </cell>
        </row>
        <row r="37">
          <cell r="A37" t="str">
            <v>Maine</v>
          </cell>
          <cell r="B37">
            <v>1</v>
          </cell>
          <cell r="C37">
            <v>7</v>
          </cell>
          <cell r="D37">
            <v>5</v>
          </cell>
          <cell r="E37">
            <v>1</v>
          </cell>
          <cell r="F37">
            <v>5</v>
          </cell>
          <cell r="G37">
            <v>4</v>
          </cell>
          <cell r="H37">
            <v>2</v>
          </cell>
          <cell r="I37">
            <v>6</v>
          </cell>
          <cell r="J37">
            <v>12</v>
          </cell>
          <cell r="K37">
            <v>12.5</v>
          </cell>
          <cell r="L37">
            <v>13</v>
          </cell>
          <cell r="M37">
            <v>21</v>
          </cell>
          <cell r="N37">
            <v>57</v>
          </cell>
          <cell r="O37">
            <v>18</v>
          </cell>
          <cell r="P37">
            <v>48</v>
          </cell>
          <cell r="Q37">
            <v>44</v>
          </cell>
          <cell r="R37">
            <v>130</v>
          </cell>
          <cell r="S37">
            <v>53</v>
          </cell>
          <cell r="T37">
            <v>57</v>
          </cell>
          <cell r="U37">
            <v>49</v>
          </cell>
          <cell r="V37">
            <v>49</v>
          </cell>
        </row>
        <row r="38">
          <cell r="A38" t="str">
            <v>Massachusetts</v>
          </cell>
          <cell r="B38">
            <v>489</v>
          </cell>
          <cell r="C38">
            <v>636</v>
          </cell>
          <cell r="D38">
            <v>1028</v>
          </cell>
          <cell r="E38">
            <v>683</v>
          </cell>
          <cell r="F38">
            <v>928</v>
          </cell>
          <cell r="G38">
            <v>1094</v>
          </cell>
          <cell r="H38">
            <v>1467</v>
          </cell>
          <cell r="I38">
            <v>1376</v>
          </cell>
          <cell r="J38">
            <v>1977</v>
          </cell>
          <cell r="K38">
            <v>2071</v>
          </cell>
          <cell r="L38">
            <v>2165</v>
          </cell>
          <cell r="M38">
            <v>2325</v>
          </cell>
          <cell r="N38">
            <v>2198</v>
          </cell>
          <cell r="O38">
            <v>2313</v>
          </cell>
          <cell r="P38">
            <v>2119</v>
          </cell>
          <cell r="Q38">
            <v>2128</v>
          </cell>
          <cell r="R38">
            <v>2010</v>
          </cell>
          <cell r="S38">
            <v>2238</v>
          </cell>
          <cell r="T38">
            <v>2489</v>
          </cell>
          <cell r="U38">
            <v>2779</v>
          </cell>
          <cell r="V38">
            <v>2816</v>
          </cell>
        </row>
        <row r="39">
          <cell r="A39" t="str">
            <v>Michigan</v>
          </cell>
          <cell r="B39">
            <v>574</v>
          </cell>
          <cell r="C39">
            <v>488</v>
          </cell>
          <cell r="D39">
            <v>527</v>
          </cell>
          <cell r="E39">
            <v>537</v>
          </cell>
          <cell r="F39">
            <v>567</v>
          </cell>
          <cell r="G39">
            <v>598</v>
          </cell>
          <cell r="H39">
            <v>643</v>
          </cell>
          <cell r="I39">
            <v>800</v>
          </cell>
          <cell r="J39">
            <v>1008</v>
          </cell>
          <cell r="K39">
            <v>1114</v>
          </cell>
          <cell r="L39">
            <v>1220</v>
          </cell>
          <cell r="M39">
            <v>1258</v>
          </cell>
          <cell r="N39">
            <v>1238</v>
          </cell>
          <cell r="O39">
            <v>1296</v>
          </cell>
          <cell r="P39">
            <v>1238</v>
          </cell>
          <cell r="Q39">
            <v>1483</v>
          </cell>
          <cell r="R39">
            <v>1529</v>
          </cell>
          <cell r="S39">
            <v>1732</v>
          </cell>
          <cell r="T39">
            <v>1797</v>
          </cell>
          <cell r="U39">
            <v>1771</v>
          </cell>
          <cell r="V39">
            <v>1813</v>
          </cell>
        </row>
        <row r="40">
          <cell r="A40" t="str">
            <v>Minnesota</v>
          </cell>
          <cell r="B40">
            <v>90</v>
          </cell>
          <cell r="C40">
            <v>108</v>
          </cell>
          <cell r="D40">
            <v>106</v>
          </cell>
          <cell r="E40">
            <v>103</v>
          </cell>
          <cell r="F40">
            <v>109</v>
          </cell>
          <cell r="G40">
            <v>111</v>
          </cell>
          <cell r="H40">
            <v>158</v>
          </cell>
          <cell r="I40">
            <v>197</v>
          </cell>
          <cell r="J40">
            <v>222</v>
          </cell>
          <cell r="K40">
            <v>261.5</v>
          </cell>
          <cell r="L40">
            <v>301</v>
          </cell>
          <cell r="M40">
            <v>289</v>
          </cell>
          <cell r="N40">
            <v>329</v>
          </cell>
          <cell r="O40">
            <v>374</v>
          </cell>
          <cell r="P40">
            <v>408</v>
          </cell>
          <cell r="Q40">
            <v>412</v>
          </cell>
          <cell r="R40">
            <v>531</v>
          </cell>
          <cell r="S40">
            <v>711</v>
          </cell>
          <cell r="T40">
            <v>901</v>
          </cell>
          <cell r="U40">
            <v>1285</v>
          </cell>
          <cell r="V40">
            <v>1542</v>
          </cell>
        </row>
        <row r="41">
          <cell r="A41" t="str">
            <v>Missouri</v>
          </cell>
          <cell r="B41">
            <v>148</v>
          </cell>
          <cell r="C41">
            <v>170</v>
          </cell>
          <cell r="D41">
            <v>198</v>
          </cell>
          <cell r="E41">
            <v>219</v>
          </cell>
          <cell r="F41">
            <v>245</v>
          </cell>
          <cell r="G41">
            <v>319</v>
          </cell>
          <cell r="H41">
            <v>424</v>
          </cell>
          <cell r="I41">
            <v>481</v>
          </cell>
          <cell r="J41">
            <v>606</v>
          </cell>
          <cell r="K41">
            <v>617.5</v>
          </cell>
          <cell r="L41">
            <v>629</v>
          </cell>
          <cell r="M41">
            <v>784</v>
          </cell>
          <cell r="N41">
            <v>786</v>
          </cell>
          <cell r="O41">
            <v>822</v>
          </cell>
          <cell r="P41">
            <v>880</v>
          </cell>
          <cell r="Q41">
            <v>1049</v>
          </cell>
          <cell r="R41">
            <v>1130</v>
          </cell>
          <cell r="S41">
            <v>1262</v>
          </cell>
          <cell r="T41">
            <v>1537</v>
          </cell>
          <cell r="U41">
            <v>1655</v>
          </cell>
          <cell r="V41">
            <v>1739</v>
          </cell>
        </row>
        <row r="42">
          <cell r="A42" t="str">
            <v>Montana</v>
          </cell>
          <cell r="B42">
            <v>3</v>
          </cell>
          <cell r="C42">
            <v>6</v>
          </cell>
          <cell r="D42">
            <v>7</v>
          </cell>
          <cell r="E42">
            <v>17</v>
          </cell>
          <cell r="F42">
            <v>9</v>
          </cell>
          <cell r="G42">
            <v>13</v>
          </cell>
          <cell r="H42">
            <v>21</v>
          </cell>
          <cell r="I42">
            <v>19</v>
          </cell>
          <cell r="J42">
            <v>14</v>
          </cell>
          <cell r="K42">
            <v>18</v>
          </cell>
          <cell r="L42">
            <v>22</v>
          </cell>
          <cell r="M42">
            <v>24</v>
          </cell>
          <cell r="N42">
            <v>24</v>
          </cell>
          <cell r="O42">
            <v>29</v>
          </cell>
          <cell r="P42">
            <v>18</v>
          </cell>
          <cell r="Q42">
            <v>33</v>
          </cell>
          <cell r="R42">
            <v>40</v>
          </cell>
          <cell r="S42">
            <v>45</v>
          </cell>
          <cell r="T42">
            <v>34</v>
          </cell>
          <cell r="U42">
            <v>39</v>
          </cell>
          <cell r="V42">
            <v>41</v>
          </cell>
        </row>
        <row r="43">
          <cell r="A43" t="str">
            <v>Nebraska</v>
          </cell>
          <cell r="B43">
            <v>50</v>
          </cell>
          <cell r="C43">
            <v>60</v>
          </cell>
          <cell r="D43">
            <v>39</v>
          </cell>
          <cell r="E43">
            <v>48</v>
          </cell>
          <cell r="F43">
            <v>48</v>
          </cell>
          <cell r="G43">
            <v>64</v>
          </cell>
          <cell r="H43">
            <v>73</v>
          </cell>
          <cell r="I43">
            <v>102</v>
          </cell>
          <cell r="J43">
            <v>115</v>
          </cell>
          <cell r="K43">
            <v>136</v>
          </cell>
          <cell r="L43">
            <v>157</v>
          </cell>
          <cell r="M43">
            <v>158</v>
          </cell>
          <cell r="N43">
            <v>171</v>
          </cell>
          <cell r="O43">
            <v>154</v>
          </cell>
          <cell r="P43">
            <v>143</v>
          </cell>
          <cell r="Q43">
            <v>191</v>
          </cell>
          <cell r="R43">
            <v>199</v>
          </cell>
          <cell r="S43">
            <v>214</v>
          </cell>
          <cell r="T43">
            <v>284</v>
          </cell>
          <cell r="U43">
            <v>274</v>
          </cell>
          <cell r="V43">
            <v>272</v>
          </cell>
        </row>
        <row r="44">
          <cell r="A44" t="str">
            <v>Nevada</v>
          </cell>
          <cell r="B44">
            <v>33</v>
          </cell>
          <cell r="C44">
            <v>35</v>
          </cell>
          <cell r="D44">
            <v>29</v>
          </cell>
          <cell r="E44">
            <v>28</v>
          </cell>
          <cell r="F44">
            <v>36</v>
          </cell>
          <cell r="G44">
            <v>43</v>
          </cell>
          <cell r="H44">
            <v>89</v>
          </cell>
          <cell r="I44">
            <v>168</v>
          </cell>
          <cell r="J44">
            <v>185</v>
          </cell>
          <cell r="K44">
            <v>209.5</v>
          </cell>
          <cell r="L44">
            <v>234</v>
          </cell>
          <cell r="M44">
            <v>275</v>
          </cell>
          <cell r="N44">
            <v>310</v>
          </cell>
          <cell r="O44">
            <v>354</v>
          </cell>
          <cell r="P44">
            <v>316</v>
          </cell>
          <cell r="Q44">
            <v>347</v>
          </cell>
          <cell r="R44">
            <v>389</v>
          </cell>
          <cell r="S44">
            <v>392</v>
          </cell>
          <cell r="T44">
            <v>443</v>
          </cell>
          <cell r="U44">
            <v>459</v>
          </cell>
          <cell r="V44">
            <v>525</v>
          </cell>
        </row>
        <row r="45">
          <cell r="A45" t="str">
            <v>New Hampshire</v>
          </cell>
          <cell r="B45">
            <v>10</v>
          </cell>
          <cell r="C45">
            <v>11</v>
          </cell>
          <cell r="D45">
            <v>18</v>
          </cell>
          <cell r="E45">
            <v>20</v>
          </cell>
          <cell r="F45">
            <v>33</v>
          </cell>
          <cell r="G45">
            <v>32</v>
          </cell>
          <cell r="H45">
            <v>36</v>
          </cell>
          <cell r="I45">
            <v>60</v>
          </cell>
          <cell r="J45">
            <v>92</v>
          </cell>
          <cell r="K45">
            <v>86.5</v>
          </cell>
          <cell r="L45">
            <v>81</v>
          </cell>
          <cell r="M45">
            <v>91</v>
          </cell>
          <cell r="N45">
            <v>90</v>
          </cell>
          <cell r="O45">
            <v>70</v>
          </cell>
          <cell r="P45">
            <v>120</v>
          </cell>
          <cell r="Q45">
            <v>101</v>
          </cell>
          <cell r="R45">
            <v>121</v>
          </cell>
          <cell r="S45">
            <v>125</v>
          </cell>
          <cell r="T45">
            <v>125</v>
          </cell>
          <cell r="U45">
            <v>127</v>
          </cell>
          <cell r="V45">
            <v>114</v>
          </cell>
        </row>
        <row r="46">
          <cell r="A46" t="str">
            <v>New Jersey</v>
          </cell>
          <cell r="B46">
            <v>773</v>
          </cell>
          <cell r="C46">
            <v>1051</v>
          </cell>
          <cell r="D46">
            <v>1013</v>
          </cell>
          <cell r="E46">
            <v>1065</v>
          </cell>
          <cell r="F46">
            <v>1014</v>
          </cell>
          <cell r="G46">
            <v>896</v>
          </cell>
          <cell r="H46">
            <v>1073</v>
          </cell>
          <cell r="I46">
            <v>1203</v>
          </cell>
          <cell r="J46">
            <v>1422</v>
          </cell>
          <cell r="K46">
            <v>1456.5</v>
          </cell>
          <cell r="L46">
            <v>1491</v>
          </cell>
          <cell r="M46">
            <v>1681</v>
          </cell>
          <cell r="N46">
            <v>1757</v>
          </cell>
          <cell r="O46">
            <v>1852</v>
          </cell>
          <cell r="P46">
            <v>1480</v>
          </cell>
          <cell r="Q46">
            <v>2054</v>
          </cell>
          <cell r="R46">
            <v>2385</v>
          </cell>
          <cell r="S46">
            <v>2630</v>
          </cell>
          <cell r="T46">
            <v>2896</v>
          </cell>
          <cell r="U46">
            <v>2943</v>
          </cell>
          <cell r="V46">
            <v>2904</v>
          </cell>
        </row>
        <row r="47">
          <cell r="A47" t="str">
            <v>New Mexico</v>
          </cell>
          <cell r="B47">
            <v>938</v>
          </cell>
          <cell r="C47">
            <v>1119</v>
          </cell>
          <cell r="D47">
            <v>1165</v>
          </cell>
          <cell r="E47">
            <v>1198</v>
          </cell>
          <cell r="F47">
            <v>1110</v>
          </cell>
          <cell r="G47">
            <v>1485</v>
          </cell>
          <cell r="H47">
            <v>1462</v>
          </cell>
          <cell r="I47">
            <v>1635</v>
          </cell>
          <cell r="J47">
            <v>1920</v>
          </cell>
          <cell r="K47">
            <v>1933.5</v>
          </cell>
          <cell r="L47">
            <v>1947</v>
          </cell>
          <cell r="M47">
            <v>2168</v>
          </cell>
          <cell r="N47">
            <v>2173</v>
          </cell>
          <cell r="O47">
            <v>2628</v>
          </cell>
          <cell r="P47">
            <v>2164</v>
          </cell>
          <cell r="Q47">
            <v>2703</v>
          </cell>
          <cell r="R47">
            <v>2909</v>
          </cell>
          <cell r="S47">
            <v>2975</v>
          </cell>
          <cell r="T47">
            <v>3533</v>
          </cell>
          <cell r="U47">
            <v>3639</v>
          </cell>
          <cell r="V47">
            <v>3682</v>
          </cell>
        </row>
        <row r="48">
          <cell r="A48" t="str">
            <v>New York</v>
          </cell>
          <cell r="B48">
            <v>3863</v>
          </cell>
          <cell r="C48">
            <v>4073</v>
          </cell>
          <cell r="D48">
            <v>5112</v>
          </cell>
          <cell r="E48">
            <v>4182</v>
          </cell>
          <cell r="F48">
            <v>2835</v>
          </cell>
          <cell r="G48">
            <v>5853</v>
          </cell>
          <cell r="H48">
            <v>6054</v>
          </cell>
          <cell r="I48">
            <v>6392</v>
          </cell>
          <cell r="J48">
            <v>7440</v>
          </cell>
          <cell r="K48">
            <v>7893.5</v>
          </cell>
          <cell r="L48">
            <v>8347</v>
          </cell>
          <cell r="M48">
            <v>8634</v>
          </cell>
          <cell r="N48">
            <v>8989</v>
          </cell>
          <cell r="O48">
            <v>8458</v>
          </cell>
          <cell r="P48">
            <v>8772</v>
          </cell>
          <cell r="Q48">
            <v>9099</v>
          </cell>
          <cell r="R48">
            <v>9428</v>
          </cell>
          <cell r="S48">
            <v>10742</v>
          </cell>
          <cell r="T48">
            <v>11260</v>
          </cell>
          <cell r="U48">
            <v>11549</v>
          </cell>
          <cell r="V48">
            <v>12036</v>
          </cell>
        </row>
        <row r="49">
          <cell r="A49" t="str">
            <v>North Dakota</v>
          </cell>
          <cell r="B49">
            <v>15</v>
          </cell>
          <cell r="C49">
            <v>4</v>
          </cell>
          <cell r="D49">
            <v>5</v>
          </cell>
          <cell r="E49">
            <v>4</v>
          </cell>
          <cell r="F49">
            <v>6</v>
          </cell>
          <cell r="G49">
            <v>7</v>
          </cell>
          <cell r="H49">
            <v>9</v>
          </cell>
          <cell r="I49">
            <v>25</v>
          </cell>
          <cell r="J49">
            <v>16</v>
          </cell>
          <cell r="K49">
            <v>19.5</v>
          </cell>
          <cell r="L49">
            <v>23</v>
          </cell>
          <cell r="M49">
            <v>20</v>
          </cell>
          <cell r="N49">
            <v>18</v>
          </cell>
          <cell r="O49">
            <v>17</v>
          </cell>
          <cell r="P49">
            <v>18</v>
          </cell>
          <cell r="Q49">
            <v>17</v>
          </cell>
          <cell r="R49">
            <v>21</v>
          </cell>
          <cell r="S49">
            <v>28</v>
          </cell>
          <cell r="T49">
            <v>34</v>
          </cell>
          <cell r="U49">
            <v>37</v>
          </cell>
          <cell r="V49">
            <v>45</v>
          </cell>
        </row>
        <row r="50">
          <cell r="A50" t="str">
            <v>Ohio</v>
          </cell>
          <cell r="B50">
            <v>328</v>
          </cell>
          <cell r="C50">
            <v>336</v>
          </cell>
          <cell r="D50">
            <v>487</v>
          </cell>
          <cell r="E50">
            <v>443</v>
          </cell>
          <cell r="F50">
            <v>409</v>
          </cell>
          <cell r="G50">
            <v>489</v>
          </cell>
          <cell r="H50">
            <v>523</v>
          </cell>
          <cell r="I50">
            <v>621</v>
          </cell>
          <cell r="J50">
            <v>683</v>
          </cell>
          <cell r="K50">
            <v>709</v>
          </cell>
          <cell r="L50">
            <v>735</v>
          </cell>
          <cell r="M50">
            <v>760</v>
          </cell>
          <cell r="N50">
            <v>811</v>
          </cell>
          <cell r="O50">
            <v>705</v>
          </cell>
          <cell r="P50">
            <v>629</v>
          </cell>
          <cell r="Q50">
            <v>774</v>
          </cell>
          <cell r="R50">
            <v>822</v>
          </cell>
          <cell r="S50">
            <v>876</v>
          </cell>
          <cell r="T50">
            <v>998</v>
          </cell>
          <cell r="U50">
            <v>994</v>
          </cell>
          <cell r="V50">
            <v>988</v>
          </cell>
        </row>
        <row r="51">
          <cell r="A51" t="str">
            <v>Oregon</v>
          </cell>
          <cell r="B51">
            <v>96</v>
          </cell>
          <cell r="C51">
            <v>97</v>
          </cell>
          <cell r="D51">
            <v>106</v>
          </cell>
          <cell r="E51">
            <v>125</v>
          </cell>
          <cell r="F51">
            <v>112</v>
          </cell>
          <cell r="G51">
            <v>124</v>
          </cell>
          <cell r="H51">
            <v>290</v>
          </cell>
          <cell r="I51">
            <v>189</v>
          </cell>
          <cell r="J51">
            <v>276</v>
          </cell>
          <cell r="K51">
            <v>297.5</v>
          </cell>
          <cell r="L51">
            <v>319</v>
          </cell>
          <cell r="M51">
            <v>353</v>
          </cell>
          <cell r="N51">
            <v>438</v>
          </cell>
          <cell r="O51">
            <v>394</v>
          </cell>
          <cell r="P51">
            <v>346</v>
          </cell>
          <cell r="Q51">
            <v>448</v>
          </cell>
          <cell r="R51">
            <v>481</v>
          </cell>
          <cell r="S51">
            <v>559</v>
          </cell>
          <cell r="T51">
            <v>601</v>
          </cell>
          <cell r="U51">
            <v>645</v>
          </cell>
          <cell r="V51">
            <v>653</v>
          </cell>
        </row>
        <row r="52">
          <cell r="A52" t="str">
            <v>Pennsylvania</v>
          </cell>
          <cell r="B52">
            <v>370</v>
          </cell>
          <cell r="C52">
            <v>488</v>
          </cell>
          <cell r="D52">
            <v>453</v>
          </cell>
          <cell r="E52">
            <v>457</v>
          </cell>
          <cell r="F52">
            <v>539</v>
          </cell>
          <cell r="G52">
            <v>521</v>
          </cell>
          <cell r="H52">
            <v>641</v>
          </cell>
          <cell r="I52">
            <v>654</v>
          </cell>
          <cell r="J52">
            <v>858</v>
          </cell>
          <cell r="K52">
            <v>920</v>
          </cell>
          <cell r="L52">
            <v>982</v>
          </cell>
          <cell r="M52">
            <v>1053</v>
          </cell>
          <cell r="N52">
            <v>1128</v>
          </cell>
          <cell r="O52">
            <v>1216</v>
          </cell>
          <cell r="P52">
            <v>1067</v>
          </cell>
          <cell r="Q52">
            <v>1171</v>
          </cell>
          <cell r="R52">
            <v>1242</v>
          </cell>
          <cell r="S52">
            <v>1367</v>
          </cell>
          <cell r="T52">
            <v>1588</v>
          </cell>
          <cell r="U52">
            <v>1670</v>
          </cell>
          <cell r="V52">
            <v>1739</v>
          </cell>
        </row>
      </sheetData>
      <sheetData sheetId="8" refreshError="1">
        <row r="5">
          <cell r="A5" t="str">
            <v>SREB states</v>
          </cell>
          <cell r="B5">
            <v>1055</v>
          </cell>
          <cell r="C5">
            <v>1416</v>
          </cell>
          <cell r="D5">
            <v>1602</v>
          </cell>
          <cell r="E5">
            <v>1982</v>
          </cell>
          <cell r="F5">
            <v>2315</v>
          </cell>
          <cell r="G5">
            <v>2841</v>
          </cell>
          <cell r="H5">
            <v>2677</v>
          </cell>
          <cell r="I5">
            <v>3077</v>
          </cell>
          <cell r="J5">
            <v>3542</v>
          </cell>
          <cell r="K5">
            <v>3665</v>
          </cell>
          <cell r="L5">
            <v>3788</v>
          </cell>
          <cell r="M5">
            <v>3945</v>
          </cell>
          <cell r="N5">
            <v>4215</v>
          </cell>
          <cell r="O5">
            <v>4554</v>
          </cell>
          <cell r="P5">
            <v>4695</v>
          </cell>
          <cell r="Q5">
            <v>4722</v>
          </cell>
          <cell r="R5">
            <v>4891</v>
          </cell>
          <cell r="S5">
            <v>5057</v>
          </cell>
          <cell r="T5">
            <v>5378</v>
          </cell>
          <cell r="U5">
            <v>5405</v>
          </cell>
          <cell r="V5">
            <v>5570</v>
          </cell>
        </row>
        <row r="6">
          <cell r="A6" t="str">
            <v>SREB states as a</v>
          </cell>
          <cell r="B6">
            <v>0</v>
          </cell>
          <cell r="C6">
            <v>0</v>
          </cell>
          <cell r="D6">
            <v>0</v>
          </cell>
          <cell r="E6">
            <v>0</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row>
        <row r="7">
          <cell r="A7" t="str">
            <v xml:space="preserve">  percent of U.S.</v>
          </cell>
          <cell r="B7">
            <v>23.202111282164065</v>
          </cell>
          <cell r="C7">
            <v>26.45245656641136</v>
          </cell>
          <cell r="D7">
            <v>24.551724137931036</v>
          </cell>
          <cell r="E7">
            <v>27.214060140052176</v>
          </cell>
          <cell r="F7">
            <v>29.744314531671591</v>
          </cell>
          <cell r="G7">
            <v>31.95366100551119</v>
          </cell>
          <cell r="H7">
            <v>28.637141634574242</v>
          </cell>
          <cell r="I7">
            <v>28.732841535157345</v>
          </cell>
          <cell r="J7">
            <v>29.583228931763134</v>
          </cell>
          <cell r="K7">
            <v>28.901506190363534</v>
          </cell>
          <cell r="L7">
            <v>28.291881395175146</v>
          </cell>
          <cell r="M7">
            <v>28.574532811820948</v>
          </cell>
          <cell r="N7">
            <v>30.238898055814623</v>
          </cell>
          <cell r="O7">
            <v>33.240875912408754</v>
          </cell>
          <cell r="P7">
            <v>31.977932161830815</v>
          </cell>
          <cell r="Q7">
            <v>33.230119634060522</v>
          </cell>
          <cell r="R7">
            <v>33.951131472997368</v>
          </cell>
          <cell r="S7">
            <v>34.046993873291591</v>
          </cell>
          <cell r="T7">
            <v>34.447860620035868</v>
          </cell>
          <cell r="U7">
            <v>34.512483238618223</v>
          </cell>
          <cell r="V7">
            <v>34.908498370518927</v>
          </cell>
        </row>
        <row r="8">
          <cell r="A8">
            <v>0</v>
          </cell>
          <cell r="B8">
            <v>0</v>
          </cell>
          <cell r="C8">
            <v>0</v>
          </cell>
          <cell r="D8">
            <v>0</v>
          </cell>
          <cell r="E8">
            <v>0</v>
          </cell>
          <cell r="F8">
            <v>0</v>
          </cell>
          <cell r="G8">
            <v>0</v>
          </cell>
          <cell r="H8">
            <v>0</v>
          </cell>
          <cell r="I8">
            <v>0</v>
          </cell>
          <cell r="J8">
            <v>0</v>
          </cell>
          <cell r="K8">
            <v>0</v>
          </cell>
          <cell r="L8">
            <v>0</v>
          </cell>
          <cell r="M8">
            <v>0</v>
          </cell>
          <cell r="N8">
            <v>0</v>
          </cell>
          <cell r="O8">
            <v>0</v>
          </cell>
          <cell r="P8">
            <v>0</v>
          </cell>
          <cell r="Q8">
            <v>0</v>
          </cell>
          <cell r="R8">
            <v>0</v>
          </cell>
          <cell r="S8">
            <v>0</v>
          </cell>
          <cell r="T8">
            <v>0</v>
          </cell>
          <cell r="U8">
            <v>0</v>
          </cell>
          <cell r="V8">
            <v>0</v>
          </cell>
        </row>
        <row r="9">
          <cell r="A9" t="str">
            <v>Alabama</v>
          </cell>
          <cell r="B9">
            <v>8</v>
          </cell>
          <cell r="C9">
            <v>6</v>
          </cell>
          <cell r="D9">
            <v>20</v>
          </cell>
          <cell r="E9">
            <v>24</v>
          </cell>
          <cell r="F9">
            <v>18</v>
          </cell>
          <cell r="G9">
            <v>18</v>
          </cell>
          <cell r="H9">
            <v>22</v>
          </cell>
          <cell r="I9">
            <v>39</v>
          </cell>
          <cell r="J9">
            <v>21</v>
          </cell>
          <cell r="K9">
            <v>20.5</v>
          </cell>
          <cell r="L9">
            <v>20</v>
          </cell>
          <cell r="M9">
            <v>29</v>
          </cell>
          <cell r="N9">
            <v>32</v>
          </cell>
          <cell r="O9">
            <v>48</v>
          </cell>
          <cell r="P9">
            <v>49</v>
          </cell>
          <cell r="Q9">
            <v>39</v>
          </cell>
          <cell r="R9">
            <v>29</v>
          </cell>
          <cell r="S9">
            <v>34</v>
          </cell>
          <cell r="T9">
            <v>36</v>
          </cell>
          <cell r="U9">
            <v>33</v>
          </cell>
          <cell r="V9">
            <v>46</v>
          </cell>
        </row>
        <row r="10">
          <cell r="A10" t="str">
            <v>Arkansas</v>
          </cell>
          <cell r="B10">
            <v>4</v>
          </cell>
          <cell r="C10">
            <v>5</v>
          </cell>
          <cell r="D10">
            <v>4</v>
          </cell>
          <cell r="E10">
            <v>3</v>
          </cell>
          <cell r="F10">
            <v>3</v>
          </cell>
          <cell r="G10">
            <v>8</v>
          </cell>
          <cell r="H10">
            <v>9</v>
          </cell>
          <cell r="I10">
            <v>12</v>
          </cell>
          <cell r="J10">
            <v>12</v>
          </cell>
          <cell r="K10">
            <v>13.5</v>
          </cell>
          <cell r="L10">
            <v>15</v>
          </cell>
          <cell r="M10">
            <v>18</v>
          </cell>
          <cell r="N10">
            <v>20</v>
          </cell>
          <cell r="O10">
            <v>17</v>
          </cell>
          <cell r="P10">
            <v>21</v>
          </cell>
          <cell r="Q10">
            <v>23</v>
          </cell>
          <cell r="R10">
            <v>25</v>
          </cell>
          <cell r="S10">
            <v>24</v>
          </cell>
          <cell r="T10">
            <v>24</v>
          </cell>
          <cell r="U10">
            <v>19</v>
          </cell>
          <cell r="V10">
            <v>23</v>
          </cell>
        </row>
        <row r="11">
          <cell r="A11" t="str">
            <v>Delaware</v>
          </cell>
          <cell r="B11">
            <v>0</v>
          </cell>
          <cell r="C11">
            <v>0</v>
          </cell>
          <cell r="D11">
            <v>0</v>
          </cell>
          <cell r="E11">
            <v>0</v>
          </cell>
          <cell r="F11">
            <v>0</v>
          </cell>
          <cell r="G11">
            <v>0</v>
          </cell>
          <cell r="H11">
            <v>0</v>
          </cell>
          <cell r="I11">
            <v>0</v>
          </cell>
          <cell r="J11">
            <v>26</v>
          </cell>
          <cell r="K11">
            <v>20</v>
          </cell>
          <cell r="L11">
            <v>14</v>
          </cell>
          <cell r="M11">
            <v>10</v>
          </cell>
          <cell r="N11">
            <v>0</v>
          </cell>
          <cell r="O11">
            <v>10</v>
          </cell>
          <cell r="P11">
            <v>17</v>
          </cell>
          <cell r="Q11">
            <v>17</v>
          </cell>
          <cell r="R11">
            <v>24</v>
          </cell>
          <cell r="S11">
            <v>18</v>
          </cell>
          <cell r="T11">
            <v>19</v>
          </cell>
          <cell r="U11">
            <v>12</v>
          </cell>
          <cell r="V11">
            <v>22</v>
          </cell>
        </row>
        <row r="12">
          <cell r="A12" t="str">
            <v>Florida</v>
          </cell>
          <cell r="B12">
            <v>199</v>
          </cell>
          <cell r="C12">
            <v>305</v>
          </cell>
          <cell r="D12">
            <v>303</v>
          </cell>
          <cell r="E12">
            <v>410</v>
          </cell>
          <cell r="F12">
            <v>612</v>
          </cell>
          <cell r="G12">
            <v>706</v>
          </cell>
          <cell r="H12">
            <v>743</v>
          </cell>
          <cell r="I12">
            <v>977</v>
          </cell>
          <cell r="J12">
            <v>1138</v>
          </cell>
          <cell r="K12">
            <v>1063</v>
          </cell>
          <cell r="L12">
            <v>988</v>
          </cell>
          <cell r="M12">
            <v>1041</v>
          </cell>
          <cell r="N12">
            <v>1174</v>
          </cell>
          <cell r="O12">
            <v>1366</v>
          </cell>
          <cell r="P12">
            <v>1514</v>
          </cell>
          <cell r="Q12">
            <v>1596</v>
          </cell>
          <cell r="R12">
            <v>1663</v>
          </cell>
          <cell r="S12">
            <v>1822</v>
          </cell>
          <cell r="T12">
            <v>2001</v>
          </cell>
          <cell r="U12">
            <v>2105</v>
          </cell>
          <cell r="V12">
            <v>2178</v>
          </cell>
        </row>
        <row r="13">
          <cell r="A13" t="str">
            <v>Georgia</v>
          </cell>
          <cell r="B13">
            <v>23</v>
          </cell>
          <cell r="C13">
            <v>37</v>
          </cell>
          <cell r="D13">
            <v>44</v>
          </cell>
          <cell r="E13">
            <v>85</v>
          </cell>
          <cell r="F13">
            <v>115</v>
          </cell>
          <cell r="G13">
            <v>121</v>
          </cell>
          <cell r="H13">
            <v>141</v>
          </cell>
          <cell r="I13">
            <v>155</v>
          </cell>
          <cell r="J13">
            <v>186</v>
          </cell>
          <cell r="K13">
            <v>202.5</v>
          </cell>
          <cell r="L13">
            <v>219</v>
          </cell>
          <cell r="M13">
            <v>226</v>
          </cell>
          <cell r="N13">
            <v>242</v>
          </cell>
          <cell r="O13">
            <v>338</v>
          </cell>
          <cell r="P13">
            <v>230</v>
          </cell>
          <cell r="Q13">
            <v>215</v>
          </cell>
          <cell r="R13">
            <v>211</v>
          </cell>
          <cell r="S13">
            <v>171</v>
          </cell>
          <cell r="T13">
            <v>135</v>
          </cell>
          <cell r="U13">
            <v>128</v>
          </cell>
          <cell r="V13">
            <v>183</v>
          </cell>
        </row>
        <row r="14">
          <cell r="A14" t="str">
            <v>Kentucky</v>
          </cell>
          <cell r="B14">
            <v>6</v>
          </cell>
          <cell r="C14">
            <v>19</v>
          </cell>
          <cell r="D14">
            <v>19</v>
          </cell>
          <cell r="E14">
            <v>17</v>
          </cell>
          <cell r="F14">
            <v>17</v>
          </cell>
          <cell r="G14">
            <v>17</v>
          </cell>
          <cell r="H14">
            <v>22</v>
          </cell>
          <cell r="I14">
            <v>18</v>
          </cell>
          <cell r="J14">
            <v>29</v>
          </cell>
          <cell r="K14">
            <v>30</v>
          </cell>
          <cell r="L14">
            <v>31</v>
          </cell>
          <cell r="M14">
            <v>27</v>
          </cell>
          <cell r="N14">
            <v>25</v>
          </cell>
          <cell r="O14">
            <v>32</v>
          </cell>
          <cell r="P14">
            <v>55</v>
          </cell>
          <cell r="Q14">
            <v>56</v>
          </cell>
          <cell r="R14">
            <v>45</v>
          </cell>
          <cell r="S14">
            <v>49</v>
          </cell>
          <cell r="T14">
            <v>48</v>
          </cell>
          <cell r="U14">
            <v>53</v>
          </cell>
          <cell r="V14">
            <v>65</v>
          </cell>
        </row>
        <row r="15">
          <cell r="A15" t="str">
            <v>Louisiana</v>
          </cell>
          <cell r="B15">
            <v>40</v>
          </cell>
          <cell r="C15">
            <v>52</v>
          </cell>
          <cell r="D15">
            <v>59</v>
          </cell>
          <cell r="E15">
            <v>85</v>
          </cell>
          <cell r="F15">
            <v>99</v>
          </cell>
          <cell r="G15">
            <v>121</v>
          </cell>
          <cell r="H15">
            <v>121</v>
          </cell>
          <cell r="I15">
            <v>178</v>
          </cell>
          <cell r="J15">
            <v>201</v>
          </cell>
          <cell r="K15">
            <v>216</v>
          </cell>
          <cell r="L15">
            <v>231</v>
          </cell>
          <cell r="M15">
            <v>234</v>
          </cell>
          <cell r="N15">
            <v>220</v>
          </cell>
          <cell r="O15">
            <v>162</v>
          </cell>
          <cell r="P15">
            <v>169</v>
          </cell>
          <cell r="Q15">
            <v>153</v>
          </cell>
          <cell r="R15">
            <v>157</v>
          </cell>
          <cell r="S15">
            <v>175</v>
          </cell>
          <cell r="T15">
            <v>170</v>
          </cell>
          <cell r="U15">
            <v>148</v>
          </cell>
          <cell r="V15">
            <v>66</v>
          </cell>
        </row>
        <row r="16">
          <cell r="A16" t="str">
            <v>Maryland</v>
          </cell>
          <cell r="B16">
            <v>10</v>
          </cell>
          <cell r="C16">
            <v>27</v>
          </cell>
          <cell r="D16">
            <v>35</v>
          </cell>
          <cell r="E16">
            <v>44</v>
          </cell>
          <cell r="F16">
            <v>64</v>
          </cell>
          <cell r="G16">
            <v>56</v>
          </cell>
          <cell r="H16">
            <v>65</v>
          </cell>
          <cell r="I16">
            <v>65</v>
          </cell>
          <cell r="J16">
            <v>71</v>
          </cell>
          <cell r="K16">
            <v>80</v>
          </cell>
          <cell r="L16">
            <v>89</v>
          </cell>
          <cell r="M16">
            <v>95</v>
          </cell>
          <cell r="N16">
            <v>107</v>
          </cell>
          <cell r="O16">
            <v>99</v>
          </cell>
          <cell r="P16">
            <v>86</v>
          </cell>
          <cell r="Q16">
            <v>104</v>
          </cell>
          <cell r="R16">
            <v>110</v>
          </cell>
          <cell r="S16">
            <v>113</v>
          </cell>
          <cell r="T16">
            <v>117</v>
          </cell>
          <cell r="U16">
            <v>120</v>
          </cell>
          <cell r="V16">
            <v>135</v>
          </cell>
        </row>
        <row r="17">
          <cell r="A17" t="str">
            <v>Mississippi</v>
          </cell>
          <cell r="B17">
            <v>3</v>
          </cell>
          <cell r="C17">
            <v>4</v>
          </cell>
          <cell r="D17">
            <v>2</v>
          </cell>
          <cell r="E17">
            <v>7</v>
          </cell>
          <cell r="F17">
            <v>8</v>
          </cell>
          <cell r="G17">
            <v>13</v>
          </cell>
          <cell r="H17">
            <v>15</v>
          </cell>
          <cell r="I17">
            <v>12</v>
          </cell>
          <cell r="J17">
            <v>6</v>
          </cell>
          <cell r="K17">
            <v>10</v>
          </cell>
          <cell r="L17">
            <v>14</v>
          </cell>
          <cell r="M17">
            <v>11</v>
          </cell>
          <cell r="N17">
            <v>11</v>
          </cell>
          <cell r="O17">
            <v>17</v>
          </cell>
          <cell r="P17">
            <v>14</v>
          </cell>
          <cell r="Q17">
            <v>11</v>
          </cell>
          <cell r="R17">
            <v>13</v>
          </cell>
          <cell r="S17">
            <v>12</v>
          </cell>
          <cell r="T17">
            <v>15</v>
          </cell>
          <cell r="U17">
            <v>21</v>
          </cell>
          <cell r="V17">
            <v>24</v>
          </cell>
        </row>
        <row r="18">
          <cell r="A18" t="str">
            <v>North Carolina</v>
          </cell>
          <cell r="B18">
            <v>19</v>
          </cell>
          <cell r="C18">
            <v>16</v>
          </cell>
          <cell r="D18">
            <v>25</v>
          </cell>
          <cell r="E18">
            <v>40</v>
          </cell>
          <cell r="F18">
            <v>39</v>
          </cell>
          <cell r="G18">
            <v>37</v>
          </cell>
          <cell r="H18">
            <v>49</v>
          </cell>
          <cell r="I18">
            <v>60</v>
          </cell>
          <cell r="J18">
            <v>53</v>
          </cell>
          <cell r="K18">
            <v>64.5</v>
          </cell>
          <cell r="L18">
            <v>76</v>
          </cell>
          <cell r="M18">
            <v>96</v>
          </cell>
          <cell r="N18">
            <v>100</v>
          </cell>
          <cell r="O18">
            <v>105</v>
          </cell>
          <cell r="P18">
            <v>121</v>
          </cell>
          <cell r="Q18">
            <v>124</v>
          </cell>
          <cell r="R18">
            <v>160</v>
          </cell>
          <cell r="S18">
            <v>146</v>
          </cell>
          <cell r="T18">
            <v>147</v>
          </cell>
          <cell r="U18">
            <v>154</v>
          </cell>
          <cell r="V18">
            <v>164</v>
          </cell>
        </row>
        <row r="19">
          <cell r="A19" t="str">
            <v>Oklahoma</v>
          </cell>
          <cell r="B19">
            <v>15</v>
          </cell>
          <cell r="C19">
            <v>25</v>
          </cell>
          <cell r="D19">
            <v>31</v>
          </cell>
          <cell r="E19">
            <v>48</v>
          </cell>
          <cell r="F19">
            <v>48</v>
          </cell>
          <cell r="G19">
            <v>39</v>
          </cell>
          <cell r="H19">
            <v>51</v>
          </cell>
          <cell r="I19">
            <v>56</v>
          </cell>
          <cell r="J19">
            <v>66</v>
          </cell>
          <cell r="K19">
            <v>73</v>
          </cell>
          <cell r="L19">
            <v>80</v>
          </cell>
          <cell r="M19">
            <v>75</v>
          </cell>
          <cell r="N19">
            <v>76</v>
          </cell>
          <cell r="O19">
            <v>106</v>
          </cell>
          <cell r="P19">
            <v>105</v>
          </cell>
          <cell r="Q19">
            <v>105</v>
          </cell>
          <cell r="R19">
            <v>116</v>
          </cell>
          <cell r="S19">
            <v>108</v>
          </cell>
          <cell r="T19">
            <v>161</v>
          </cell>
          <cell r="U19">
            <v>108</v>
          </cell>
          <cell r="V19">
            <v>111</v>
          </cell>
        </row>
        <row r="20">
          <cell r="A20" t="str">
            <v>South Carolina</v>
          </cell>
          <cell r="B20">
            <v>1</v>
          </cell>
          <cell r="C20">
            <v>4</v>
          </cell>
          <cell r="D20">
            <v>5</v>
          </cell>
          <cell r="E20">
            <v>15</v>
          </cell>
          <cell r="F20">
            <v>12</v>
          </cell>
          <cell r="G20">
            <v>20</v>
          </cell>
          <cell r="H20">
            <v>13</v>
          </cell>
          <cell r="I20">
            <v>14</v>
          </cell>
          <cell r="J20">
            <v>25</v>
          </cell>
          <cell r="K20">
            <v>26.5</v>
          </cell>
          <cell r="L20">
            <v>28</v>
          </cell>
          <cell r="M20">
            <v>31</v>
          </cell>
          <cell r="N20">
            <v>32</v>
          </cell>
          <cell r="O20">
            <v>30</v>
          </cell>
          <cell r="P20">
            <v>35</v>
          </cell>
          <cell r="Q20">
            <v>36</v>
          </cell>
          <cell r="R20">
            <v>34</v>
          </cell>
          <cell r="S20">
            <v>31</v>
          </cell>
          <cell r="T20">
            <v>41</v>
          </cell>
          <cell r="U20">
            <v>51</v>
          </cell>
          <cell r="V20">
            <v>55</v>
          </cell>
        </row>
        <row r="21">
          <cell r="A21" t="str">
            <v>Tennessee</v>
          </cell>
          <cell r="B21">
            <v>25</v>
          </cell>
          <cell r="C21">
            <v>26</v>
          </cell>
          <cell r="D21">
            <v>34</v>
          </cell>
          <cell r="E21">
            <v>35</v>
          </cell>
          <cell r="F21">
            <v>45</v>
          </cell>
          <cell r="G21">
            <v>56</v>
          </cell>
          <cell r="H21">
            <v>58</v>
          </cell>
          <cell r="I21">
            <v>49</v>
          </cell>
          <cell r="J21">
            <v>90</v>
          </cell>
          <cell r="K21">
            <v>77</v>
          </cell>
          <cell r="L21">
            <v>64</v>
          </cell>
          <cell r="M21">
            <v>58</v>
          </cell>
          <cell r="N21">
            <v>75</v>
          </cell>
          <cell r="O21">
            <v>91</v>
          </cell>
          <cell r="P21">
            <v>88</v>
          </cell>
          <cell r="Q21">
            <v>88</v>
          </cell>
          <cell r="R21">
            <v>97</v>
          </cell>
          <cell r="S21">
            <v>93</v>
          </cell>
          <cell r="T21">
            <v>136</v>
          </cell>
          <cell r="U21">
            <v>141</v>
          </cell>
          <cell r="V21">
            <v>115</v>
          </cell>
        </row>
        <row r="22">
          <cell r="A22" t="str">
            <v>Texas</v>
          </cell>
          <cell r="B22">
            <v>693</v>
          </cell>
          <cell r="C22">
            <v>874</v>
          </cell>
          <cell r="D22">
            <v>995</v>
          </cell>
          <cell r="E22">
            <v>1122</v>
          </cell>
          <cell r="F22">
            <v>1183</v>
          </cell>
          <cell r="G22">
            <v>1557</v>
          </cell>
          <cell r="H22">
            <v>1293</v>
          </cell>
          <cell r="I22">
            <v>1368</v>
          </cell>
          <cell r="J22">
            <v>1517</v>
          </cell>
          <cell r="K22">
            <v>1663</v>
          </cell>
          <cell r="L22">
            <v>1809</v>
          </cell>
          <cell r="M22">
            <v>1901</v>
          </cell>
          <cell r="N22">
            <v>1995</v>
          </cell>
          <cell r="O22">
            <v>2005</v>
          </cell>
          <cell r="P22">
            <v>2065</v>
          </cell>
          <cell r="Q22">
            <v>2016</v>
          </cell>
          <cell r="R22">
            <v>2055</v>
          </cell>
          <cell r="S22">
            <v>2109</v>
          </cell>
          <cell r="T22">
            <v>2177</v>
          </cell>
          <cell r="U22">
            <v>2169</v>
          </cell>
          <cell r="V22">
            <v>2202</v>
          </cell>
        </row>
        <row r="23">
          <cell r="A23" t="str">
            <v>Virginia</v>
          </cell>
          <cell r="B23">
            <v>9</v>
          </cell>
          <cell r="C23">
            <v>13</v>
          </cell>
          <cell r="D23">
            <v>22</v>
          </cell>
          <cell r="E23">
            <v>39</v>
          </cell>
          <cell r="F23">
            <v>44</v>
          </cell>
          <cell r="G23">
            <v>60</v>
          </cell>
          <cell r="H23">
            <v>58</v>
          </cell>
          <cell r="I23">
            <v>66</v>
          </cell>
          <cell r="J23">
            <v>91</v>
          </cell>
          <cell r="K23">
            <v>94.5</v>
          </cell>
          <cell r="L23">
            <v>98</v>
          </cell>
          <cell r="M23">
            <v>82</v>
          </cell>
          <cell r="N23">
            <v>95</v>
          </cell>
          <cell r="O23">
            <v>116</v>
          </cell>
          <cell r="P23">
            <v>109</v>
          </cell>
          <cell r="Q23">
            <v>128</v>
          </cell>
          <cell r="R23">
            <v>135</v>
          </cell>
          <cell r="S23">
            <v>135</v>
          </cell>
          <cell r="T23">
            <v>134</v>
          </cell>
          <cell r="U23">
            <v>125</v>
          </cell>
          <cell r="V23">
            <v>161</v>
          </cell>
        </row>
        <row r="24">
          <cell r="A24" t="str">
            <v>West Virginia</v>
          </cell>
          <cell r="B24">
            <v>0</v>
          </cell>
          <cell r="C24">
            <v>3</v>
          </cell>
          <cell r="D24">
            <v>4</v>
          </cell>
          <cell r="E24">
            <v>8</v>
          </cell>
          <cell r="F24">
            <v>8</v>
          </cell>
          <cell r="G24">
            <v>12</v>
          </cell>
          <cell r="H24">
            <v>17</v>
          </cell>
          <cell r="I24">
            <v>8</v>
          </cell>
          <cell r="J24">
            <v>10</v>
          </cell>
          <cell r="K24">
            <v>11</v>
          </cell>
          <cell r="L24">
            <v>12</v>
          </cell>
          <cell r="M24">
            <v>11</v>
          </cell>
          <cell r="N24">
            <v>11</v>
          </cell>
          <cell r="O24">
            <v>12</v>
          </cell>
          <cell r="P24">
            <v>17</v>
          </cell>
          <cell r="Q24">
            <v>11</v>
          </cell>
          <cell r="R24">
            <v>17</v>
          </cell>
          <cell r="S24">
            <v>17</v>
          </cell>
          <cell r="T24">
            <v>17</v>
          </cell>
          <cell r="U24">
            <v>18</v>
          </cell>
          <cell r="V24">
            <v>20</v>
          </cell>
        </row>
        <row r="26">
          <cell r="A26" t="str">
            <v>Alaska</v>
          </cell>
          <cell r="B26">
            <v>0</v>
          </cell>
          <cell r="C26">
            <v>0</v>
          </cell>
          <cell r="D26">
            <v>0</v>
          </cell>
          <cell r="E26">
            <v>0</v>
          </cell>
          <cell r="F26">
            <v>0</v>
          </cell>
          <cell r="G26">
            <v>0</v>
          </cell>
          <cell r="H26">
            <v>0</v>
          </cell>
          <cell r="I26">
            <v>0</v>
          </cell>
          <cell r="J26">
            <v>0</v>
          </cell>
          <cell r="K26">
            <v>0</v>
          </cell>
          <cell r="L26">
            <v>0</v>
          </cell>
          <cell r="M26">
            <v>0</v>
          </cell>
          <cell r="N26">
            <v>0</v>
          </cell>
          <cell r="O26">
            <v>0</v>
          </cell>
          <cell r="P26">
            <v>0</v>
          </cell>
          <cell r="Q26">
            <v>0</v>
          </cell>
          <cell r="R26">
            <v>0</v>
          </cell>
          <cell r="S26">
            <v>0</v>
          </cell>
          <cell r="T26">
            <v>0</v>
          </cell>
          <cell r="U26">
            <v>0</v>
          </cell>
          <cell r="V26">
            <v>0</v>
          </cell>
        </row>
        <row r="27">
          <cell r="A27" t="str">
            <v>Arizona</v>
          </cell>
          <cell r="B27">
            <v>32</v>
          </cell>
          <cell r="C27">
            <v>25</v>
          </cell>
          <cell r="D27">
            <v>66</v>
          </cell>
          <cell r="E27">
            <v>81</v>
          </cell>
          <cell r="F27">
            <v>77</v>
          </cell>
          <cell r="G27">
            <v>107</v>
          </cell>
          <cell r="H27">
            <v>139</v>
          </cell>
          <cell r="I27">
            <v>166</v>
          </cell>
          <cell r="J27">
            <v>183</v>
          </cell>
          <cell r="K27">
            <v>189</v>
          </cell>
          <cell r="L27">
            <v>195</v>
          </cell>
          <cell r="M27">
            <v>194</v>
          </cell>
          <cell r="N27">
            <v>190</v>
          </cell>
          <cell r="O27">
            <v>183</v>
          </cell>
          <cell r="P27">
            <v>210</v>
          </cell>
          <cell r="Q27">
            <v>214</v>
          </cell>
          <cell r="R27">
            <v>231</v>
          </cell>
          <cell r="S27">
            <v>253</v>
          </cell>
          <cell r="T27">
            <v>234</v>
          </cell>
          <cell r="U27">
            <v>243</v>
          </cell>
          <cell r="V27">
            <v>265</v>
          </cell>
        </row>
        <row r="28">
          <cell r="A28" t="str">
            <v>California</v>
          </cell>
          <cell r="B28">
            <v>1352</v>
          </cell>
          <cell r="C28">
            <v>1458</v>
          </cell>
          <cell r="D28">
            <v>1913</v>
          </cell>
          <cell r="E28">
            <v>1951</v>
          </cell>
          <cell r="F28">
            <v>1752</v>
          </cell>
          <cell r="G28">
            <v>1691</v>
          </cell>
          <cell r="H28">
            <v>1801</v>
          </cell>
          <cell r="I28">
            <v>2131</v>
          </cell>
          <cell r="J28">
            <v>2365</v>
          </cell>
          <cell r="K28">
            <v>2689.5</v>
          </cell>
          <cell r="L28">
            <v>3014</v>
          </cell>
          <cell r="M28">
            <v>3133</v>
          </cell>
          <cell r="N28">
            <v>2971</v>
          </cell>
          <cell r="O28">
            <v>2518</v>
          </cell>
          <cell r="P28">
            <v>2616</v>
          </cell>
          <cell r="Q28">
            <v>2516</v>
          </cell>
          <cell r="R28">
            <v>2398</v>
          </cell>
          <cell r="S28">
            <v>2369</v>
          </cell>
          <cell r="T28">
            <v>2534</v>
          </cell>
          <cell r="U28">
            <v>2564</v>
          </cell>
          <cell r="V28">
            <v>2503</v>
          </cell>
        </row>
        <row r="29">
          <cell r="A29" t="str">
            <v>Colorado</v>
          </cell>
          <cell r="B29">
            <v>105</v>
          </cell>
          <cell r="C29">
            <v>120</v>
          </cell>
          <cell r="D29">
            <v>112</v>
          </cell>
          <cell r="E29">
            <v>101</v>
          </cell>
          <cell r="F29">
            <v>113</v>
          </cell>
          <cell r="G29">
            <v>126</v>
          </cell>
          <cell r="H29">
            <v>143</v>
          </cell>
          <cell r="I29">
            <v>176</v>
          </cell>
          <cell r="J29">
            <v>211</v>
          </cell>
          <cell r="K29">
            <v>211</v>
          </cell>
          <cell r="L29">
            <v>211</v>
          </cell>
          <cell r="M29">
            <v>216</v>
          </cell>
          <cell r="N29">
            <v>202</v>
          </cell>
          <cell r="O29">
            <v>176</v>
          </cell>
          <cell r="P29">
            <v>174</v>
          </cell>
          <cell r="Q29">
            <v>193</v>
          </cell>
          <cell r="R29">
            <v>234</v>
          </cell>
          <cell r="S29">
            <v>238</v>
          </cell>
          <cell r="T29">
            <v>238</v>
          </cell>
          <cell r="U29">
            <v>219</v>
          </cell>
          <cell r="V29">
            <v>208</v>
          </cell>
        </row>
        <row r="30">
          <cell r="A30" t="str">
            <v>Connecticut</v>
          </cell>
          <cell r="B30">
            <v>36</v>
          </cell>
          <cell r="C30">
            <v>89</v>
          </cell>
          <cell r="D30">
            <v>55</v>
          </cell>
          <cell r="E30">
            <v>70</v>
          </cell>
          <cell r="F30">
            <v>70</v>
          </cell>
          <cell r="G30">
            <v>87</v>
          </cell>
          <cell r="H30">
            <v>105</v>
          </cell>
          <cell r="I30">
            <v>121</v>
          </cell>
          <cell r="J30">
            <v>132</v>
          </cell>
          <cell r="K30">
            <v>144.5</v>
          </cell>
          <cell r="L30">
            <v>157</v>
          </cell>
          <cell r="M30">
            <v>144</v>
          </cell>
          <cell r="N30">
            <v>142</v>
          </cell>
          <cell r="O30">
            <v>160</v>
          </cell>
          <cell r="P30">
            <v>187</v>
          </cell>
          <cell r="Q30">
            <v>192</v>
          </cell>
          <cell r="R30">
            <v>177</v>
          </cell>
          <cell r="S30">
            <v>168</v>
          </cell>
          <cell r="T30">
            <v>184</v>
          </cell>
          <cell r="U30">
            <v>192</v>
          </cell>
          <cell r="V30">
            <v>191</v>
          </cell>
        </row>
        <row r="31">
          <cell r="A31" t="str">
            <v>Hawaii</v>
          </cell>
          <cell r="B31">
            <v>1</v>
          </cell>
          <cell r="C31">
            <v>3</v>
          </cell>
          <cell r="D31">
            <v>1</v>
          </cell>
          <cell r="E31">
            <v>7</v>
          </cell>
          <cell r="F31">
            <v>3</v>
          </cell>
          <cell r="G31">
            <v>3</v>
          </cell>
          <cell r="H31">
            <v>4</v>
          </cell>
          <cell r="I31">
            <v>2</v>
          </cell>
          <cell r="J31">
            <v>1</v>
          </cell>
          <cell r="K31">
            <v>1</v>
          </cell>
          <cell r="L31">
            <v>1</v>
          </cell>
          <cell r="M31">
            <v>2</v>
          </cell>
          <cell r="N31">
            <v>2</v>
          </cell>
          <cell r="O31">
            <v>4</v>
          </cell>
          <cell r="P31">
            <v>3</v>
          </cell>
          <cell r="Q31">
            <v>0</v>
          </cell>
          <cell r="R31">
            <v>10</v>
          </cell>
          <cell r="S31">
            <v>14</v>
          </cell>
          <cell r="T31">
            <v>13</v>
          </cell>
          <cell r="U31">
            <v>10</v>
          </cell>
          <cell r="V31">
            <v>6</v>
          </cell>
        </row>
        <row r="32">
          <cell r="A32" t="str">
            <v>Idaho</v>
          </cell>
          <cell r="B32">
            <v>1</v>
          </cell>
          <cell r="C32">
            <v>0</v>
          </cell>
          <cell r="D32">
            <v>0</v>
          </cell>
          <cell r="E32">
            <v>1</v>
          </cell>
          <cell r="F32">
            <v>2</v>
          </cell>
          <cell r="G32">
            <v>2</v>
          </cell>
          <cell r="H32">
            <v>4</v>
          </cell>
          <cell r="I32">
            <v>11</v>
          </cell>
          <cell r="J32">
            <v>19</v>
          </cell>
          <cell r="K32">
            <v>18.5</v>
          </cell>
          <cell r="L32">
            <v>18</v>
          </cell>
          <cell r="M32">
            <v>17</v>
          </cell>
          <cell r="N32">
            <v>14</v>
          </cell>
          <cell r="O32">
            <v>11</v>
          </cell>
          <cell r="P32">
            <v>6</v>
          </cell>
          <cell r="Q32">
            <v>11</v>
          </cell>
          <cell r="R32">
            <v>9</v>
          </cell>
          <cell r="S32">
            <v>9</v>
          </cell>
          <cell r="T32">
            <v>12</v>
          </cell>
          <cell r="U32">
            <v>9</v>
          </cell>
          <cell r="V32">
            <v>8</v>
          </cell>
        </row>
        <row r="33">
          <cell r="A33" t="str">
            <v>Illinois</v>
          </cell>
          <cell r="B33">
            <v>208</v>
          </cell>
          <cell r="C33">
            <v>201</v>
          </cell>
          <cell r="D33">
            <v>273</v>
          </cell>
          <cell r="E33">
            <v>383</v>
          </cell>
          <cell r="F33">
            <v>445</v>
          </cell>
          <cell r="G33">
            <v>559</v>
          </cell>
          <cell r="H33">
            <v>553</v>
          </cell>
          <cell r="I33">
            <v>610</v>
          </cell>
          <cell r="J33">
            <v>653</v>
          </cell>
          <cell r="K33">
            <v>679</v>
          </cell>
          <cell r="L33">
            <v>705</v>
          </cell>
          <cell r="M33">
            <v>704</v>
          </cell>
          <cell r="N33">
            <v>707</v>
          </cell>
          <cell r="O33">
            <v>763</v>
          </cell>
          <cell r="P33">
            <v>813</v>
          </cell>
          <cell r="Q33">
            <v>758</v>
          </cell>
          <cell r="R33">
            <v>749</v>
          </cell>
          <cell r="S33">
            <v>728</v>
          </cell>
          <cell r="T33">
            <v>731</v>
          </cell>
          <cell r="U33">
            <v>757</v>
          </cell>
          <cell r="V33">
            <v>788</v>
          </cell>
        </row>
        <row r="34">
          <cell r="A34" t="str">
            <v>Indiana</v>
          </cell>
          <cell r="B34">
            <v>74</v>
          </cell>
          <cell r="C34">
            <v>75</v>
          </cell>
          <cell r="D34">
            <v>68</v>
          </cell>
          <cell r="E34">
            <v>91</v>
          </cell>
          <cell r="F34">
            <v>85</v>
          </cell>
          <cell r="G34">
            <v>81</v>
          </cell>
          <cell r="H34">
            <v>102</v>
          </cell>
          <cell r="I34">
            <v>105</v>
          </cell>
          <cell r="J34">
            <v>123</v>
          </cell>
          <cell r="K34">
            <v>134.5</v>
          </cell>
          <cell r="L34">
            <v>146</v>
          </cell>
          <cell r="M34">
            <v>151</v>
          </cell>
          <cell r="N34">
            <v>142</v>
          </cell>
          <cell r="O34">
            <v>123</v>
          </cell>
          <cell r="P34">
            <v>125</v>
          </cell>
          <cell r="Q34">
            <v>155</v>
          </cell>
          <cell r="R34">
            <v>149</v>
          </cell>
          <cell r="S34">
            <v>181</v>
          </cell>
          <cell r="T34">
            <v>190</v>
          </cell>
          <cell r="U34">
            <v>193</v>
          </cell>
          <cell r="V34">
            <v>198</v>
          </cell>
        </row>
        <row r="35">
          <cell r="A35" t="str">
            <v>Iowa</v>
          </cell>
          <cell r="B35">
            <v>44</v>
          </cell>
          <cell r="C35">
            <v>47</v>
          </cell>
          <cell r="D35">
            <v>53</v>
          </cell>
          <cell r="E35">
            <v>93</v>
          </cell>
          <cell r="F35">
            <v>86</v>
          </cell>
          <cell r="G35">
            <v>104</v>
          </cell>
          <cell r="H35">
            <v>124</v>
          </cell>
          <cell r="I35">
            <v>162</v>
          </cell>
          <cell r="J35">
            <v>177</v>
          </cell>
          <cell r="K35">
            <v>166.5</v>
          </cell>
          <cell r="L35">
            <v>156</v>
          </cell>
          <cell r="M35">
            <v>157</v>
          </cell>
          <cell r="N35">
            <v>173</v>
          </cell>
          <cell r="O35">
            <v>167</v>
          </cell>
          <cell r="P35">
            <v>167</v>
          </cell>
          <cell r="Q35">
            <v>163</v>
          </cell>
          <cell r="R35">
            <v>169</v>
          </cell>
          <cell r="S35">
            <v>252</v>
          </cell>
          <cell r="T35">
            <v>180</v>
          </cell>
          <cell r="U35">
            <v>197</v>
          </cell>
          <cell r="V35">
            <v>207</v>
          </cell>
        </row>
        <row r="36">
          <cell r="A36" t="str">
            <v>Kansas</v>
          </cell>
          <cell r="B36">
            <v>17</v>
          </cell>
          <cell r="C36">
            <v>35</v>
          </cell>
          <cell r="D36">
            <v>33</v>
          </cell>
          <cell r="E36">
            <v>43</v>
          </cell>
          <cell r="F36">
            <v>38</v>
          </cell>
          <cell r="G36">
            <v>59</v>
          </cell>
          <cell r="H36">
            <v>83</v>
          </cell>
          <cell r="I36">
            <v>100</v>
          </cell>
          <cell r="J36">
            <v>84</v>
          </cell>
          <cell r="K36">
            <v>79</v>
          </cell>
          <cell r="L36">
            <v>74</v>
          </cell>
          <cell r="M36">
            <v>82</v>
          </cell>
          <cell r="N36">
            <v>83</v>
          </cell>
          <cell r="O36">
            <v>83</v>
          </cell>
          <cell r="P36">
            <v>80</v>
          </cell>
          <cell r="Q36">
            <v>80</v>
          </cell>
          <cell r="R36">
            <v>70</v>
          </cell>
          <cell r="S36">
            <v>79</v>
          </cell>
          <cell r="T36">
            <v>83</v>
          </cell>
          <cell r="U36">
            <v>89</v>
          </cell>
          <cell r="V36">
            <v>87</v>
          </cell>
        </row>
        <row r="37">
          <cell r="A37" t="str">
            <v>Maine</v>
          </cell>
          <cell r="B37">
            <v>0</v>
          </cell>
          <cell r="C37">
            <v>1</v>
          </cell>
          <cell r="D37">
            <v>0</v>
          </cell>
          <cell r="E37">
            <v>0</v>
          </cell>
          <cell r="F37">
            <v>0</v>
          </cell>
          <cell r="G37">
            <v>0</v>
          </cell>
          <cell r="H37">
            <v>0</v>
          </cell>
          <cell r="I37">
            <v>11</v>
          </cell>
          <cell r="J37">
            <v>11</v>
          </cell>
          <cell r="K37">
            <v>10.5</v>
          </cell>
          <cell r="L37">
            <v>10</v>
          </cell>
          <cell r="M37">
            <v>10</v>
          </cell>
          <cell r="N37">
            <v>5</v>
          </cell>
          <cell r="O37">
            <v>13</v>
          </cell>
          <cell r="P37">
            <v>12</v>
          </cell>
          <cell r="Q37">
            <v>9</v>
          </cell>
          <cell r="R37">
            <v>6</v>
          </cell>
          <cell r="S37">
            <v>5</v>
          </cell>
          <cell r="T37">
            <v>7</v>
          </cell>
          <cell r="U37">
            <v>8</v>
          </cell>
          <cell r="V37">
            <v>8</v>
          </cell>
        </row>
        <row r="38">
          <cell r="A38" t="str">
            <v>Massachusetts</v>
          </cell>
          <cell r="B38">
            <v>161</v>
          </cell>
          <cell r="C38">
            <v>183</v>
          </cell>
          <cell r="D38">
            <v>297</v>
          </cell>
          <cell r="E38">
            <v>205</v>
          </cell>
          <cell r="F38">
            <v>338</v>
          </cell>
          <cell r="G38">
            <v>385</v>
          </cell>
          <cell r="H38">
            <v>450</v>
          </cell>
          <cell r="I38">
            <v>436</v>
          </cell>
          <cell r="J38">
            <v>485</v>
          </cell>
          <cell r="K38">
            <v>516.5</v>
          </cell>
          <cell r="L38">
            <v>548</v>
          </cell>
          <cell r="M38">
            <v>566</v>
          </cell>
          <cell r="N38">
            <v>530</v>
          </cell>
          <cell r="O38">
            <v>551</v>
          </cell>
          <cell r="P38">
            <v>632</v>
          </cell>
          <cell r="Q38">
            <v>618</v>
          </cell>
          <cell r="R38">
            <v>558</v>
          </cell>
          <cell r="S38">
            <v>565</v>
          </cell>
          <cell r="T38">
            <v>562</v>
          </cell>
          <cell r="U38">
            <v>585</v>
          </cell>
          <cell r="V38">
            <v>544</v>
          </cell>
        </row>
        <row r="39">
          <cell r="A39" t="str">
            <v>Michigan</v>
          </cell>
          <cell r="B39">
            <v>195</v>
          </cell>
          <cell r="C39">
            <v>170</v>
          </cell>
          <cell r="D39">
            <v>168</v>
          </cell>
          <cell r="E39">
            <v>184</v>
          </cell>
          <cell r="F39">
            <v>231</v>
          </cell>
          <cell r="G39">
            <v>258</v>
          </cell>
          <cell r="H39">
            <v>247</v>
          </cell>
          <cell r="I39">
            <v>249</v>
          </cell>
          <cell r="J39">
            <v>276</v>
          </cell>
          <cell r="K39">
            <v>301.5</v>
          </cell>
          <cell r="L39">
            <v>327</v>
          </cell>
          <cell r="M39">
            <v>347</v>
          </cell>
          <cell r="N39">
            <v>378</v>
          </cell>
          <cell r="O39">
            <v>383</v>
          </cell>
          <cell r="P39">
            <v>385</v>
          </cell>
          <cell r="Q39">
            <v>367</v>
          </cell>
          <cell r="R39">
            <v>372</v>
          </cell>
          <cell r="S39">
            <v>425</v>
          </cell>
          <cell r="T39">
            <v>449</v>
          </cell>
          <cell r="U39">
            <v>488</v>
          </cell>
          <cell r="V39">
            <v>509</v>
          </cell>
        </row>
        <row r="40">
          <cell r="A40" t="str">
            <v>Minnesota</v>
          </cell>
          <cell r="B40">
            <v>50</v>
          </cell>
          <cell r="C40">
            <v>70</v>
          </cell>
          <cell r="D40">
            <v>76</v>
          </cell>
          <cell r="E40">
            <v>78</v>
          </cell>
          <cell r="F40">
            <v>82</v>
          </cell>
          <cell r="G40">
            <v>86</v>
          </cell>
          <cell r="H40">
            <v>76</v>
          </cell>
          <cell r="I40">
            <v>91</v>
          </cell>
          <cell r="J40">
            <v>135</v>
          </cell>
          <cell r="K40">
            <v>120.5</v>
          </cell>
          <cell r="L40">
            <v>106</v>
          </cell>
          <cell r="M40">
            <v>103</v>
          </cell>
          <cell r="N40">
            <v>96</v>
          </cell>
          <cell r="O40">
            <v>103</v>
          </cell>
          <cell r="P40">
            <v>105</v>
          </cell>
          <cell r="Q40">
            <v>85</v>
          </cell>
          <cell r="R40">
            <v>86</v>
          </cell>
          <cell r="S40">
            <v>101</v>
          </cell>
          <cell r="T40">
            <v>125</v>
          </cell>
          <cell r="U40">
            <v>147</v>
          </cell>
          <cell r="V40">
            <v>162</v>
          </cell>
        </row>
        <row r="41">
          <cell r="A41" t="str">
            <v>Missouri</v>
          </cell>
          <cell r="B41">
            <v>33</v>
          </cell>
          <cell r="C41">
            <v>50</v>
          </cell>
          <cell r="D41">
            <v>87</v>
          </cell>
          <cell r="E41">
            <v>79</v>
          </cell>
          <cell r="F41">
            <v>90</v>
          </cell>
          <cell r="G41">
            <v>111</v>
          </cell>
          <cell r="H41">
            <v>127</v>
          </cell>
          <cell r="I41">
            <v>165</v>
          </cell>
          <cell r="J41">
            <v>136</v>
          </cell>
          <cell r="K41">
            <v>147</v>
          </cell>
          <cell r="L41">
            <v>158</v>
          </cell>
          <cell r="M41">
            <v>161</v>
          </cell>
          <cell r="N41">
            <v>160</v>
          </cell>
          <cell r="O41">
            <v>172</v>
          </cell>
          <cell r="P41">
            <v>185</v>
          </cell>
          <cell r="Q41">
            <v>171</v>
          </cell>
          <cell r="R41">
            <v>202</v>
          </cell>
          <cell r="S41">
            <v>199</v>
          </cell>
          <cell r="T41">
            <v>202</v>
          </cell>
          <cell r="U41">
            <v>207</v>
          </cell>
          <cell r="V41">
            <v>210</v>
          </cell>
        </row>
        <row r="42">
          <cell r="A42" t="str">
            <v>Montana</v>
          </cell>
          <cell r="B42">
            <v>0</v>
          </cell>
          <cell r="C42">
            <v>0</v>
          </cell>
          <cell r="D42">
            <v>3</v>
          </cell>
          <cell r="E42">
            <v>1</v>
          </cell>
          <cell r="F42">
            <v>0</v>
          </cell>
          <cell r="G42">
            <v>3</v>
          </cell>
          <cell r="H42">
            <v>2</v>
          </cell>
          <cell r="I42">
            <v>2</v>
          </cell>
          <cell r="J42">
            <v>1</v>
          </cell>
          <cell r="K42">
            <v>0.5</v>
          </cell>
          <cell r="L42">
            <v>0</v>
          </cell>
          <cell r="M42">
            <v>2</v>
          </cell>
          <cell r="N42">
            <v>4</v>
          </cell>
          <cell r="O42">
            <v>6</v>
          </cell>
          <cell r="P42">
            <v>24</v>
          </cell>
          <cell r="Q42">
            <v>3</v>
          </cell>
          <cell r="R42">
            <v>2</v>
          </cell>
          <cell r="S42">
            <v>1</v>
          </cell>
          <cell r="T42">
            <v>3</v>
          </cell>
          <cell r="U42">
            <v>4</v>
          </cell>
          <cell r="V42">
            <v>4</v>
          </cell>
        </row>
        <row r="43">
          <cell r="A43" t="str">
            <v>Nebraska</v>
          </cell>
          <cell r="B43">
            <v>26</v>
          </cell>
          <cell r="C43">
            <v>38</v>
          </cell>
          <cell r="D43">
            <v>45</v>
          </cell>
          <cell r="E43">
            <v>58</v>
          </cell>
          <cell r="F43">
            <v>62</v>
          </cell>
          <cell r="G43">
            <v>66</v>
          </cell>
          <cell r="H43">
            <v>82</v>
          </cell>
          <cell r="I43">
            <v>87</v>
          </cell>
          <cell r="J43">
            <v>87</v>
          </cell>
          <cell r="K43">
            <v>95</v>
          </cell>
          <cell r="L43">
            <v>103</v>
          </cell>
          <cell r="M43">
            <v>101</v>
          </cell>
          <cell r="N43">
            <v>97</v>
          </cell>
          <cell r="O43">
            <v>96</v>
          </cell>
          <cell r="P43">
            <v>85</v>
          </cell>
          <cell r="Q43">
            <v>79</v>
          </cell>
          <cell r="R43">
            <v>77</v>
          </cell>
          <cell r="S43">
            <v>86</v>
          </cell>
          <cell r="T43">
            <v>90</v>
          </cell>
          <cell r="U43">
            <v>94</v>
          </cell>
          <cell r="V43">
            <v>102</v>
          </cell>
        </row>
        <row r="44">
          <cell r="A44" t="str">
            <v>Nevada</v>
          </cell>
          <cell r="B44">
            <v>0</v>
          </cell>
          <cell r="C44">
            <v>0</v>
          </cell>
          <cell r="D44">
            <v>2</v>
          </cell>
          <cell r="E44">
            <v>10</v>
          </cell>
          <cell r="F44">
            <v>9</v>
          </cell>
          <cell r="G44">
            <v>4</v>
          </cell>
          <cell r="H44">
            <v>2</v>
          </cell>
          <cell r="I44">
            <v>2</v>
          </cell>
          <cell r="J44">
            <v>5</v>
          </cell>
          <cell r="K44">
            <v>9</v>
          </cell>
          <cell r="L44">
            <v>13</v>
          </cell>
          <cell r="M44">
            <v>14</v>
          </cell>
          <cell r="N44">
            <v>14</v>
          </cell>
          <cell r="O44">
            <v>19</v>
          </cell>
          <cell r="P44">
            <v>29</v>
          </cell>
          <cell r="Q44">
            <v>38</v>
          </cell>
          <cell r="R44">
            <v>43</v>
          </cell>
          <cell r="S44">
            <v>55</v>
          </cell>
          <cell r="T44">
            <v>58</v>
          </cell>
          <cell r="U44">
            <v>63</v>
          </cell>
          <cell r="V44">
            <v>64</v>
          </cell>
        </row>
        <row r="45">
          <cell r="A45" t="str">
            <v>New Hampshire</v>
          </cell>
          <cell r="B45">
            <v>6</v>
          </cell>
          <cell r="C45">
            <v>11</v>
          </cell>
          <cell r="D45">
            <v>10</v>
          </cell>
          <cell r="E45">
            <v>6</v>
          </cell>
          <cell r="F45">
            <v>2</v>
          </cell>
          <cell r="G45">
            <v>11</v>
          </cell>
          <cell r="H45">
            <v>21</v>
          </cell>
          <cell r="I45">
            <v>8</v>
          </cell>
          <cell r="J45">
            <v>10</v>
          </cell>
          <cell r="K45">
            <v>13.5</v>
          </cell>
          <cell r="L45">
            <v>17</v>
          </cell>
          <cell r="M45">
            <v>21</v>
          </cell>
          <cell r="N45">
            <v>25</v>
          </cell>
          <cell r="O45">
            <v>34</v>
          </cell>
          <cell r="P45">
            <v>37</v>
          </cell>
          <cell r="Q45">
            <v>36</v>
          </cell>
          <cell r="R45">
            <v>37</v>
          </cell>
          <cell r="S45">
            <v>24</v>
          </cell>
          <cell r="T45">
            <v>19</v>
          </cell>
          <cell r="U45">
            <v>22</v>
          </cell>
          <cell r="V45">
            <v>26</v>
          </cell>
        </row>
        <row r="46">
          <cell r="A46" t="str">
            <v>New Jersey</v>
          </cell>
          <cell r="B46">
            <v>146</v>
          </cell>
          <cell r="C46">
            <v>165</v>
          </cell>
          <cell r="D46">
            <v>218</v>
          </cell>
          <cell r="E46">
            <v>265</v>
          </cell>
          <cell r="F46">
            <v>253</v>
          </cell>
          <cell r="G46">
            <v>269</v>
          </cell>
          <cell r="H46">
            <v>312</v>
          </cell>
          <cell r="I46">
            <v>298</v>
          </cell>
          <cell r="J46">
            <v>365</v>
          </cell>
          <cell r="K46">
            <v>367</v>
          </cell>
          <cell r="L46">
            <v>369</v>
          </cell>
          <cell r="M46">
            <v>384</v>
          </cell>
          <cell r="N46">
            <v>379</v>
          </cell>
          <cell r="O46">
            <v>335</v>
          </cell>
          <cell r="P46">
            <v>384</v>
          </cell>
          <cell r="Q46">
            <v>397</v>
          </cell>
          <cell r="R46">
            <v>397</v>
          </cell>
          <cell r="S46">
            <v>415</v>
          </cell>
          <cell r="T46">
            <v>417</v>
          </cell>
          <cell r="U46">
            <v>411</v>
          </cell>
          <cell r="V46">
            <v>447</v>
          </cell>
        </row>
        <row r="47">
          <cell r="A47" t="str">
            <v>New Mexico</v>
          </cell>
          <cell r="B47">
            <v>133</v>
          </cell>
          <cell r="C47">
            <v>149</v>
          </cell>
          <cell r="D47">
            <v>131</v>
          </cell>
          <cell r="E47">
            <v>157</v>
          </cell>
          <cell r="F47">
            <v>140</v>
          </cell>
          <cell r="G47">
            <v>134</v>
          </cell>
          <cell r="H47">
            <v>144</v>
          </cell>
          <cell r="I47">
            <v>134</v>
          </cell>
          <cell r="J47">
            <v>144</v>
          </cell>
          <cell r="K47">
            <v>149</v>
          </cell>
          <cell r="L47">
            <v>154</v>
          </cell>
          <cell r="M47">
            <v>165</v>
          </cell>
          <cell r="N47">
            <v>185</v>
          </cell>
          <cell r="O47">
            <v>228</v>
          </cell>
          <cell r="P47">
            <v>264</v>
          </cell>
          <cell r="Q47">
            <v>244</v>
          </cell>
          <cell r="R47">
            <v>263</v>
          </cell>
          <cell r="S47">
            <v>256</v>
          </cell>
          <cell r="T47">
            <v>254</v>
          </cell>
          <cell r="U47">
            <v>258</v>
          </cell>
          <cell r="V47">
            <v>278</v>
          </cell>
        </row>
        <row r="48">
          <cell r="A48" t="str">
            <v>New York</v>
          </cell>
          <cell r="B48">
            <v>359</v>
          </cell>
          <cell r="C48">
            <v>441</v>
          </cell>
          <cell r="D48">
            <v>565</v>
          </cell>
          <cell r="E48">
            <v>664</v>
          </cell>
          <cell r="F48">
            <v>769</v>
          </cell>
          <cell r="G48">
            <v>958</v>
          </cell>
          <cell r="H48">
            <v>1049</v>
          </cell>
          <cell r="I48">
            <v>1276</v>
          </cell>
          <cell r="J48">
            <v>1328</v>
          </cell>
          <cell r="K48">
            <v>1407</v>
          </cell>
          <cell r="L48">
            <v>1486</v>
          </cell>
          <cell r="M48">
            <v>1435</v>
          </cell>
          <cell r="N48">
            <v>1431</v>
          </cell>
          <cell r="O48">
            <v>1298</v>
          </cell>
          <cell r="P48">
            <v>1455</v>
          </cell>
          <cell r="Q48">
            <v>1294</v>
          </cell>
          <cell r="R48">
            <v>1407</v>
          </cell>
          <cell r="S48">
            <v>1440</v>
          </cell>
          <cell r="T48">
            <v>1656</v>
          </cell>
          <cell r="U48">
            <v>1526</v>
          </cell>
          <cell r="V48">
            <v>1544</v>
          </cell>
        </row>
        <row r="49">
          <cell r="A49" t="str">
            <v>North Dakota</v>
          </cell>
          <cell r="B49">
            <v>0</v>
          </cell>
          <cell r="C49">
            <v>0</v>
          </cell>
          <cell r="D49">
            <v>0</v>
          </cell>
          <cell r="E49">
            <v>0</v>
          </cell>
          <cell r="F49">
            <v>2</v>
          </cell>
          <cell r="G49">
            <v>0</v>
          </cell>
          <cell r="H49">
            <v>1</v>
          </cell>
          <cell r="I49">
            <v>6</v>
          </cell>
          <cell r="J49">
            <v>4</v>
          </cell>
          <cell r="K49">
            <v>4.5</v>
          </cell>
          <cell r="L49">
            <v>5</v>
          </cell>
          <cell r="M49">
            <v>4</v>
          </cell>
          <cell r="N49">
            <v>2</v>
          </cell>
          <cell r="O49">
            <v>3</v>
          </cell>
          <cell r="P49">
            <v>1</v>
          </cell>
          <cell r="Q49">
            <v>3</v>
          </cell>
          <cell r="R49">
            <v>1</v>
          </cell>
          <cell r="S49">
            <v>6</v>
          </cell>
          <cell r="T49">
            <v>7</v>
          </cell>
          <cell r="U49">
            <v>8</v>
          </cell>
          <cell r="V49">
            <v>9</v>
          </cell>
        </row>
        <row r="50">
          <cell r="A50" t="str">
            <v>Ohio</v>
          </cell>
          <cell r="B50">
            <v>71</v>
          </cell>
          <cell r="C50">
            <v>77</v>
          </cell>
          <cell r="D50">
            <v>121</v>
          </cell>
          <cell r="E50">
            <v>165</v>
          </cell>
          <cell r="F50">
            <v>173</v>
          </cell>
          <cell r="G50">
            <v>166</v>
          </cell>
          <cell r="H50">
            <v>175</v>
          </cell>
          <cell r="I50">
            <v>167</v>
          </cell>
          <cell r="J50">
            <v>211</v>
          </cell>
          <cell r="K50">
            <v>226.5</v>
          </cell>
          <cell r="L50">
            <v>242</v>
          </cell>
          <cell r="M50">
            <v>247</v>
          </cell>
          <cell r="N50">
            <v>239</v>
          </cell>
          <cell r="O50">
            <v>254</v>
          </cell>
          <cell r="P50">
            <v>275</v>
          </cell>
          <cell r="Q50">
            <v>288</v>
          </cell>
          <cell r="R50">
            <v>263</v>
          </cell>
          <cell r="S50">
            <v>260</v>
          </cell>
          <cell r="T50">
            <v>276</v>
          </cell>
          <cell r="U50">
            <v>244</v>
          </cell>
          <cell r="V50">
            <v>237</v>
          </cell>
        </row>
        <row r="51">
          <cell r="A51" t="str">
            <v>Oregon</v>
          </cell>
          <cell r="B51">
            <v>19</v>
          </cell>
          <cell r="C51">
            <v>32</v>
          </cell>
          <cell r="D51">
            <v>47</v>
          </cell>
          <cell r="E51">
            <v>42</v>
          </cell>
          <cell r="F51">
            <v>41</v>
          </cell>
          <cell r="G51">
            <v>53</v>
          </cell>
          <cell r="H51">
            <v>64</v>
          </cell>
          <cell r="I51">
            <v>83</v>
          </cell>
          <cell r="J51">
            <v>89</v>
          </cell>
          <cell r="K51">
            <v>85.5</v>
          </cell>
          <cell r="L51">
            <v>82</v>
          </cell>
          <cell r="M51">
            <v>107</v>
          </cell>
          <cell r="N51">
            <v>132</v>
          </cell>
          <cell r="O51">
            <v>84</v>
          </cell>
          <cell r="P51">
            <v>103</v>
          </cell>
          <cell r="Q51">
            <v>110</v>
          </cell>
          <cell r="R51">
            <v>124</v>
          </cell>
          <cell r="S51">
            <v>145</v>
          </cell>
          <cell r="T51">
            <v>150</v>
          </cell>
          <cell r="U51">
            <v>163</v>
          </cell>
          <cell r="V51">
            <v>145</v>
          </cell>
        </row>
        <row r="52">
          <cell r="A52" t="str">
            <v>Pennsylvania</v>
          </cell>
          <cell r="B52">
            <v>148</v>
          </cell>
          <cell r="C52">
            <v>135</v>
          </cell>
          <cell r="D52">
            <v>200</v>
          </cell>
          <cell r="E52">
            <v>181</v>
          </cell>
          <cell r="F52">
            <v>206</v>
          </cell>
          <cell r="G52">
            <v>233</v>
          </cell>
          <cell r="H52">
            <v>292</v>
          </cell>
          <cell r="I52">
            <v>363</v>
          </cell>
          <cell r="J52">
            <v>449</v>
          </cell>
          <cell r="K52">
            <v>459</v>
          </cell>
          <cell r="L52">
            <v>469</v>
          </cell>
          <cell r="M52">
            <v>477</v>
          </cell>
          <cell r="N52">
            <v>485</v>
          </cell>
          <cell r="O52">
            <v>473</v>
          </cell>
          <cell r="P52">
            <v>529</v>
          </cell>
          <cell r="Q52">
            <v>527</v>
          </cell>
          <cell r="R52">
            <v>558</v>
          </cell>
          <cell r="S52">
            <v>585</v>
          </cell>
          <cell r="T52">
            <v>586</v>
          </cell>
          <cell r="U52">
            <v>586</v>
          </cell>
          <cell r="V52">
            <v>617</v>
          </cell>
        </row>
      </sheetData>
      <sheetData sheetId="9" refreshError="1"/>
      <sheetData sheetId="10" refreshError="1"/>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 val="All Races"/>
      <sheetName val="All Races Undergraduate"/>
      <sheetName val="All Races Graduate"/>
      <sheetName val="All Races 1st Prof"/>
      <sheetName val="2 yr Hispanic"/>
      <sheetName val="Hispanic Undergraduate"/>
      <sheetName val="Hispanic Graduate"/>
      <sheetName val="Hispanic 1st Prof"/>
      <sheetName val="All Hispanic"/>
      <sheetName val="Hispanic Women"/>
      <sheetName val="Hispanic Men"/>
    </sheetNames>
    <sheetDataSet>
      <sheetData sheetId="0" refreshError="1"/>
      <sheetData sheetId="1" refreshError="1"/>
      <sheetData sheetId="2" refreshError="1"/>
      <sheetData sheetId="3" refreshError="1"/>
      <sheetData sheetId="4" refreshError="1">
        <row r="5">
          <cell r="A5" t="str">
            <v>SREB states</v>
          </cell>
          <cell r="B5">
            <v>61009</v>
          </cell>
          <cell r="C5">
            <v>64795</v>
          </cell>
          <cell r="D5">
            <v>74115</v>
          </cell>
          <cell r="E5">
            <v>76894</v>
          </cell>
          <cell r="F5">
            <v>73386</v>
          </cell>
          <cell r="G5">
            <v>75662</v>
          </cell>
          <cell r="H5">
            <v>74032</v>
          </cell>
          <cell r="I5">
            <v>76256</v>
          </cell>
          <cell r="J5">
            <v>81724</v>
          </cell>
          <cell r="K5">
            <v>83644.5</v>
          </cell>
          <cell r="L5">
            <v>85565</v>
          </cell>
          <cell r="M5">
            <v>86152</v>
          </cell>
          <cell r="N5">
            <v>88119</v>
          </cell>
          <cell r="O5">
            <v>91168</v>
          </cell>
          <cell r="P5">
            <v>91273</v>
          </cell>
          <cell r="Q5">
            <v>95473</v>
          </cell>
          <cell r="R5">
            <v>90101</v>
          </cell>
          <cell r="S5">
            <v>92326</v>
          </cell>
          <cell r="T5">
            <v>93952</v>
          </cell>
          <cell r="U5">
            <v>95549</v>
          </cell>
          <cell r="V5">
            <v>95154</v>
          </cell>
        </row>
        <row r="6">
          <cell r="A6" t="str">
            <v>SREB states as a</v>
          </cell>
          <cell r="B6">
            <v>0</v>
          </cell>
          <cell r="C6">
            <v>0</v>
          </cell>
          <cell r="D6">
            <v>0</v>
          </cell>
          <cell r="E6">
            <v>0</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row>
        <row r="7">
          <cell r="A7" t="str">
            <v xml:space="preserve">  percent of U.S.</v>
          </cell>
          <cell r="B7">
            <v>25.313362238864801</v>
          </cell>
          <cell r="C7">
            <v>25.716893889781904</v>
          </cell>
          <cell r="D7">
            <v>27.097630442651301</v>
          </cell>
          <cell r="E7">
            <v>28.232590074130098</v>
          </cell>
          <cell r="F7">
            <v>27.957849501691506</v>
          </cell>
          <cell r="G7">
            <v>28.8518663987218</v>
          </cell>
          <cell r="H7">
            <v>28.23708902280876</v>
          </cell>
          <cell r="I7">
            <v>28.527178182634394</v>
          </cell>
          <cell r="J7">
            <v>29.675086057894813</v>
          </cell>
          <cell r="K7">
            <v>29.674113177024019</v>
          </cell>
          <cell r="L7">
            <v>29.673184028187183</v>
          </cell>
          <cell r="M7">
            <v>30.50459771335904</v>
          </cell>
          <cell r="N7">
            <v>30.448649283695346</v>
          </cell>
          <cell r="O7">
            <v>32.072723690783597</v>
          </cell>
          <cell r="P7">
            <v>30.924066243833686</v>
          </cell>
          <cell r="Q7">
            <v>31.136730534039952</v>
          </cell>
          <cell r="R7">
            <v>31.909747062281753</v>
          </cell>
          <cell r="S7">
            <v>31.658717068604286</v>
          </cell>
          <cell r="T7">
            <v>31.262831796567987</v>
          </cell>
          <cell r="U7">
            <v>31.331752792998401</v>
          </cell>
          <cell r="V7">
            <v>31.244746243564148</v>
          </cell>
        </row>
        <row r="8">
          <cell r="A8">
            <v>0</v>
          </cell>
          <cell r="B8">
            <v>0</v>
          </cell>
          <cell r="C8">
            <v>0</v>
          </cell>
          <cell r="D8">
            <v>0</v>
          </cell>
          <cell r="E8">
            <v>0</v>
          </cell>
          <cell r="F8">
            <v>0</v>
          </cell>
          <cell r="G8">
            <v>0</v>
          </cell>
          <cell r="H8">
            <v>0</v>
          </cell>
          <cell r="I8">
            <v>0</v>
          </cell>
          <cell r="J8">
            <v>0</v>
          </cell>
          <cell r="K8">
            <v>0</v>
          </cell>
          <cell r="L8">
            <v>0</v>
          </cell>
          <cell r="M8">
            <v>0</v>
          </cell>
          <cell r="N8">
            <v>0</v>
          </cell>
          <cell r="O8">
            <v>0</v>
          </cell>
          <cell r="P8">
            <v>0</v>
          </cell>
          <cell r="Q8">
            <v>0</v>
          </cell>
          <cell r="R8">
            <v>0</v>
          </cell>
          <cell r="S8">
            <v>0</v>
          </cell>
          <cell r="T8">
            <v>0</v>
          </cell>
          <cell r="U8">
            <v>0</v>
          </cell>
          <cell r="V8">
            <v>0</v>
          </cell>
        </row>
        <row r="9">
          <cell r="A9" t="str">
            <v>Alabama</v>
          </cell>
          <cell r="B9">
            <v>2902</v>
          </cell>
          <cell r="C9">
            <v>3389</v>
          </cell>
          <cell r="D9">
            <v>3534</v>
          </cell>
          <cell r="E9">
            <v>3215</v>
          </cell>
          <cell r="F9">
            <v>3070</v>
          </cell>
          <cell r="G9">
            <v>2929</v>
          </cell>
          <cell r="H9">
            <v>3135</v>
          </cell>
          <cell r="I9">
            <v>3234</v>
          </cell>
          <cell r="J9">
            <v>3369</v>
          </cell>
          <cell r="K9">
            <v>3592.5</v>
          </cell>
          <cell r="L9">
            <v>3816</v>
          </cell>
          <cell r="M9">
            <v>4093</v>
          </cell>
          <cell r="N9">
            <v>4125</v>
          </cell>
          <cell r="O9">
            <v>4340</v>
          </cell>
          <cell r="P9">
            <v>4307</v>
          </cell>
          <cell r="Q9">
            <v>4216</v>
          </cell>
          <cell r="R9">
            <v>3998</v>
          </cell>
          <cell r="S9">
            <v>4071</v>
          </cell>
          <cell r="T9">
            <v>4172</v>
          </cell>
          <cell r="U9">
            <v>4260</v>
          </cell>
          <cell r="V9">
            <v>4249</v>
          </cell>
        </row>
        <row r="10">
          <cell r="A10" t="str">
            <v>Arkansas</v>
          </cell>
          <cell r="B10">
            <v>1459</v>
          </cell>
          <cell r="C10">
            <v>1519</v>
          </cell>
          <cell r="D10">
            <v>1565</v>
          </cell>
          <cell r="E10">
            <v>1493</v>
          </cell>
          <cell r="F10">
            <v>1403</v>
          </cell>
          <cell r="G10">
            <v>1410</v>
          </cell>
          <cell r="H10">
            <v>1482</v>
          </cell>
          <cell r="I10">
            <v>1630</v>
          </cell>
          <cell r="J10">
            <v>1775</v>
          </cell>
          <cell r="K10">
            <v>1768</v>
          </cell>
          <cell r="L10">
            <v>1761</v>
          </cell>
          <cell r="M10">
            <v>1695</v>
          </cell>
          <cell r="N10">
            <v>1745</v>
          </cell>
          <cell r="O10">
            <v>1649</v>
          </cell>
          <cell r="P10">
            <v>1671</v>
          </cell>
          <cell r="Q10">
            <v>1622</v>
          </cell>
          <cell r="R10">
            <v>1624</v>
          </cell>
          <cell r="S10">
            <v>1679</v>
          </cell>
          <cell r="T10">
            <v>1778</v>
          </cell>
          <cell r="U10">
            <v>1824</v>
          </cell>
          <cell r="V10">
            <v>1862</v>
          </cell>
        </row>
        <row r="11">
          <cell r="A11" t="str">
            <v>Delaware</v>
          </cell>
          <cell r="B11">
            <v>0</v>
          </cell>
          <cell r="C11">
            <v>0</v>
          </cell>
          <cell r="D11">
            <v>0</v>
          </cell>
          <cell r="E11">
            <v>0</v>
          </cell>
          <cell r="F11">
            <v>0</v>
          </cell>
          <cell r="G11">
            <v>0</v>
          </cell>
          <cell r="H11">
            <v>0</v>
          </cell>
          <cell r="I11">
            <v>0</v>
          </cell>
          <cell r="J11">
            <v>1366</v>
          </cell>
          <cell r="K11">
            <v>1349.5</v>
          </cell>
          <cell r="L11">
            <v>1333</v>
          </cell>
          <cell r="M11">
            <v>1266</v>
          </cell>
          <cell r="N11">
            <v>0</v>
          </cell>
          <cell r="O11">
            <v>1067</v>
          </cell>
          <cell r="P11">
            <v>1053</v>
          </cell>
          <cell r="Q11">
            <v>1063</v>
          </cell>
          <cell r="R11">
            <v>1012</v>
          </cell>
          <cell r="S11">
            <v>819</v>
          </cell>
          <cell r="T11">
            <v>929</v>
          </cell>
          <cell r="U11">
            <v>999</v>
          </cell>
          <cell r="V11">
            <v>935</v>
          </cell>
        </row>
        <row r="12">
          <cell r="A12" t="str">
            <v>Florida</v>
          </cell>
          <cell r="B12">
            <v>4979</v>
          </cell>
          <cell r="C12">
            <v>5988</v>
          </cell>
          <cell r="D12">
            <v>5687</v>
          </cell>
          <cell r="E12">
            <v>6155</v>
          </cell>
          <cell r="F12">
            <v>6761</v>
          </cell>
          <cell r="G12">
            <v>6938</v>
          </cell>
          <cell r="H12">
            <v>7131</v>
          </cell>
          <cell r="I12">
            <v>7803</v>
          </cell>
          <cell r="J12">
            <v>8592</v>
          </cell>
          <cell r="K12">
            <v>8576</v>
          </cell>
          <cell r="L12">
            <v>8560</v>
          </cell>
          <cell r="M12">
            <v>8920</v>
          </cell>
          <cell r="N12">
            <v>9787</v>
          </cell>
          <cell r="O12">
            <v>10189</v>
          </cell>
          <cell r="P12">
            <v>10372</v>
          </cell>
          <cell r="Q12">
            <v>11638</v>
          </cell>
          <cell r="R12">
            <v>11355</v>
          </cell>
          <cell r="S12">
            <v>12101</v>
          </cell>
          <cell r="T12">
            <v>13093</v>
          </cell>
          <cell r="U12">
            <v>13712</v>
          </cell>
          <cell r="V12">
            <v>14497</v>
          </cell>
        </row>
        <row r="13">
          <cell r="A13" t="str">
            <v>Georgia</v>
          </cell>
          <cell r="B13">
            <v>4435</v>
          </cell>
          <cell r="C13">
            <v>5653</v>
          </cell>
          <cell r="D13">
            <v>6253</v>
          </cell>
          <cell r="E13">
            <v>7096</v>
          </cell>
          <cell r="F13">
            <v>7662</v>
          </cell>
          <cell r="G13">
            <v>6771</v>
          </cell>
          <cell r="H13">
            <v>7288</v>
          </cell>
          <cell r="I13">
            <v>7593</v>
          </cell>
          <cell r="J13">
            <v>8780</v>
          </cell>
          <cell r="K13">
            <v>9079</v>
          </cell>
          <cell r="L13">
            <v>9378</v>
          </cell>
          <cell r="M13">
            <v>9465</v>
          </cell>
          <cell r="N13">
            <v>9882</v>
          </cell>
          <cell r="O13">
            <v>10149</v>
          </cell>
          <cell r="P13">
            <v>9646</v>
          </cell>
          <cell r="Q13">
            <v>9397</v>
          </cell>
          <cell r="R13">
            <v>8448</v>
          </cell>
          <cell r="S13">
            <v>8413</v>
          </cell>
          <cell r="T13">
            <v>7361</v>
          </cell>
          <cell r="U13">
            <v>7485</v>
          </cell>
          <cell r="V13">
            <v>7493</v>
          </cell>
        </row>
        <row r="14">
          <cell r="A14" t="str">
            <v>Kentucky</v>
          </cell>
          <cell r="B14">
            <v>4037</v>
          </cell>
          <cell r="C14">
            <v>4421</v>
          </cell>
          <cell r="D14">
            <v>4372</v>
          </cell>
          <cell r="E14">
            <v>5078</v>
          </cell>
          <cell r="F14">
            <v>4599</v>
          </cell>
          <cell r="G14">
            <v>4464</v>
          </cell>
          <cell r="H14">
            <v>4461</v>
          </cell>
          <cell r="I14">
            <v>4423</v>
          </cell>
          <cell r="J14">
            <v>4936</v>
          </cell>
          <cell r="K14">
            <v>4690</v>
          </cell>
          <cell r="L14">
            <v>4444</v>
          </cell>
          <cell r="M14">
            <v>4417</v>
          </cell>
          <cell r="N14">
            <v>4723</v>
          </cell>
          <cell r="O14">
            <v>4781</v>
          </cell>
          <cell r="P14">
            <v>5005</v>
          </cell>
          <cell r="Q14">
            <v>5230</v>
          </cell>
          <cell r="R14">
            <v>3971</v>
          </cell>
          <cell r="S14">
            <v>4084</v>
          </cell>
          <cell r="T14">
            <v>4099</v>
          </cell>
          <cell r="U14">
            <v>4377</v>
          </cell>
          <cell r="V14">
            <v>4220</v>
          </cell>
        </row>
        <row r="15">
          <cell r="A15" t="str">
            <v>Louisiana</v>
          </cell>
          <cell r="B15">
            <v>5111</v>
          </cell>
          <cell r="C15">
            <v>3972</v>
          </cell>
          <cell r="D15">
            <v>4183</v>
          </cell>
          <cell r="E15">
            <v>5209</v>
          </cell>
          <cell r="F15">
            <v>5433</v>
          </cell>
          <cell r="G15">
            <v>5382</v>
          </cell>
          <cell r="H15">
            <v>5643</v>
          </cell>
          <cell r="I15">
            <v>5789</v>
          </cell>
          <cell r="J15">
            <v>5820</v>
          </cell>
          <cell r="K15">
            <v>5893.5</v>
          </cell>
          <cell r="L15">
            <v>5967</v>
          </cell>
          <cell r="M15">
            <v>5805</v>
          </cell>
          <cell r="N15">
            <v>5964</v>
          </cell>
          <cell r="O15">
            <v>5472</v>
          </cell>
          <cell r="P15">
            <v>6130</v>
          </cell>
          <cell r="Q15">
            <v>6450</v>
          </cell>
          <cell r="R15">
            <v>5372</v>
          </cell>
          <cell r="S15">
            <v>6239</v>
          </cell>
          <cell r="T15">
            <v>6039</v>
          </cell>
          <cell r="U15">
            <v>6058</v>
          </cell>
          <cell r="V15">
            <v>4212</v>
          </cell>
        </row>
        <row r="16">
          <cell r="A16" t="str">
            <v>Maryland</v>
          </cell>
          <cell r="B16">
            <v>3711</v>
          </cell>
          <cell r="C16">
            <v>3530</v>
          </cell>
          <cell r="D16">
            <v>3578</v>
          </cell>
          <cell r="E16">
            <v>3497</v>
          </cell>
          <cell r="F16">
            <v>3442</v>
          </cell>
          <cell r="G16">
            <v>3671</v>
          </cell>
          <cell r="H16">
            <v>3730</v>
          </cell>
          <cell r="I16">
            <v>3743</v>
          </cell>
          <cell r="J16">
            <v>3786</v>
          </cell>
          <cell r="K16">
            <v>3943.5</v>
          </cell>
          <cell r="L16">
            <v>4101</v>
          </cell>
          <cell r="M16">
            <v>4313</v>
          </cell>
          <cell r="N16">
            <v>4332</v>
          </cell>
          <cell r="O16">
            <v>4062</v>
          </cell>
          <cell r="P16">
            <v>4074</v>
          </cell>
          <cell r="Q16">
            <v>4185</v>
          </cell>
          <cell r="R16">
            <v>4194</v>
          </cell>
          <cell r="S16">
            <v>4109</v>
          </cell>
          <cell r="T16">
            <v>4134</v>
          </cell>
          <cell r="U16">
            <v>4047</v>
          </cell>
          <cell r="V16">
            <v>4059</v>
          </cell>
        </row>
        <row r="17">
          <cell r="A17" t="str">
            <v>Mississippi</v>
          </cell>
          <cell r="B17">
            <v>2021</v>
          </cell>
          <cell r="C17">
            <v>1729</v>
          </cell>
          <cell r="D17">
            <v>1642</v>
          </cell>
          <cell r="E17">
            <v>1646</v>
          </cell>
          <cell r="F17">
            <v>1592</v>
          </cell>
          <cell r="G17">
            <v>1651</v>
          </cell>
          <cell r="H17">
            <v>1702</v>
          </cell>
          <cell r="I17">
            <v>2113</v>
          </cell>
          <cell r="J17">
            <v>1785</v>
          </cell>
          <cell r="K17">
            <v>1822</v>
          </cell>
          <cell r="L17">
            <v>1859</v>
          </cell>
          <cell r="M17">
            <v>1735</v>
          </cell>
          <cell r="N17">
            <v>1851</v>
          </cell>
          <cell r="O17">
            <v>1757</v>
          </cell>
          <cell r="P17">
            <v>1705</v>
          </cell>
          <cell r="Q17">
            <v>1746</v>
          </cell>
          <cell r="R17">
            <v>2132</v>
          </cell>
          <cell r="S17">
            <v>2227</v>
          </cell>
          <cell r="T17">
            <v>2363</v>
          </cell>
          <cell r="U17">
            <v>2449</v>
          </cell>
          <cell r="V17">
            <v>2512</v>
          </cell>
        </row>
        <row r="18">
          <cell r="A18" t="str">
            <v>North Carolina</v>
          </cell>
          <cell r="B18">
            <v>4422</v>
          </cell>
          <cell r="C18">
            <v>4456</v>
          </cell>
          <cell r="D18">
            <v>5537</v>
          </cell>
          <cell r="E18">
            <v>5840</v>
          </cell>
          <cell r="F18">
            <v>5105</v>
          </cell>
          <cell r="G18">
            <v>5884</v>
          </cell>
          <cell r="H18">
            <v>5858</v>
          </cell>
          <cell r="I18">
            <v>5978</v>
          </cell>
          <cell r="J18">
            <v>5988</v>
          </cell>
          <cell r="K18">
            <v>6213</v>
          </cell>
          <cell r="L18">
            <v>6438</v>
          </cell>
          <cell r="M18">
            <v>6519</v>
          </cell>
          <cell r="N18">
            <v>6955</v>
          </cell>
          <cell r="O18">
            <v>7528</v>
          </cell>
          <cell r="P18">
            <v>7593</v>
          </cell>
          <cell r="Q18">
            <v>7665</v>
          </cell>
          <cell r="R18">
            <v>7788</v>
          </cell>
          <cell r="S18">
            <v>7028</v>
          </cell>
          <cell r="T18">
            <v>7209</v>
          </cell>
          <cell r="U18">
            <v>7197</v>
          </cell>
          <cell r="V18">
            <v>7361</v>
          </cell>
        </row>
        <row r="19">
          <cell r="A19" t="str">
            <v>Oklahoma</v>
          </cell>
          <cell r="B19">
            <v>3089</v>
          </cell>
          <cell r="C19">
            <v>3321</v>
          </cell>
          <cell r="D19">
            <v>3693</v>
          </cell>
          <cell r="E19">
            <v>3839</v>
          </cell>
          <cell r="F19">
            <v>3450</v>
          </cell>
          <cell r="G19">
            <v>3826</v>
          </cell>
          <cell r="H19">
            <v>3463</v>
          </cell>
          <cell r="I19">
            <v>3318</v>
          </cell>
          <cell r="J19">
            <v>3546</v>
          </cell>
          <cell r="K19">
            <v>3550.5</v>
          </cell>
          <cell r="L19">
            <v>3555</v>
          </cell>
          <cell r="M19">
            <v>3442</v>
          </cell>
          <cell r="N19">
            <v>3078</v>
          </cell>
          <cell r="O19">
            <v>3728</v>
          </cell>
          <cell r="P19">
            <v>3987</v>
          </cell>
          <cell r="Q19">
            <v>4361</v>
          </cell>
          <cell r="R19">
            <v>4331</v>
          </cell>
          <cell r="S19">
            <v>4390</v>
          </cell>
          <cell r="T19">
            <v>4529</v>
          </cell>
          <cell r="U19">
            <v>4341</v>
          </cell>
          <cell r="V19">
            <v>4355</v>
          </cell>
        </row>
        <row r="20">
          <cell r="A20" t="str">
            <v>South Carolina</v>
          </cell>
          <cell r="B20">
            <v>1832</v>
          </cell>
          <cell r="C20">
            <v>2168</v>
          </cell>
          <cell r="D20">
            <v>2555</v>
          </cell>
          <cell r="E20">
            <v>2544</v>
          </cell>
          <cell r="F20">
            <v>2478</v>
          </cell>
          <cell r="G20">
            <v>2582</v>
          </cell>
          <cell r="H20">
            <v>2342</v>
          </cell>
          <cell r="I20">
            <v>2456</v>
          </cell>
          <cell r="J20">
            <v>2389</v>
          </cell>
          <cell r="K20">
            <v>2359.5</v>
          </cell>
          <cell r="L20">
            <v>2330</v>
          </cell>
          <cell r="M20">
            <v>2385</v>
          </cell>
          <cell r="N20">
            <v>2689</v>
          </cell>
          <cell r="O20">
            <v>3002</v>
          </cell>
          <cell r="P20">
            <v>2987</v>
          </cell>
          <cell r="Q20">
            <v>2948</v>
          </cell>
          <cell r="R20">
            <v>2897</v>
          </cell>
          <cell r="S20">
            <v>2996</v>
          </cell>
          <cell r="T20">
            <v>3161</v>
          </cell>
          <cell r="U20">
            <v>3299</v>
          </cell>
          <cell r="V20">
            <v>3249</v>
          </cell>
        </row>
        <row r="21">
          <cell r="A21" t="str">
            <v>Tennessee</v>
          </cell>
          <cell r="B21">
            <v>4948</v>
          </cell>
          <cell r="C21">
            <v>5468</v>
          </cell>
          <cell r="D21">
            <v>6941</v>
          </cell>
          <cell r="E21">
            <v>5818</v>
          </cell>
          <cell r="F21">
            <v>5571</v>
          </cell>
          <cell r="G21">
            <v>5349</v>
          </cell>
          <cell r="H21">
            <v>5251</v>
          </cell>
          <cell r="I21">
            <v>5078</v>
          </cell>
          <cell r="J21">
            <v>5367</v>
          </cell>
          <cell r="K21">
            <v>5469</v>
          </cell>
          <cell r="L21">
            <v>5571</v>
          </cell>
          <cell r="M21">
            <v>5490</v>
          </cell>
          <cell r="N21">
            <v>5495</v>
          </cell>
          <cell r="O21">
            <v>5418</v>
          </cell>
          <cell r="P21">
            <v>5474</v>
          </cell>
          <cell r="Q21">
            <v>5638</v>
          </cell>
          <cell r="R21">
            <v>5454</v>
          </cell>
          <cell r="S21">
            <v>5601</v>
          </cell>
          <cell r="T21">
            <v>5598</v>
          </cell>
          <cell r="U21">
            <v>5615</v>
          </cell>
          <cell r="V21">
            <v>5595</v>
          </cell>
        </row>
        <row r="22">
          <cell r="A22" t="str">
            <v>Texas</v>
          </cell>
          <cell r="B22">
            <v>12867</v>
          </cell>
          <cell r="C22">
            <v>13584</v>
          </cell>
          <cell r="D22">
            <v>18136</v>
          </cell>
          <cell r="E22">
            <v>18724</v>
          </cell>
          <cell r="F22">
            <v>15982</v>
          </cell>
          <cell r="G22">
            <v>17580</v>
          </cell>
          <cell r="H22">
            <v>15278</v>
          </cell>
          <cell r="I22">
            <v>15687</v>
          </cell>
          <cell r="J22">
            <v>16632</v>
          </cell>
          <cell r="K22">
            <v>17700.5</v>
          </cell>
          <cell r="L22">
            <v>18769</v>
          </cell>
          <cell r="M22">
            <v>18921</v>
          </cell>
          <cell r="N22">
            <v>19294</v>
          </cell>
          <cell r="O22">
            <v>19116</v>
          </cell>
          <cell r="P22">
            <v>18069</v>
          </cell>
          <cell r="Q22">
            <v>19795</v>
          </cell>
          <cell r="R22">
            <v>18148</v>
          </cell>
          <cell r="S22">
            <v>18739</v>
          </cell>
          <cell r="T22">
            <v>19271</v>
          </cell>
          <cell r="U22">
            <v>19455</v>
          </cell>
          <cell r="V22">
            <v>19448</v>
          </cell>
        </row>
        <row r="23">
          <cell r="A23" t="str">
            <v>Virginia</v>
          </cell>
          <cell r="B23">
            <v>4116</v>
          </cell>
          <cell r="C23">
            <v>4335</v>
          </cell>
          <cell r="D23">
            <v>5085</v>
          </cell>
          <cell r="E23">
            <v>5372</v>
          </cell>
          <cell r="F23">
            <v>5530</v>
          </cell>
          <cell r="G23">
            <v>5999</v>
          </cell>
          <cell r="H23">
            <v>5989</v>
          </cell>
          <cell r="I23">
            <v>6135</v>
          </cell>
          <cell r="J23">
            <v>6240</v>
          </cell>
          <cell r="K23">
            <v>6274</v>
          </cell>
          <cell r="L23">
            <v>6308</v>
          </cell>
          <cell r="M23">
            <v>6300</v>
          </cell>
          <cell r="N23">
            <v>6786</v>
          </cell>
          <cell r="O23">
            <v>7396</v>
          </cell>
          <cell r="P23">
            <v>7556</v>
          </cell>
          <cell r="Q23">
            <v>7817</v>
          </cell>
          <cell r="R23">
            <v>7657</v>
          </cell>
          <cell r="S23">
            <v>8049</v>
          </cell>
          <cell r="T23">
            <v>8375</v>
          </cell>
          <cell r="U23">
            <v>8529</v>
          </cell>
          <cell r="V23">
            <v>9155</v>
          </cell>
        </row>
        <row r="24">
          <cell r="A24" t="str">
            <v>West Virginia</v>
          </cell>
          <cell r="B24">
            <v>1080</v>
          </cell>
          <cell r="C24">
            <v>1262</v>
          </cell>
          <cell r="D24">
            <v>1354</v>
          </cell>
          <cell r="E24">
            <v>1368</v>
          </cell>
          <cell r="F24">
            <v>1308</v>
          </cell>
          <cell r="G24">
            <v>1226</v>
          </cell>
          <cell r="H24">
            <v>1279</v>
          </cell>
          <cell r="I24">
            <v>1276</v>
          </cell>
          <cell r="J24">
            <v>1353</v>
          </cell>
          <cell r="K24">
            <v>1364</v>
          </cell>
          <cell r="L24">
            <v>1375</v>
          </cell>
          <cell r="M24">
            <v>1386</v>
          </cell>
          <cell r="N24">
            <v>1413</v>
          </cell>
          <cell r="O24">
            <v>1514</v>
          </cell>
          <cell r="P24">
            <v>1644</v>
          </cell>
          <cell r="Q24">
            <v>1702</v>
          </cell>
          <cell r="R24">
            <v>1720</v>
          </cell>
          <cell r="S24">
            <v>1781</v>
          </cell>
          <cell r="T24">
            <v>1841</v>
          </cell>
          <cell r="U24">
            <v>1902</v>
          </cell>
          <cell r="V24">
            <v>1952</v>
          </cell>
        </row>
        <row r="26">
          <cell r="A26" t="str">
            <v>Alaska</v>
          </cell>
          <cell r="B26">
            <v>0</v>
          </cell>
          <cell r="C26">
            <v>0</v>
          </cell>
          <cell r="D26">
            <v>13</v>
          </cell>
          <cell r="E26">
            <v>0</v>
          </cell>
          <cell r="F26">
            <v>0</v>
          </cell>
          <cell r="G26">
            <v>0</v>
          </cell>
          <cell r="H26">
            <v>0</v>
          </cell>
          <cell r="I26">
            <v>0</v>
          </cell>
          <cell r="J26">
            <v>0</v>
          </cell>
          <cell r="K26">
            <v>0</v>
          </cell>
          <cell r="L26">
            <v>0</v>
          </cell>
          <cell r="M26">
            <v>0</v>
          </cell>
          <cell r="N26">
            <v>0</v>
          </cell>
          <cell r="O26">
            <v>0</v>
          </cell>
          <cell r="P26">
            <v>0</v>
          </cell>
          <cell r="Q26">
            <v>0</v>
          </cell>
          <cell r="R26">
            <v>0</v>
          </cell>
          <cell r="S26">
            <v>0</v>
          </cell>
          <cell r="T26">
            <v>0</v>
          </cell>
          <cell r="U26">
            <v>0</v>
          </cell>
          <cell r="V26">
            <v>0</v>
          </cell>
        </row>
        <row r="27">
          <cell r="A27" t="str">
            <v>Arizona</v>
          </cell>
          <cell r="B27">
            <v>1087</v>
          </cell>
          <cell r="C27">
            <v>1185</v>
          </cell>
          <cell r="D27">
            <v>1364</v>
          </cell>
          <cell r="E27">
            <v>1376</v>
          </cell>
          <cell r="F27">
            <v>1357</v>
          </cell>
          <cell r="G27">
            <v>1440</v>
          </cell>
          <cell r="H27">
            <v>1467</v>
          </cell>
          <cell r="I27">
            <v>1434</v>
          </cell>
          <cell r="J27">
            <v>1560</v>
          </cell>
          <cell r="K27">
            <v>1548.5</v>
          </cell>
          <cell r="L27">
            <v>1537</v>
          </cell>
          <cell r="M27">
            <v>1476</v>
          </cell>
          <cell r="N27">
            <v>1542</v>
          </cell>
          <cell r="O27">
            <v>1991</v>
          </cell>
          <cell r="P27">
            <v>2306</v>
          </cell>
          <cell r="Q27">
            <v>2449</v>
          </cell>
          <cell r="R27">
            <v>2560</v>
          </cell>
          <cell r="S27">
            <v>2833</v>
          </cell>
          <cell r="T27">
            <v>2904</v>
          </cell>
          <cell r="U27">
            <v>3039</v>
          </cell>
          <cell r="V27">
            <v>3126</v>
          </cell>
        </row>
        <row r="28">
          <cell r="A28" t="str">
            <v>California</v>
          </cell>
          <cell r="B28">
            <v>29231</v>
          </cell>
          <cell r="C28">
            <v>30325</v>
          </cell>
          <cell r="D28">
            <v>31540</v>
          </cell>
          <cell r="E28">
            <v>31226</v>
          </cell>
          <cell r="F28">
            <v>29776</v>
          </cell>
          <cell r="G28">
            <v>28137</v>
          </cell>
          <cell r="H28">
            <v>29073</v>
          </cell>
          <cell r="I28">
            <v>30787</v>
          </cell>
          <cell r="J28">
            <v>30351</v>
          </cell>
          <cell r="K28">
            <v>32435.5</v>
          </cell>
          <cell r="L28">
            <v>34520</v>
          </cell>
          <cell r="M28">
            <v>32991</v>
          </cell>
          <cell r="N28">
            <v>32380</v>
          </cell>
          <cell r="O28">
            <v>29276</v>
          </cell>
          <cell r="P28">
            <v>30663</v>
          </cell>
          <cell r="Q28">
            <v>32203</v>
          </cell>
          <cell r="R28">
            <v>27558</v>
          </cell>
          <cell r="S28">
            <v>27485</v>
          </cell>
          <cell r="T28">
            <v>28937</v>
          </cell>
          <cell r="U28">
            <v>29243</v>
          </cell>
          <cell r="V28">
            <v>28638</v>
          </cell>
        </row>
        <row r="29">
          <cell r="A29" t="str">
            <v>Colorado</v>
          </cell>
          <cell r="B29">
            <v>2674</v>
          </cell>
          <cell r="C29">
            <v>2943</v>
          </cell>
          <cell r="D29">
            <v>3131</v>
          </cell>
          <cell r="E29">
            <v>3087</v>
          </cell>
          <cell r="F29">
            <v>3077</v>
          </cell>
          <cell r="G29">
            <v>3344</v>
          </cell>
          <cell r="H29">
            <v>2972</v>
          </cell>
          <cell r="I29">
            <v>3010</v>
          </cell>
          <cell r="J29">
            <v>3117</v>
          </cell>
          <cell r="K29">
            <v>3151.5</v>
          </cell>
          <cell r="L29">
            <v>3186</v>
          </cell>
          <cell r="M29">
            <v>3066</v>
          </cell>
          <cell r="N29">
            <v>3151</v>
          </cell>
          <cell r="O29">
            <v>3192</v>
          </cell>
          <cell r="P29">
            <v>3220</v>
          </cell>
          <cell r="Q29">
            <v>3473</v>
          </cell>
          <cell r="R29">
            <v>3466</v>
          </cell>
          <cell r="S29">
            <v>3621</v>
          </cell>
          <cell r="T29">
            <v>3725</v>
          </cell>
          <cell r="U29">
            <v>3909</v>
          </cell>
          <cell r="V29">
            <v>3907</v>
          </cell>
        </row>
        <row r="30">
          <cell r="A30" t="str">
            <v>Connecticut</v>
          </cell>
          <cell r="B30">
            <v>2365</v>
          </cell>
          <cell r="C30">
            <v>2893</v>
          </cell>
          <cell r="D30">
            <v>2996</v>
          </cell>
          <cell r="E30">
            <v>3258</v>
          </cell>
          <cell r="F30">
            <v>3299</v>
          </cell>
          <cell r="G30">
            <v>3236</v>
          </cell>
          <cell r="H30">
            <v>3222</v>
          </cell>
          <cell r="I30">
            <v>3155</v>
          </cell>
          <cell r="J30">
            <v>3150</v>
          </cell>
          <cell r="K30">
            <v>3242</v>
          </cell>
          <cell r="L30">
            <v>3334</v>
          </cell>
          <cell r="M30">
            <v>3220</v>
          </cell>
          <cell r="N30">
            <v>3352</v>
          </cell>
          <cell r="O30">
            <v>3190</v>
          </cell>
          <cell r="P30">
            <v>3405</v>
          </cell>
          <cell r="Q30">
            <v>3417</v>
          </cell>
          <cell r="R30">
            <v>3134</v>
          </cell>
          <cell r="S30">
            <v>3245</v>
          </cell>
          <cell r="T30">
            <v>3186</v>
          </cell>
          <cell r="U30">
            <v>3200</v>
          </cell>
          <cell r="V30">
            <v>3048</v>
          </cell>
        </row>
        <row r="31">
          <cell r="A31" t="str">
            <v>Hawaii</v>
          </cell>
          <cell r="B31">
            <v>476</v>
          </cell>
          <cell r="C31">
            <v>479</v>
          </cell>
          <cell r="D31">
            <v>506</v>
          </cell>
          <cell r="E31">
            <v>510</v>
          </cell>
          <cell r="F31">
            <v>490</v>
          </cell>
          <cell r="G31">
            <v>496</v>
          </cell>
          <cell r="H31">
            <v>427</v>
          </cell>
          <cell r="I31">
            <v>435</v>
          </cell>
          <cell r="J31">
            <v>442</v>
          </cell>
          <cell r="K31">
            <v>464.5</v>
          </cell>
          <cell r="L31">
            <v>487</v>
          </cell>
          <cell r="M31">
            <v>489</v>
          </cell>
          <cell r="N31">
            <v>457</v>
          </cell>
          <cell r="O31">
            <v>431</v>
          </cell>
          <cell r="P31">
            <v>476</v>
          </cell>
          <cell r="Q31">
            <v>6</v>
          </cell>
          <cell r="R31">
            <v>494</v>
          </cell>
          <cell r="S31">
            <v>530</v>
          </cell>
          <cell r="T31">
            <v>562</v>
          </cell>
          <cell r="U31">
            <v>530</v>
          </cell>
          <cell r="V31">
            <v>567</v>
          </cell>
        </row>
        <row r="32">
          <cell r="A32" t="str">
            <v>Idaho</v>
          </cell>
          <cell r="B32">
            <v>259</v>
          </cell>
          <cell r="C32">
            <v>270</v>
          </cell>
          <cell r="D32">
            <v>292</v>
          </cell>
          <cell r="E32">
            <v>307</v>
          </cell>
          <cell r="F32">
            <v>274</v>
          </cell>
          <cell r="G32">
            <v>265</v>
          </cell>
          <cell r="H32">
            <v>423</v>
          </cell>
          <cell r="I32">
            <v>496</v>
          </cell>
          <cell r="J32">
            <v>568</v>
          </cell>
          <cell r="K32">
            <v>557</v>
          </cell>
          <cell r="L32">
            <v>546</v>
          </cell>
          <cell r="M32">
            <v>505</v>
          </cell>
          <cell r="N32">
            <v>540</v>
          </cell>
          <cell r="O32">
            <v>517</v>
          </cell>
          <cell r="P32">
            <v>540</v>
          </cell>
          <cell r="Q32">
            <v>551</v>
          </cell>
          <cell r="R32">
            <v>535</v>
          </cell>
          <cell r="S32">
            <v>540</v>
          </cell>
          <cell r="T32">
            <v>525</v>
          </cell>
          <cell r="U32">
            <v>518</v>
          </cell>
          <cell r="V32">
            <v>515</v>
          </cell>
        </row>
        <row r="33">
          <cell r="A33" t="str">
            <v>Illinois</v>
          </cell>
          <cell r="B33">
            <v>16679</v>
          </cell>
          <cell r="C33">
            <v>17176</v>
          </cell>
          <cell r="D33">
            <v>17114</v>
          </cell>
          <cell r="E33">
            <v>17588</v>
          </cell>
          <cell r="F33">
            <v>16708</v>
          </cell>
          <cell r="G33">
            <v>16760</v>
          </cell>
          <cell r="H33">
            <v>16953</v>
          </cell>
          <cell r="I33">
            <v>16567</v>
          </cell>
          <cell r="J33">
            <v>16180</v>
          </cell>
          <cell r="K33">
            <v>16433</v>
          </cell>
          <cell r="L33">
            <v>16686</v>
          </cell>
          <cell r="M33">
            <v>16501</v>
          </cell>
          <cell r="N33">
            <v>16659</v>
          </cell>
          <cell r="O33">
            <v>15834</v>
          </cell>
          <cell r="P33">
            <v>16088</v>
          </cell>
          <cell r="Q33">
            <v>16536</v>
          </cell>
          <cell r="R33">
            <v>15048</v>
          </cell>
          <cell r="S33">
            <v>15578</v>
          </cell>
          <cell r="T33">
            <v>16047</v>
          </cell>
          <cell r="U33">
            <v>16246</v>
          </cell>
          <cell r="V33">
            <v>16231</v>
          </cell>
        </row>
        <row r="34">
          <cell r="A34" t="str">
            <v>Indiana</v>
          </cell>
          <cell r="B34">
            <v>5976</v>
          </cell>
          <cell r="C34">
            <v>6070</v>
          </cell>
          <cell r="D34">
            <v>6173</v>
          </cell>
          <cell r="E34">
            <v>5998</v>
          </cell>
          <cell r="F34">
            <v>5963</v>
          </cell>
          <cell r="G34">
            <v>5484</v>
          </cell>
          <cell r="H34">
            <v>5279</v>
          </cell>
          <cell r="I34">
            <v>5331</v>
          </cell>
          <cell r="J34">
            <v>5403</v>
          </cell>
          <cell r="K34">
            <v>5388.5</v>
          </cell>
          <cell r="L34">
            <v>5374</v>
          </cell>
          <cell r="M34">
            <v>5152</v>
          </cell>
          <cell r="N34">
            <v>5313</v>
          </cell>
          <cell r="O34">
            <v>5629</v>
          </cell>
          <cell r="P34">
            <v>5762</v>
          </cell>
          <cell r="Q34">
            <v>6032</v>
          </cell>
          <cell r="R34">
            <v>5810</v>
          </cell>
          <cell r="S34">
            <v>6030</v>
          </cell>
          <cell r="T34">
            <v>6147</v>
          </cell>
          <cell r="U34">
            <v>6059</v>
          </cell>
          <cell r="V34">
            <v>6128</v>
          </cell>
        </row>
        <row r="35">
          <cell r="A35" t="str">
            <v>Iowa</v>
          </cell>
          <cell r="B35">
            <v>5402</v>
          </cell>
          <cell r="C35">
            <v>5533</v>
          </cell>
          <cell r="D35">
            <v>5872</v>
          </cell>
          <cell r="E35">
            <v>6061</v>
          </cell>
          <cell r="F35">
            <v>5475</v>
          </cell>
          <cell r="G35">
            <v>5714</v>
          </cell>
          <cell r="H35">
            <v>5703</v>
          </cell>
          <cell r="I35">
            <v>5896</v>
          </cell>
          <cell r="J35">
            <v>6046</v>
          </cell>
          <cell r="K35">
            <v>6307</v>
          </cell>
          <cell r="L35">
            <v>6568</v>
          </cell>
          <cell r="M35">
            <v>6343</v>
          </cell>
          <cell r="N35">
            <v>6220</v>
          </cell>
          <cell r="O35">
            <v>6311</v>
          </cell>
          <cell r="P35">
            <v>6597</v>
          </cell>
          <cell r="Q35">
            <v>7006</v>
          </cell>
          <cell r="R35">
            <v>6729</v>
          </cell>
          <cell r="S35">
            <v>6966</v>
          </cell>
          <cell r="T35">
            <v>7044</v>
          </cell>
          <cell r="U35">
            <v>6703</v>
          </cell>
          <cell r="V35">
            <v>6619</v>
          </cell>
        </row>
        <row r="36">
          <cell r="A36" t="str">
            <v>Kansas</v>
          </cell>
          <cell r="B36">
            <v>2097</v>
          </cell>
          <cell r="C36">
            <v>2257</v>
          </cell>
          <cell r="D36">
            <v>2349</v>
          </cell>
          <cell r="E36">
            <v>2501</v>
          </cell>
          <cell r="F36">
            <v>2402</v>
          </cell>
          <cell r="G36">
            <v>2264</v>
          </cell>
          <cell r="H36">
            <v>2112</v>
          </cell>
          <cell r="I36">
            <v>2153</v>
          </cell>
          <cell r="J36">
            <v>2155</v>
          </cell>
          <cell r="K36">
            <v>2111.5</v>
          </cell>
          <cell r="L36">
            <v>2068</v>
          </cell>
          <cell r="M36">
            <v>1993</v>
          </cell>
          <cell r="N36">
            <v>2092</v>
          </cell>
          <cell r="O36">
            <v>2069</v>
          </cell>
          <cell r="P36">
            <v>2135</v>
          </cell>
          <cell r="Q36">
            <v>2104</v>
          </cell>
          <cell r="R36">
            <v>2001</v>
          </cell>
          <cell r="S36">
            <v>2073</v>
          </cell>
          <cell r="T36">
            <v>2377</v>
          </cell>
          <cell r="U36">
            <v>2281</v>
          </cell>
          <cell r="V36">
            <v>2234</v>
          </cell>
        </row>
        <row r="37">
          <cell r="A37" t="str">
            <v>Maine</v>
          </cell>
          <cell r="B37">
            <v>350</v>
          </cell>
          <cell r="C37">
            <v>332</v>
          </cell>
          <cell r="D37">
            <v>426</v>
          </cell>
          <cell r="E37">
            <v>525</v>
          </cell>
          <cell r="F37">
            <v>568</v>
          </cell>
          <cell r="G37">
            <v>546</v>
          </cell>
          <cell r="H37">
            <v>571</v>
          </cell>
          <cell r="I37">
            <v>617</v>
          </cell>
          <cell r="J37">
            <v>627</v>
          </cell>
          <cell r="K37">
            <v>646.5</v>
          </cell>
          <cell r="L37">
            <v>666</v>
          </cell>
          <cell r="M37">
            <v>671</v>
          </cell>
          <cell r="N37">
            <v>710</v>
          </cell>
          <cell r="O37">
            <v>780</v>
          </cell>
          <cell r="P37">
            <v>773</v>
          </cell>
          <cell r="Q37">
            <v>761</v>
          </cell>
          <cell r="R37">
            <v>733</v>
          </cell>
          <cell r="S37">
            <v>752</v>
          </cell>
          <cell r="T37">
            <v>802</v>
          </cell>
          <cell r="U37">
            <v>809</v>
          </cell>
          <cell r="V37">
            <v>790</v>
          </cell>
        </row>
        <row r="38">
          <cell r="A38" t="str">
            <v>Massachusetts</v>
          </cell>
          <cell r="B38">
            <v>11598</v>
          </cell>
          <cell r="C38">
            <v>11029</v>
          </cell>
          <cell r="D38">
            <v>13212</v>
          </cell>
          <cell r="E38">
            <v>10562</v>
          </cell>
          <cell r="F38">
            <v>13212</v>
          </cell>
          <cell r="G38">
            <v>12892</v>
          </cell>
          <cell r="H38">
            <v>12540</v>
          </cell>
          <cell r="I38">
            <v>10907</v>
          </cell>
          <cell r="J38">
            <v>12659</v>
          </cell>
          <cell r="K38">
            <v>12686</v>
          </cell>
          <cell r="L38">
            <v>12713</v>
          </cell>
          <cell r="M38">
            <v>12196</v>
          </cell>
          <cell r="N38">
            <v>12959</v>
          </cell>
          <cell r="O38">
            <v>13027</v>
          </cell>
          <cell r="P38">
            <v>14064</v>
          </cell>
          <cell r="Q38">
            <v>13758</v>
          </cell>
          <cell r="R38">
            <v>11976</v>
          </cell>
          <cell r="S38">
            <v>11934</v>
          </cell>
          <cell r="T38">
            <v>13111</v>
          </cell>
          <cell r="U38">
            <v>13527</v>
          </cell>
          <cell r="V38">
            <v>12919</v>
          </cell>
        </row>
        <row r="39">
          <cell r="A39" t="str">
            <v>Michigan</v>
          </cell>
          <cell r="B39">
            <v>10834</v>
          </cell>
          <cell r="C39">
            <v>9944</v>
          </cell>
          <cell r="D39">
            <v>10129</v>
          </cell>
          <cell r="E39">
            <v>10209</v>
          </cell>
          <cell r="F39">
            <v>9999</v>
          </cell>
          <cell r="G39">
            <v>9558</v>
          </cell>
          <cell r="H39">
            <v>9541</v>
          </cell>
          <cell r="I39">
            <v>10020</v>
          </cell>
          <cell r="J39">
            <v>9305</v>
          </cell>
          <cell r="K39">
            <v>9650</v>
          </cell>
          <cell r="L39">
            <v>9995</v>
          </cell>
          <cell r="M39">
            <v>9730</v>
          </cell>
          <cell r="N39">
            <v>9769</v>
          </cell>
          <cell r="O39">
            <v>9364</v>
          </cell>
          <cell r="P39">
            <v>9598</v>
          </cell>
          <cell r="Q39">
            <v>10463</v>
          </cell>
          <cell r="R39">
            <v>9492</v>
          </cell>
          <cell r="S39">
            <v>10377</v>
          </cell>
          <cell r="T39">
            <v>10563</v>
          </cell>
          <cell r="U39">
            <v>11357</v>
          </cell>
          <cell r="V39">
            <v>12066</v>
          </cell>
        </row>
        <row r="40">
          <cell r="A40" t="str">
            <v>Minnesota</v>
          </cell>
          <cell r="B40">
            <v>5992</v>
          </cell>
          <cell r="C40">
            <v>6276</v>
          </cell>
          <cell r="D40">
            <v>6381</v>
          </cell>
          <cell r="E40">
            <v>6633</v>
          </cell>
          <cell r="F40">
            <v>4521</v>
          </cell>
          <cell r="G40">
            <v>5851</v>
          </cell>
          <cell r="H40">
            <v>5533</v>
          </cell>
          <cell r="I40">
            <v>5620</v>
          </cell>
          <cell r="J40">
            <v>6535</v>
          </cell>
          <cell r="K40">
            <v>6111</v>
          </cell>
          <cell r="L40">
            <v>5687</v>
          </cell>
          <cell r="M40">
            <v>5788</v>
          </cell>
          <cell r="N40">
            <v>6004</v>
          </cell>
          <cell r="O40">
            <v>5650</v>
          </cell>
          <cell r="P40">
            <v>5952</v>
          </cell>
          <cell r="Q40">
            <v>6189</v>
          </cell>
          <cell r="R40">
            <v>5570</v>
          </cell>
          <cell r="S40">
            <v>5762</v>
          </cell>
          <cell r="T40">
            <v>6722</v>
          </cell>
          <cell r="U40">
            <v>6942</v>
          </cell>
          <cell r="V40">
            <v>6902</v>
          </cell>
        </row>
        <row r="41">
          <cell r="A41" t="str">
            <v>Missouri</v>
          </cell>
          <cell r="B41">
            <v>8821</v>
          </cell>
          <cell r="C41">
            <v>9339</v>
          </cell>
          <cell r="D41">
            <v>9233</v>
          </cell>
          <cell r="E41">
            <v>9413</v>
          </cell>
          <cell r="F41">
            <v>8147</v>
          </cell>
          <cell r="G41">
            <v>8082</v>
          </cell>
          <cell r="H41">
            <v>8149</v>
          </cell>
          <cell r="I41">
            <v>8865</v>
          </cell>
          <cell r="J41">
            <v>8133</v>
          </cell>
          <cell r="K41">
            <v>8910</v>
          </cell>
          <cell r="L41">
            <v>9687</v>
          </cell>
          <cell r="M41">
            <v>9078</v>
          </cell>
          <cell r="N41">
            <v>9392</v>
          </cell>
          <cell r="O41">
            <v>9441</v>
          </cell>
          <cell r="P41">
            <v>9653</v>
          </cell>
          <cell r="Q41">
            <v>9907</v>
          </cell>
          <cell r="R41">
            <v>9305</v>
          </cell>
          <cell r="S41">
            <v>9845</v>
          </cell>
          <cell r="T41">
            <v>10309</v>
          </cell>
          <cell r="U41">
            <v>10608</v>
          </cell>
          <cell r="V41">
            <v>10986</v>
          </cell>
        </row>
        <row r="42">
          <cell r="A42" t="str">
            <v>Montana</v>
          </cell>
          <cell r="B42">
            <v>216</v>
          </cell>
          <cell r="C42">
            <v>222</v>
          </cell>
          <cell r="D42">
            <v>244</v>
          </cell>
          <cell r="E42">
            <v>225</v>
          </cell>
          <cell r="F42">
            <v>213</v>
          </cell>
          <cell r="G42">
            <v>770</v>
          </cell>
          <cell r="H42">
            <v>210</v>
          </cell>
          <cell r="I42">
            <v>210</v>
          </cell>
          <cell r="J42">
            <v>222</v>
          </cell>
          <cell r="K42">
            <v>228</v>
          </cell>
          <cell r="L42">
            <v>234</v>
          </cell>
          <cell r="M42">
            <v>220</v>
          </cell>
          <cell r="N42">
            <v>224</v>
          </cell>
          <cell r="O42">
            <v>247</v>
          </cell>
          <cell r="P42">
            <v>229</v>
          </cell>
          <cell r="Q42">
            <v>255</v>
          </cell>
          <cell r="R42">
            <v>215</v>
          </cell>
          <cell r="S42">
            <v>221</v>
          </cell>
          <cell r="T42">
            <v>210</v>
          </cell>
          <cell r="U42">
            <v>394</v>
          </cell>
          <cell r="V42">
            <v>445</v>
          </cell>
        </row>
        <row r="43">
          <cell r="A43" t="str">
            <v>Nebraska</v>
          </cell>
          <cell r="B43">
            <v>2572</v>
          </cell>
          <cell r="C43">
            <v>2806</v>
          </cell>
          <cell r="D43">
            <v>2794</v>
          </cell>
          <cell r="E43">
            <v>2816</v>
          </cell>
          <cell r="F43">
            <v>2724</v>
          </cell>
          <cell r="G43">
            <v>2651</v>
          </cell>
          <cell r="H43">
            <v>2576</v>
          </cell>
          <cell r="I43">
            <v>2692</v>
          </cell>
          <cell r="J43">
            <v>2791</v>
          </cell>
          <cell r="K43">
            <v>2974.5</v>
          </cell>
          <cell r="L43">
            <v>3158</v>
          </cell>
          <cell r="M43">
            <v>3098</v>
          </cell>
          <cell r="N43">
            <v>3071</v>
          </cell>
          <cell r="O43">
            <v>3120</v>
          </cell>
          <cell r="P43">
            <v>3140</v>
          </cell>
          <cell r="Q43">
            <v>3283</v>
          </cell>
          <cell r="R43">
            <v>3351</v>
          </cell>
          <cell r="S43">
            <v>3493</v>
          </cell>
          <cell r="T43">
            <v>3536</v>
          </cell>
          <cell r="U43">
            <v>3512</v>
          </cell>
          <cell r="V43">
            <v>3543</v>
          </cell>
        </row>
        <row r="44">
          <cell r="A44" t="str">
            <v>Nevada</v>
          </cell>
          <cell r="B44">
            <v>0</v>
          </cell>
          <cell r="C44">
            <v>0</v>
          </cell>
          <cell r="D44">
            <v>174</v>
          </cell>
          <cell r="E44">
            <v>268</v>
          </cell>
          <cell r="F44">
            <v>290</v>
          </cell>
          <cell r="G44">
            <v>255</v>
          </cell>
          <cell r="H44">
            <v>182</v>
          </cell>
          <cell r="I44">
            <v>179</v>
          </cell>
          <cell r="J44">
            <v>205</v>
          </cell>
          <cell r="K44">
            <v>211.5</v>
          </cell>
          <cell r="L44">
            <v>218</v>
          </cell>
          <cell r="M44">
            <v>203</v>
          </cell>
          <cell r="N44">
            <v>205</v>
          </cell>
          <cell r="O44">
            <v>331</v>
          </cell>
          <cell r="P44">
            <v>481</v>
          </cell>
          <cell r="Q44">
            <v>617</v>
          </cell>
          <cell r="R44">
            <v>622</v>
          </cell>
          <cell r="S44">
            <v>697</v>
          </cell>
          <cell r="T44">
            <v>784</v>
          </cell>
          <cell r="U44">
            <v>860</v>
          </cell>
          <cell r="V44">
            <v>926</v>
          </cell>
        </row>
        <row r="45">
          <cell r="A45" t="str">
            <v>New Hampshire</v>
          </cell>
          <cell r="B45">
            <v>195</v>
          </cell>
          <cell r="C45">
            <v>437</v>
          </cell>
          <cell r="D45">
            <v>543</v>
          </cell>
          <cell r="E45">
            <v>592</v>
          </cell>
          <cell r="F45">
            <v>667</v>
          </cell>
          <cell r="G45">
            <v>631</v>
          </cell>
          <cell r="H45">
            <v>637</v>
          </cell>
          <cell r="I45">
            <v>673</v>
          </cell>
          <cell r="J45">
            <v>292</v>
          </cell>
          <cell r="K45">
            <v>500.5</v>
          </cell>
          <cell r="L45">
            <v>709</v>
          </cell>
          <cell r="M45">
            <v>682</v>
          </cell>
          <cell r="N45">
            <v>689</v>
          </cell>
          <cell r="O45">
            <v>629</v>
          </cell>
          <cell r="P45">
            <v>617</v>
          </cell>
          <cell r="Q45">
            <v>652</v>
          </cell>
          <cell r="R45">
            <v>588</v>
          </cell>
          <cell r="S45">
            <v>559</v>
          </cell>
          <cell r="T45">
            <v>632</v>
          </cell>
          <cell r="U45">
            <v>645</v>
          </cell>
          <cell r="V45">
            <v>666</v>
          </cell>
        </row>
        <row r="46">
          <cell r="A46" t="str">
            <v>New Jersey</v>
          </cell>
          <cell r="B46">
            <v>4717</v>
          </cell>
          <cell r="C46">
            <v>5291</v>
          </cell>
          <cell r="D46">
            <v>5649</v>
          </cell>
          <cell r="E46">
            <v>5724</v>
          </cell>
          <cell r="F46">
            <v>5759</v>
          </cell>
          <cell r="G46">
            <v>5729</v>
          </cell>
          <cell r="H46">
            <v>6058</v>
          </cell>
          <cell r="I46">
            <v>6096</v>
          </cell>
          <cell r="J46">
            <v>6343</v>
          </cell>
          <cell r="K46">
            <v>6422</v>
          </cell>
          <cell r="L46">
            <v>6501</v>
          </cell>
          <cell r="M46">
            <v>6369</v>
          </cell>
          <cell r="N46">
            <v>6504</v>
          </cell>
          <cell r="O46">
            <v>4823</v>
          </cell>
          <cell r="P46">
            <v>5495</v>
          </cell>
          <cell r="Q46">
            <v>5590</v>
          </cell>
          <cell r="R46">
            <v>5275</v>
          </cell>
          <cell r="S46">
            <v>5599</v>
          </cell>
          <cell r="T46">
            <v>5752</v>
          </cell>
          <cell r="U46">
            <v>5805</v>
          </cell>
          <cell r="V46">
            <v>5684</v>
          </cell>
        </row>
        <row r="47">
          <cell r="A47" t="str">
            <v>New Mexico</v>
          </cell>
          <cell r="B47">
            <v>625</v>
          </cell>
          <cell r="C47">
            <v>624</v>
          </cell>
          <cell r="D47">
            <v>643</v>
          </cell>
          <cell r="E47">
            <v>634</v>
          </cell>
          <cell r="F47">
            <v>629</v>
          </cell>
          <cell r="G47">
            <v>612</v>
          </cell>
          <cell r="H47">
            <v>627</v>
          </cell>
          <cell r="I47">
            <v>610</v>
          </cell>
          <cell r="J47">
            <v>629</v>
          </cell>
          <cell r="K47">
            <v>626</v>
          </cell>
          <cell r="L47">
            <v>623</v>
          </cell>
          <cell r="M47">
            <v>622</v>
          </cell>
          <cell r="N47">
            <v>866</v>
          </cell>
          <cell r="O47">
            <v>897</v>
          </cell>
          <cell r="P47">
            <v>1017</v>
          </cell>
          <cell r="Q47">
            <v>1004</v>
          </cell>
          <cell r="R47">
            <v>993</v>
          </cell>
          <cell r="S47">
            <v>952</v>
          </cell>
          <cell r="T47">
            <v>937</v>
          </cell>
          <cell r="U47">
            <v>945</v>
          </cell>
          <cell r="V47">
            <v>954</v>
          </cell>
        </row>
        <row r="48">
          <cell r="A48" t="str">
            <v>New York</v>
          </cell>
          <cell r="B48">
            <v>20764</v>
          </cell>
          <cell r="C48">
            <v>22462</v>
          </cell>
          <cell r="D48">
            <v>24583</v>
          </cell>
          <cell r="E48">
            <v>24426</v>
          </cell>
          <cell r="F48">
            <v>23290</v>
          </cell>
          <cell r="G48">
            <v>24500</v>
          </cell>
          <cell r="H48">
            <v>26754</v>
          </cell>
          <cell r="I48">
            <v>26512</v>
          </cell>
          <cell r="J48">
            <v>26679</v>
          </cell>
          <cell r="K48">
            <v>26952.5</v>
          </cell>
          <cell r="L48">
            <v>27226</v>
          </cell>
          <cell r="M48">
            <v>26072</v>
          </cell>
          <cell r="N48">
            <v>26854</v>
          </cell>
          <cell r="O48">
            <v>24977</v>
          </cell>
          <cell r="P48">
            <v>27004</v>
          </cell>
          <cell r="Q48">
            <v>27749</v>
          </cell>
          <cell r="R48">
            <v>23679</v>
          </cell>
          <cell r="S48">
            <v>25233</v>
          </cell>
          <cell r="T48">
            <v>25856</v>
          </cell>
          <cell r="U48">
            <v>26252</v>
          </cell>
          <cell r="V48">
            <v>25567</v>
          </cell>
        </row>
        <row r="49">
          <cell r="A49" t="str">
            <v>North Dakota</v>
          </cell>
          <cell r="B49">
            <v>452</v>
          </cell>
          <cell r="C49">
            <v>485</v>
          </cell>
          <cell r="D49">
            <v>502</v>
          </cell>
          <cell r="E49">
            <v>510</v>
          </cell>
          <cell r="F49">
            <v>493</v>
          </cell>
          <cell r="G49">
            <v>418</v>
          </cell>
          <cell r="H49">
            <v>422</v>
          </cell>
          <cell r="I49">
            <v>489</v>
          </cell>
          <cell r="J49">
            <v>490</v>
          </cell>
          <cell r="K49">
            <v>476.5</v>
          </cell>
          <cell r="L49">
            <v>463</v>
          </cell>
          <cell r="M49">
            <v>436</v>
          </cell>
          <cell r="N49">
            <v>429</v>
          </cell>
          <cell r="O49">
            <v>424</v>
          </cell>
          <cell r="P49">
            <v>406</v>
          </cell>
          <cell r="Q49">
            <v>417</v>
          </cell>
          <cell r="R49">
            <v>410</v>
          </cell>
          <cell r="S49">
            <v>422</v>
          </cell>
          <cell r="T49">
            <v>422</v>
          </cell>
          <cell r="U49">
            <v>427</v>
          </cell>
          <cell r="V49">
            <v>797</v>
          </cell>
        </row>
        <row r="50">
          <cell r="A50" t="str">
            <v>Ohio</v>
          </cell>
          <cell r="B50">
            <v>11692</v>
          </cell>
          <cell r="C50">
            <v>12429</v>
          </cell>
          <cell r="D50">
            <v>13298</v>
          </cell>
          <cell r="E50">
            <v>13638</v>
          </cell>
          <cell r="F50">
            <v>13430</v>
          </cell>
          <cell r="G50">
            <v>12417</v>
          </cell>
          <cell r="H50">
            <v>11822</v>
          </cell>
          <cell r="I50">
            <v>12018</v>
          </cell>
          <cell r="J50">
            <v>12080</v>
          </cell>
          <cell r="K50">
            <v>12126</v>
          </cell>
          <cell r="L50">
            <v>12172</v>
          </cell>
          <cell r="M50">
            <v>12142</v>
          </cell>
          <cell r="N50">
            <v>12277</v>
          </cell>
          <cell r="O50">
            <v>12088</v>
          </cell>
          <cell r="P50">
            <v>12503</v>
          </cell>
          <cell r="Q50">
            <v>12441</v>
          </cell>
          <cell r="R50">
            <v>12036</v>
          </cell>
          <cell r="S50">
            <v>12108</v>
          </cell>
          <cell r="T50">
            <v>12227</v>
          </cell>
          <cell r="U50">
            <v>11973</v>
          </cell>
          <cell r="V50">
            <v>12163</v>
          </cell>
        </row>
        <row r="51">
          <cell r="A51" t="str">
            <v>Oregon</v>
          </cell>
          <cell r="B51">
            <v>3513</v>
          </cell>
          <cell r="C51">
            <v>3731</v>
          </cell>
          <cell r="D51">
            <v>3652</v>
          </cell>
          <cell r="E51">
            <v>3578</v>
          </cell>
          <cell r="F51">
            <v>3353</v>
          </cell>
          <cell r="G51">
            <v>3362</v>
          </cell>
          <cell r="H51">
            <v>3257</v>
          </cell>
          <cell r="I51">
            <v>3574</v>
          </cell>
          <cell r="J51">
            <v>3617</v>
          </cell>
          <cell r="K51">
            <v>3461.5</v>
          </cell>
          <cell r="L51">
            <v>3306</v>
          </cell>
          <cell r="M51">
            <v>3226</v>
          </cell>
          <cell r="N51">
            <v>3519</v>
          </cell>
          <cell r="O51">
            <v>3558</v>
          </cell>
          <cell r="P51">
            <v>3812</v>
          </cell>
          <cell r="Q51">
            <v>4203</v>
          </cell>
          <cell r="R51">
            <v>3840</v>
          </cell>
          <cell r="S51">
            <v>4081</v>
          </cell>
          <cell r="T51">
            <v>4200</v>
          </cell>
          <cell r="U51">
            <v>4305</v>
          </cell>
          <cell r="V51">
            <v>4101</v>
          </cell>
        </row>
        <row r="52">
          <cell r="A52" t="str">
            <v>Pennsylvania</v>
          </cell>
          <cell r="B52">
            <v>13778</v>
          </cell>
          <cell r="C52">
            <v>14187</v>
          </cell>
          <cell r="D52">
            <v>16464</v>
          </cell>
          <cell r="E52">
            <v>15043</v>
          </cell>
          <cell r="F52">
            <v>14623</v>
          </cell>
          <cell r="G52">
            <v>13714</v>
          </cell>
          <cell r="H52">
            <v>14495</v>
          </cell>
          <cell r="I52">
            <v>15273</v>
          </cell>
          <cell r="J52">
            <v>16166</v>
          </cell>
          <cell r="K52">
            <v>16249</v>
          </cell>
          <cell r="L52">
            <v>16332</v>
          </cell>
          <cell r="M52">
            <v>15117</v>
          </cell>
          <cell r="N52">
            <v>16392</v>
          </cell>
          <cell r="O52">
            <v>16454</v>
          </cell>
          <cell r="P52">
            <v>16935</v>
          </cell>
          <cell r="Q52">
            <v>17601</v>
          </cell>
          <cell r="R52">
            <v>16244</v>
          </cell>
          <cell r="S52">
            <v>17120</v>
          </cell>
          <cell r="T52">
            <v>17543</v>
          </cell>
          <cell r="U52">
            <v>17641</v>
          </cell>
          <cell r="V52">
            <v>17953</v>
          </cell>
        </row>
      </sheetData>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0"/>
      <sheetName val="Predominantly black"/>
      <sheetName val="Historically black"/>
    </sheetNames>
    <sheetDataSet>
      <sheetData sheetId="0" refreshError="1"/>
      <sheetData sheetId="1" refreshError="1"/>
      <sheetData sheetId="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 val="All Races"/>
      <sheetName val="All Races Undergraduate"/>
      <sheetName val="All Races Graduate"/>
      <sheetName val="All Races 1st Prof"/>
      <sheetName val="2 yr Black"/>
      <sheetName val="Black Undergraduate"/>
      <sheetName val="Black Graduate"/>
      <sheetName val="Black 1st Prof"/>
      <sheetName val="All Black"/>
      <sheetName val="Black Wom"/>
      <sheetName val="Black Men"/>
      <sheetName val="Black in PBI"/>
      <sheetName val="Black in HBI"/>
      <sheetName val="Trend Graphs"/>
    </sheetNames>
    <sheetDataSet>
      <sheetData sheetId="0"/>
      <sheetData sheetId="1"/>
      <sheetData sheetId="2"/>
      <sheetData sheetId="3"/>
      <sheetData sheetId="4"/>
      <sheetData sheetId="5"/>
      <sheetData sheetId="6"/>
      <sheetData sheetId="7"/>
      <sheetData sheetId="8">
        <row r="5">
          <cell r="A5" t="str">
            <v>SREB states</v>
          </cell>
        </row>
      </sheetData>
      <sheetData sheetId="9"/>
      <sheetData sheetId="10"/>
      <sheetData sheetId="11"/>
      <sheetData sheetId="12"/>
      <sheetData sheetId="13"/>
      <sheetData sheetId="1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28"/>
      <sheetName val="ALL"/>
      <sheetName val="All Undergraduate"/>
      <sheetName val="All 2 yr"/>
      <sheetName val="Public 2 yr"/>
      <sheetName val="2 yr Black"/>
      <sheetName val="2 yr Hispanic"/>
      <sheetName val="2 yr White"/>
      <sheetName val="2 yr Women"/>
      <sheetName val="2 yr Men"/>
      <sheetName val="All 1st time freshmen"/>
      <sheetName val="2yr 1st time freshmen"/>
      <sheetName val="2yr % of total"/>
      <sheetName val="2yr % of undergraduate"/>
      <sheetName val="2yr1st timeF as a % of all FTF "/>
      <sheetName val="FB28_Enrollment_2_Year"/>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4">
    <tabColor indexed="16"/>
    <pageSetUpPr fitToPage="1"/>
  </sheetPr>
  <dimension ref="A1:Q71"/>
  <sheetViews>
    <sheetView showGridLines="0" showZeros="0" tabSelected="1" view="pageBreakPreview" zoomScaleNormal="100" zoomScaleSheetLayoutView="100" workbookViewId="0">
      <selection activeCell="C7" sqref="C7:K7"/>
    </sheetView>
  </sheetViews>
  <sheetFormatPr defaultColWidth="9.7109375" defaultRowHeight="12.75"/>
  <cols>
    <col min="1" max="1" width="7.7109375" style="3" customWidth="1"/>
    <col min="2" max="2" width="13.140625" style="3" customWidth="1"/>
    <col min="3" max="3" width="10.7109375" style="3" customWidth="1"/>
    <col min="4" max="11" width="10.140625" style="3" customWidth="1"/>
    <col min="12" max="16384" width="9.7109375" style="3"/>
  </cols>
  <sheetData>
    <row r="1" spans="1:16">
      <c r="A1" s="175" t="s">
        <v>70</v>
      </c>
      <c r="B1" s="2"/>
      <c r="C1" s="2"/>
      <c r="D1" s="2"/>
      <c r="E1" s="2"/>
      <c r="F1" s="2"/>
      <c r="G1" s="2"/>
      <c r="H1" s="2"/>
      <c r="I1" s="2"/>
      <c r="J1" s="2"/>
      <c r="K1" s="9"/>
    </row>
    <row r="2" spans="1:16" ht="14.25">
      <c r="A2" s="1" t="s">
        <v>47</v>
      </c>
      <c r="B2" s="2"/>
      <c r="C2" s="2"/>
      <c r="D2" s="2"/>
      <c r="E2" s="2"/>
      <c r="F2" s="2"/>
      <c r="G2" s="2"/>
      <c r="H2" s="2"/>
      <c r="I2" s="2"/>
      <c r="J2" s="2"/>
      <c r="K2" s="2"/>
    </row>
    <row r="3" spans="1:16">
      <c r="A3" s="4"/>
      <c r="B3" s="4"/>
      <c r="C3" s="4"/>
      <c r="D3" s="4"/>
      <c r="E3" s="4"/>
      <c r="F3" s="4"/>
      <c r="G3" s="4"/>
      <c r="H3" s="4"/>
      <c r="I3" s="4"/>
      <c r="J3" s="4"/>
      <c r="K3" s="4"/>
    </row>
    <row r="4" spans="1:16" s="94" customFormat="1" ht="15" customHeight="1">
      <c r="A4" s="90"/>
      <c r="B4" s="90"/>
      <c r="C4" s="91"/>
      <c r="D4" s="92"/>
      <c r="E4" s="92"/>
      <c r="F4" s="120"/>
      <c r="G4" s="91"/>
      <c r="H4" s="93" t="s">
        <v>11</v>
      </c>
      <c r="I4" s="91"/>
      <c r="J4" s="90" t="s">
        <v>19</v>
      </c>
      <c r="K4" s="90"/>
    </row>
    <row r="5" spans="1:16" s="94" customFormat="1" ht="13.5" customHeight="1">
      <c r="A5" s="95"/>
      <c r="B5" s="95"/>
      <c r="C5" s="96"/>
      <c r="D5" s="97" t="s">
        <v>9</v>
      </c>
      <c r="E5" s="98"/>
      <c r="F5" s="99" t="s">
        <v>10</v>
      </c>
      <c r="G5" s="100"/>
      <c r="H5" s="97" t="s">
        <v>16</v>
      </c>
      <c r="I5" s="100"/>
      <c r="J5" s="184" t="s">
        <v>14</v>
      </c>
      <c r="K5" s="185"/>
    </row>
    <row r="6" spans="1:16" s="94" customFormat="1" ht="13.5" customHeight="1">
      <c r="A6" s="95"/>
      <c r="B6" s="95"/>
      <c r="C6" s="101"/>
      <c r="D6" s="177" t="s">
        <v>73</v>
      </c>
      <c r="E6" s="108" t="s">
        <v>74</v>
      </c>
      <c r="F6" s="102" t="s">
        <v>17</v>
      </c>
      <c r="G6" s="103"/>
      <c r="H6" s="104" t="s">
        <v>18</v>
      </c>
      <c r="I6" s="103"/>
      <c r="J6" s="186" t="s">
        <v>15</v>
      </c>
      <c r="K6" s="187"/>
      <c r="M6" s="107"/>
    </row>
    <row r="7" spans="1:16" s="107" customFormat="1" ht="13.5" customHeight="1">
      <c r="A7" s="105"/>
      <c r="B7" s="105"/>
      <c r="C7" s="106" t="s">
        <v>72</v>
      </c>
      <c r="D7" s="176">
        <v>2009</v>
      </c>
      <c r="E7" s="134">
        <v>2014</v>
      </c>
      <c r="F7" s="135">
        <v>2009</v>
      </c>
      <c r="G7" s="136">
        <v>2014</v>
      </c>
      <c r="H7" s="135">
        <v>2009</v>
      </c>
      <c r="I7" s="136">
        <v>2014</v>
      </c>
      <c r="J7" s="135">
        <v>2009</v>
      </c>
      <c r="K7" s="136">
        <v>2014</v>
      </c>
      <c r="M7" s="3"/>
      <c r="N7" s="94"/>
      <c r="O7" s="94"/>
      <c r="P7" s="94"/>
    </row>
    <row r="8" spans="1:16">
      <c r="A8" s="49" t="s">
        <v>48</v>
      </c>
      <c r="B8" s="49"/>
      <c r="C8" s="115">
        <f>+'All Grad-Prof'!AH4</f>
        <v>2780452</v>
      </c>
      <c r="D8" s="121">
        <f>(('All Grad-Prof'!AC4-'All Grad-Prof'!X4)/'All Grad-Prof'!X4)*100</f>
        <v>15.040039285798965</v>
      </c>
      <c r="E8" s="121">
        <f>+(('All Grad-Prof'!AH4-'All Grad-Prof'!AC4)/'All Grad-Prof'!AC4)*100</f>
        <v>-2.8728204082031876</v>
      </c>
      <c r="F8" s="178">
        <f>+('Grad-Prof Non-Res'!AA4/'All Grad-Prof'!AC4)*100</f>
        <v>10.673694550444129</v>
      </c>
      <c r="G8" s="122">
        <f>+('Grad-Prof Non-Res'!AF4/'All Grad-Prof'!AH4)*100</f>
        <v>13.931835543285768</v>
      </c>
      <c r="H8" s="121">
        <f>+('All Grad-Prof'!AC4/ALL!BT4)*100</f>
        <v>13.919713753053076</v>
      </c>
      <c r="I8" s="122">
        <f>+('All Grad-Prof'!AH4/ALL!BY4)*100</f>
        <v>14.03608778074995</v>
      </c>
      <c r="J8" s="121">
        <f>+('Grad-Prof Public'!AC4/'All Grad-Prof'!AC4)*100</f>
        <v>49.745973370519778</v>
      </c>
      <c r="K8" s="121">
        <f>+('Grad-Prof Public'!AH4/'All Grad-Prof'!AH4)*100</f>
        <v>49.776547122554177</v>
      </c>
      <c r="N8" s="94"/>
      <c r="O8" s="94"/>
      <c r="P8" s="94"/>
    </row>
    <row r="9" spans="1:16">
      <c r="A9" s="109" t="s">
        <v>13</v>
      </c>
      <c r="B9" s="109"/>
      <c r="C9" s="116">
        <f>+'All Grad-Prof'!AH5</f>
        <v>888353</v>
      </c>
      <c r="D9" s="123">
        <f>(('All Grad-Prof'!AC5-'All Grad-Prof'!X5)/'All Grad-Prof'!X5)*100</f>
        <v>17.414757665459042</v>
      </c>
      <c r="E9" s="123">
        <f>+(('All Grad-Prof'!AH5-'All Grad-Prof'!AC5)/'All Grad-Prof'!AC5)*100</f>
        <v>4.4603790357952127</v>
      </c>
      <c r="F9" s="179">
        <f>+('Grad-Prof Non-Res'!AA5/'All Grad-Prof'!AC5)*100</f>
        <v>9.9685920267726207</v>
      </c>
      <c r="G9" s="124">
        <f>+('Grad-Prof Non-Res'!AF5/'All Grad-Prof'!AH5)*100</f>
        <v>12.131326173266709</v>
      </c>
      <c r="H9" s="123">
        <f>+('All Grad-Prof'!AC5/ALL!BT5)*100</f>
        <v>12.574171214168601</v>
      </c>
      <c r="I9" s="124">
        <f>+('All Grad-Prof'!AH5/ALL!BY5)*100</f>
        <v>13.055591929148063</v>
      </c>
      <c r="J9" s="123">
        <f>+('Grad-Prof Public'!AC5/'All Grad-Prof'!AC5)*100</f>
        <v>67.210946107868935</v>
      </c>
      <c r="K9" s="123">
        <f>+('Grad-Prof Public'!AH5/'All Grad-Prof'!AH5)*100</f>
        <v>63.094625672452274</v>
      </c>
      <c r="N9" s="94"/>
      <c r="O9" s="94"/>
      <c r="P9" s="94"/>
    </row>
    <row r="10" spans="1:16">
      <c r="A10" s="109" t="s">
        <v>21</v>
      </c>
      <c r="B10" s="109"/>
      <c r="C10" s="124">
        <f>+'All Grad-Prof'!AH6</f>
        <v>31.949949144959167</v>
      </c>
      <c r="D10" s="123"/>
      <c r="E10" s="123"/>
      <c r="F10" s="179"/>
      <c r="G10" s="124"/>
      <c r="H10" s="123"/>
      <c r="I10" s="124"/>
      <c r="J10" s="123"/>
      <c r="K10" s="123"/>
      <c r="N10" s="94"/>
      <c r="O10" s="94"/>
      <c r="P10" s="94"/>
    </row>
    <row r="11" spans="1:16" ht="14.25">
      <c r="A11" s="110" t="s">
        <v>50</v>
      </c>
      <c r="B11" s="110"/>
      <c r="C11" s="117">
        <f>+'All Grad-Prof'!AH7</f>
        <v>45398</v>
      </c>
      <c r="D11" s="125">
        <f>(('All Grad-Prof'!AC7-'All Grad-Prof'!X7)/'All Grad-Prof'!X7)*100</f>
        <v>17.130346558445027</v>
      </c>
      <c r="E11" s="125">
        <f>+(('All Grad-Prof'!AH7-'All Grad-Prof'!AC7)/'All Grad-Prof'!AC7)*100</f>
        <v>3.4830180077501707</v>
      </c>
      <c r="F11" s="180">
        <f>+('Grad-Prof Non-Res'!AA7/'All Grad-Prof'!AC7)*100</f>
        <v>6.9637565534533845</v>
      </c>
      <c r="G11" s="126">
        <f>+('Grad-Prof Non-Res'!AF7/'All Grad-Prof'!AH7)*100</f>
        <v>6.7315740781532227</v>
      </c>
      <c r="H11" s="125">
        <f>+('All Grad-Prof'!AC7/ALL!BT7)*100</f>
        <v>14.017945014634645</v>
      </c>
      <c r="I11" s="126">
        <f>+('All Grad-Prof'!AH7/ALL!BY7)*100</f>
        <v>14.8832238351889</v>
      </c>
      <c r="J11" s="125">
        <f>+('Grad-Prof Public'!AC7/'All Grad-Prof'!AC7)*100</f>
        <v>83.501253704125816</v>
      </c>
      <c r="K11" s="125">
        <f>+('Grad-Prof Public'!AH7/'All Grad-Prof'!AH7)*100</f>
        <v>76.062822150755537</v>
      </c>
      <c r="N11" s="94"/>
      <c r="O11" s="94"/>
      <c r="P11" s="94"/>
    </row>
    <row r="12" spans="1:16">
      <c r="A12" s="110" t="s">
        <v>0</v>
      </c>
      <c r="B12" s="110"/>
      <c r="C12" s="117">
        <f>+'All Grad-Prof'!AH8</f>
        <v>18439</v>
      </c>
      <c r="D12" s="125">
        <f>(('All Grad-Prof'!AC8-'All Grad-Prof'!X8)/'All Grad-Prof'!X8)*100</f>
        <v>34.889916163911309</v>
      </c>
      <c r="E12" s="125">
        <f>+(('All Grad-Prof'!AH8-'All Grad-Prof'!AC8)/'All Grad-Prof'!AC8)*100</f>
        <v>7.1038568773234196</v>
      </c>
      <c r="F12" s="180">
        <f>+('Grad-Prof Non-Res'!AA8/'All Grad-Prof'!AC8)*100</f>
        <v>7.4291356877323427</v>
      </c>
      <c r="G12" s="126">
        <f>+('Grad-Prof Non-Res'!AF8/'All Grad-Prof'!AH8)*100</f>
        <v>8.5091382396008459</v>
      </c>
      <c r="H12" s="125">
        <f>+('All Grad-Prof'!AC8/ALL!BT8)*100</f>
        <v>10.160288945020184</v>
      </c>
      <c r="I12" s="126">
        <f>+('All Grad-Prof'!AH8/ALL!BY8)*100</f>
        <v>10.873911223027523</v>
      </c>
      <c r="J12" s="125">
        <f>+('Grad-Prof Public'!AC8/'All Grad-Prof'!AC8)*100</f>
        <v>82.963522304832722</v>
      </c>
      <c r="K12" s="125">
        <f>+('Grad-Prof Public'!AH8/'All Grad-Prof'!AH8)*100</f>
        <v>87.293237160366616</v>
      </c>
      <c r="N12" s="94"/>
      <c r="O12" s="94"/>
      <c r="P12" s="94"/>
    </row>
    <row r="13" spans="1:16">
      <c r="A13" s="110" t="s">
        <v>12</v>
      </c>
      <c r="B13" s="110"/>
      <c r="C13" s="117">
        <f>+'All Grad-Prof'!AH9</f>
        <v>11978</v>
      </c>
      <c r="D13" s="125">
        <f>(('All Grad-Prof'!AC9-'All Grad-Prof'!X9)/'All Grad-Prof'!X9)*100</f>
        <v>21.172597188805874</v>
      </c>
      <c r="E13" s="125">
        <f>+(('All Grad-Prof'!AH9-'All Grad-Prof'!AC9)/'All Grad-Prof'!AC9)*100</f>
        <v>25.175044414254362</v>
      </c>
      <c r="F13" s="180">
        <f>+('Grad-Prof Non-Res'!AA9/'All Grad-Prof'!AC9)*100</f>
        <v>10.680321872713973</v>
      </c>
      <c r="G13" s="126">
        <f>+('Grad-Prof Non-Res'!AF9/'All Grad-Prof'!AH9)*100</f>
        <v>29.161796627149773</v>
      </c>
      <c r="H13" s="125">
        <f>+('All Grad-Prof'!AC9/ALL!BT9)*100</f>
        <v>17.326669925942021</v>
      </c>
      <c r="I13" s="126">
        <f>+('All Grad-Prof'!AH9/ALL!BY9)*100</f>
        <v>19.841637953882852</v>
      </c>
      <c r="J13" s="125">
        <f>+('Grad-Prof Public'!AC9/'All Grad-Prof'!AC9)*100</f>
        <v>42.021109833838437</v>
      </c>
      <c r="K13" s="125">
        <f>+('Grad-Prof Public'!AH9/'All Grad-Prof'!AH9)*100</f>
        <v>34.346301552846889</v>
      </c>
      <c r="N13" s="94"/>
      <c r="O13" s="94"/>
      <c r="P13" s="94"/>
    </row>
    <row r="14" spans="1:16" ht="14.25">
      <c r="A14" s="110" t="s">
        <v>51</v>
      </c>
      <c r="B14" s="110"/>
      <c r="C14" s="117">
        <f>+'All Grad-Prof'!AH10</f>
        <v>125547</v>
      </c>
      <c r="D14" s="125">
        <f>(('All Grad-Prof'!AC10-'All Grad-Prof'!X10)/'All Grad-Prof'!X10)*100</f>
        <v>19.854666350035622</v>
      </c>
      <c r="E14" s="125">
        <f>+(('All Grad-Prof'!AH10-'All Grad-Prof'!AC10)/'All Grad-Prof'!AC10)*100</f>
        <v>-0.49929860434152024</v>
      </c>
      <c r="F14" s="180">
        <f>+('Grad-Prof Non-Res'!AA10/'All Grad-Prof'!AC10)*100</f>
        <v>8.741688263312648</v>
      </c>
      <c r="G14" s="126">
        <f>+('Grad-Prof Non-Res'!AF10/'All Grad-Prof'!AH10)*100</f>
        <v>11.324045974814213</v>
      </c>
      <c r="H14" s="125">
        <f>+('All Grad-Prof'!AC10/ALL!BT10)*100</f>
        <v>11.620990856241848</v>
      </c>
      <c r="I14" s="126">
        <f>+('All Grad-Prof'!AH10/ALL!BY10)*100</f>
        <v>11.354197943082049</v>
      </c>
      <c r="J14" s="125">
        <f>+('Grad-Prof Public'!AC10/'All Grad-Prof'!AC10)*100</f>
        <v>51.207430831292541</v>
      </c>
      <c r="K14" s="125">
        <f>+('Grad-Prof Public'!AH10/'All Grad-Prof'!AH10)*100</f>
        <v>52.02115542386516</v>
      </c>
      <c r="N14" s="94"/>
      <c r="O14" s="94"/>
    </row>
    <row r="15" spans="1:16" ht="14.25">
      <c r="A15" s="111" t="s">
        <v>52</v>
      </c>
      <c r="B15" s="111"/>
      <c r="C15" s="116">
        <f>+'All Grad-Prof'!AH11</f>
        <v>68149</v>
      </c>
      <c r="D15" s="123">
        <f>(('All Grad-Prof'!AC11-'All Grad-Prof'!X11)/'All Grad-Prof'!X11)*100</f>
        <v>23.059555094940222</v>
      </c>
      <c r="E15" s="123">
        <f>+(('All Grad-Prof'!AH11-'All Grad-Prof'!AC11)/'All Grad-Prof'!AC11)*100</f>
        <v>2.4889463711011519</v>
      </c>
      <c r="F15" s="179">
        <f>+('Grad-Prof Non-Res'!AA11/'All Grad-Prof'!AC11)*100</f>
        <v>10.489668240743526</v>
      </c>
      <c r="G15" s="124">
        <f>+('Grad-Prof Non-Res'!AF11/'All Grad-Prof'!AH11)*100</f>
        <v>12.830709181352622</v>
      </c>
      <c r="H15" s="123">
        <f>+('All Grad-Prof'!AC11/ALL!BT11)*100</f>
        <v>12.464267437958899</v>
      </c>
      <c r="I15" s="124">
        <f>+('All Grad-Prof'!AH11/ALL!BY11)*100</f>
        <v>13.118645111861433</v>
      </c>
      <c r="J15" s="123">
        <f>+('Grad-Prof Public'!AC11/'All Grad-Prof'!AC11)*100</f>
        <v>61.635636298011853</v>
      </c>
      <c r="K15" s="123">
        <f>+('Grad-Prof Public'!AH11/'All Grad-Prof'!AH11)*100</f>
        <v>60.85048936888289</v>
      </c>
      <c r="L15" s="13"/>
      <c r="N15" s="94"/>
      <c r="O15" s="94"/>
    </row>
    <row r="16" spans="1:16" ht="14.25">
      <c r="A16" s="111" t="s">
        <v>53</v>
      </c>
      <c r="B16" s="111"/>
      <c r="C16" s="116">
        <f>+'All Grad-Prof'!AH12</f>
        <v>33652</v>
      </c>
      <c r="D16" s="123">
        <f>(('All Grad-Prof'!AC12-'All Grad-Prof'!X12)/'All Grad-Prof'!X12)*100</f>
        <v>10.204012471194252</v>
      </c>
      <c r="E16" s="123">
        <f>+(('All Grad-Prof'!AH12-'All Grad-Prof'!AC12)/'All Grad-Prof'!AC12)*100</f>
        <v>3.4841169777668441</v>
      </c>
      <c r="F16" s="179">
        <f>+('Grad-Prof Non-Res'!AA12/'All Grad-Prof'!AC12)*100</f>
        <v>6.3747347704418953</v>
      </c>
      <c r="G16" s="124">
        <f>+('Grad-Prof Non-Res'!AF12/'All Grad-Prof'!AH12)*100</f>
        <v>7.6904790205634139</v>
      </c>
      <c r="H16" s="123">
        <f>+('All Grad-Prof'!AC12/ALL!BT12)*100</f>
        <v>11.587649437881947</v>
      </c>
      <c r="I16" s="124">
        <f>+('All Grad-Prof'!AH12/ALL!BY12)*100</f>
        <v>12.821665612545816</v>
      </c>
      <c r="J16" s="123">
        <f>+('Grad-Prof Public'!AC12/'All Grad-Prof'!AC12)*100</f>
        <v>72.926596758817922</v>
      </c>
      <c r="K16" s="123">
        <f>+('Grad-Prof Public'!AH12/'All Grad-Prof'!AH12)*100</f>
        <v>68.200998454772375</v>
      </c>
      <c r="N16" s="94"/>
      <c r="O16" s="94"/>
    </row>
    <row r="17" spans="1:17">
      <c r="A17" s="111" t="s">
        <v>68</v>
      </c>
      <c r="B17" s="111"/>
      <c r="C17" s="116">
        <f>+'All Grad-Prof'!AH13</f>
        <v>30649</v>
      </c>
      <c r="D17" s="123">
        <f>(('All Grad-Prof'!AC13-'All Grad-Prof'!X13)/'All Grad-Prof'!X13)*100</f>
        <v>-6.5406976744186052</v>
      </c>
      <c r="E17" s="123">
        <f>+(('All Grad-Prof'!AH13-'All Grad-Prof'!AC13)/'All Grad-Prof'!AC13)*100</f>
        <v>-4.6687402799377917</v>
      </c>
      <c r="F17" s="179">
        <f>+('Grad-Prof Non-Res'!AA13/'All Grad-Prof'!AC13)*100</f>
        <v>11.13841368584759</v>
      </c>
      <c r="G17" s="124">
        <f>+('Grad-Prof Non-Res'!AF13/'All Grad-Prof'!AH13)*100</f>
        <v>11.674116610656139</v>
      </c>
      <c r="H17" s="123">
        <f>+('All Grad-Prof'!AC13/ALL!BT13)*100</f>
        <v>12.730958999580256</v>
      </c>
      <c r="I17" s="124">
        <f>+('All Grad-Prof'!AH13/ALL!BY13)*100</f>
        <v>12.462083939854759</v>
      </c>
      <c r="J17" s="123">
        <f>+('Grad-Prof Public'!AC13/'All Grad-Prof'!AC13)*100</f>
        <v>73.903576982892687</v>
      </c>
      <c r="K17" s="123">
        <f>+('Grad-Prof Public'!AH13/'All Grad-Prof'!AH13)*100</f>
        <v>73.973049691670198</v>
      </c>
      <c r="O17" s="94"/>
    </row>
    <row r="18" spans="1:17">
      <c r="A18" s="111" t="s">
        <v>1</v>
      </c>
      <c r="B18" s="111"/>
      <c r="C18" s="116">
        <f>+'All Grad-Prof'!AH14</f>
        <v>68914</v>
      </c>
      <c r="D18" s="123">
        <f>(('All Grad-Prof'!AC14-'All Grad-Prof'!X14)/'All Grad-Prof'!X14)*100</f>
        <v>15.395740860804946</v>
      </c>
      <c r="E18" s="123">
        <f>+(('All Grad-Prof'!AH14-'All Grad-Prof'!AC14)/'All Grad-Prof'!AC14)*100</f>
        <v>-0.72031578644077565</v>
      </c>
      <c r="F18" s="179">
        <f>+('Grad-Prof Non-Res'!AA14/'All Grad-Prof'!AC14)*100</f>
        <v>10.146368167804766</v>
      </c>
      <c r="G18" s="124">
        <f>+('Grad-Prof Non-Res'!AF14/'All Grad-Prof'!AH14)*100</f>
        <v>12.633136953304119</v>
      </c>
      <c r="H18" s="123">
        <f>+('All Grad-Prof'!AC14/ALL!BT14)*100</f>
        <v>19.275883901496218</v>
      </c>
      <c r="I18" s="124">
        <f>+('All Grad-Prof'!AH14/ALL!BY14)*100</f>
        <v>18.849717038159504</v>
      </c>
      <c r="J18" s="123">
        <f>+('Grad-Prof Public'!AC14/'All Grad-Prof'!AC14)*100</f>
        <v>63.448295732849282</v>
      </c>
      <c r="K18" s="123">
        <f>+('Grad-Prof Public'!AH14/'All Grad-Prof'!AH14)*100</f>
        <v>62.591055518472295</v>
      </c>
    </row>
    <row r="19" spans="1:17">
      <c r="A19" s="110" t="s">
        <v>2</v>
      </c>
      <c r="B19" s="110"/>
      <c r="C19" s="117">
        <f>+'All Grad-Prof'!AH15</f>
        <v>20549</v>
      </c>
      <c r="D19" s="125">
        <f>(('All Grad-Prof'!AC15-'All Grad-Prof'!X15)/'All Grad-Prof'!X15)*100</f>
        <v>15.336613464538582</v>
      </c>
      <c r="E19" s="125">
        <f>+(('All Grad-Prof'!AH15-'All Grad-Prof'!AC15)/'All Grad-Prof'!AC15)*100</f>
        <v>6.9035480178961608</v>
      </c>
      <c r="F19" s="180">
        <f>+('Grad-Prof Non-Res'!AA15/'All Grad-Prof'!AC15)*100</f>
        <v>6.9971907189678495</v>
      </c>
      <c r="G19" s="126">
        <f>+('Grad-Prof Non-Res'!AF15/'All Grad-Prof'!AH15)*100</f>
        <v>7.5283468781935854</v>
      </c>
      <c r="H19" s="125">
        <f>+('All Grad-Prof'!AC15/ALL!BT15)*100</f>
        <v>11.08062303284642</v>
      </c>
      <c r="I19" s="126">
        <f>+('All Grad-Prof'!AH15/ALL!BY15)*100</f>
        <v>12.036104212548615</v>
      </c>
      <c r="J19" s="125">
        <f>+('Grad-Prof Public'!AC15/'All Grad-Prof'!AC15)*100</f>
        <v>81.052960149828323</v>
      </c>
      <c r="K19" s="125">
        <f>+('Grad-Prof Public'!AH15/'All Grad-Prof'!AH15)*100</f>
        <v>73.361234123315</v>
      </c>
    </row>
    <row r="20" spans="1:17">
      <c r="A20" s="110" t="s">
        <v>3</v>
      </c>
      <c r="B20" s="110"/>
      <c r="C20" s="117">
        <f>+'All Grad-Prof'!AH16</f>
        <v>71408</v>
      </c>
      <c r="D20" s="125">
        <f>(('All Grad-Prof'!AC16-'All Grad-Prof'!X16)/'All Grad-Prof'!X16)*100</f>
        <v>20.020756331591503</v>
      </c>
      <c r="E20" s="125">
        <f>+(('All Grad-Prof'!AH16-'All Grad-Prof'!AC16)/'All Grad-Prof'!AC16)*100</f>
        <v>8.3268860267904543</v>
      </c>
      <c r="F20" s="180">
        <f>+('Grad-Prof Non-Res'!AA16/'All Grad-Prof'!AC16)*100</f>
        <v>10.097240552799649</v>
      </c>
      <c r="G20" s="126">
        <f>+('Grad-Prof Non-Res'!AF16/'All Grad-Prof'!AH16)*100</f>
        <v>12.182108447232803</v>
      </c>
      <c r="H20" s="125">
        <f>+('All Grad-Prof'!AC16/ALL!BT16)*100</f>
        <v>11.536260493833641</v>
      </c>
      <c r="I20" s="126">
        <f>+('All Grad-Prof'!AH16/ALL!BY16)*100</f>
        <v>12.52673034584989</v>
      </c>
      <c r="J20" s="125">
        <f>+('Grad-Prof Public'!AC16/'All Grad-Prof'!AC16)*100</f>
        <v>70.069327508002246</v>
      </c>
      <c r="K20" s="125">
        <f>+('Grad-Prof Public'!AH16/'All Grad-Prof'!AH16)*100</f>
        <v>61.931436253641046</v>
      </c>
    </row>
    <row r="21" spans="1:17">
      <c r="A21" s="110" t="s">
        <v>4</v>
      </c>
      <c r="B21" s="110"/>
      <c r="C21" s="117">
        <f>+'All Grad-Prof'!AH17</f>
        <v>25662</v>
      </c>
      <c r="D21" s="125">
        <f>(('All Grad-Prof'!AC17-'All Grad-Prof'!X17)/'All Grad-Prof'!X17)*100</f>
        <v>1.850510901922922</v>
      </c>
      <c r="E21" s="125">
        <f>+(('All Grad-Prof'!AH17-'All Grad-Prof'!AC17)/'All Grad-Prof'!AC17)*100</f>
        <v>1.3587171182557862</v>
      </c>
      <c r="F21" s="180">
        <f>+('Grad-Prof Non-Res'!AA17/'All Grad-Prof'!AC17)*100</f>
        <v>13.334386602417252</v>
      </c>
      <c r="G21" s="126">
        <f>+('Grad-Prof Non-Res'!AF17/'All Grad-Prof'!AH17)*100</f>
        <v>12.045047151430129</v>
      </c>
      <c r="H21" s="125">
        <f>+('All Grad-Prof'!AC17/ALL!BT17)*100</f>
        <v>10.966819717577753</v>
      </c>
      <c r="I21" s="126">
        <f>+('All Grad-Prof'!AH17/ALL!BY17)*100</f>
        <v>11.916470473510442</v>
      </c>
      <c r="J21" s="125">
        <f>+('Grad-Prof Public'!AC17/'All Grad-Prof'!AC17)*100</f>
        <v>80.891065644995649</v>
      </c>
      <c r="K21" s="125">
        <f>+('Grad-Prof Public'!AH17/'All Grad-Prof'!AH17)*100</f>
        <v>80.59777102330294</v>
      </c>
    </row>
    <row r="22" spans="1:17">
      <c r="A22" s="110" t="s">
        <v>5</v>
      </c>
      <c r="B22" s="110"/>
      <c r="C22" s="117">
        <f>+'All Grad-Prof'!AH18</f>
        <v>26035</v>
      </c>
      <c r="D22" s="125">
        <f>(('All Grad-Prof'!AC18-'All Grad-Prof'!X18)/'All Grad-Prof'!X18)*100</f>
        <v>2.3104869984079683</v>
      </c>
      <c r="E22" s="125">
        <f>+(('All Grad-Prof'!AH18-'All Grad-Prof'!AC18)/'All Grad-Prof'!AC18)*100</f>
        <v>3.8782268682919043</v>
      </c>
      <c r="F22" s="180">
        <f>+('Grad-Prof Non-Res'!AA18/'All Grad-Prof'!AC18)*100</f>
        <v>7.9918605115109926</v>
      </c>
      <c r="G22" s="126">
        <f>+('Grad-Prof Non-Res'!AF18/'All Grad-Prof'!AH18)*100</f>
        <v>10.113309007105819</v>
      </c>
      <c r="H22" s="125">
        <f>+('All Grad-Prof'!AC18/ALL!BT18)*100</f>
        <v>10.160661945051427</v>
      </c>
      <c r="I22" s="126">
        <f>+('All Grad-Prof'!AH18/ALL!BY18)*100</f>
        <v>10.224679828299212</v>
      </c>
      <c r="J22" s="125">
        <f>+('Grad-Prof Public'!AC18/'All Grad-Prof'!AC18)*100</f>
        <v>77.404939552328131</v>
      </c>
      <c r="K22" s="125">
        <f>+('Grad-Prof Public'!AH18/'All Grad-Prof'!AH18)*100</f>
        <v>77.353562512003066</v>
      </c>
    </row>
    <row r="23" spans="1:17">
      <c r="A23" s="41" t="s">
        <v>6</v>
      </c>
      <c r="B23" s="41"/>
      <c r="C23" s="116">
        <f>+'All Grad-Prof'!AH19</f>
        <v>46613</v>
      </c>
      <c r="D23" s="123">
        <f>(('All Grad-Prof'!AC19-'All Grad-Prof'!X19)/'All Grad-Prof'!X19)*100</f>
        <v>19.936020137923801</v>
      </c>
      <c r="E23" s="123">
        <f>+(('All Grad-Prof'!AH19-'All Grad-Prof'!AC19)/'All Grad-Prof'!AC19)*100</f>
        <v>1.9086139046786181</v>
      </c>
      <c r="F23" s="179">
        <f>+('Grad-Prof Non-Res'!AA19/'All Grad-Prof'!AC19)*100</f>
        <v>6.3860953213817222</v>
      </c>
      <c r="G23" s="124">
        <f>+('Grad-Prof Non-Res'!AF19/'All Grad-Prof'!AH19)*100</f>
        <v>7.1310578593954483</v>
      </c>
      <c r="H23" s="123">
        <f>+('All Grad-Prof'!AC19/ALL!BT19)*100</f>
        <v>13.220608425464267</v>
      </c>
      <c r="I23" s="124">
        <f>+('All Grad-Prof'!AH19/ALL!BY19)*100</f>
        <v>14.273290974508152</v>
      </c>
      <c r="J23" s="123">
        <f>+('Grad-Prof Public'!AC19/'All Grad-Prof'!AC19)*100</f>
        <v>56.709663314385658</v>
      </c>
      <c r="K23" s="123">
        <f>+('Grad-Prof Public'!AH19/'All Grad-Prof'!AH19)*100</f>
        <v>50.678995130113911</v>
      </c>
      <c r="P23" s="6"/>
    </row>
    <row r="24" spans="1:17">
      <c r="A24" s="41" t="s">
        <v>7</v>
      </c>
      <c r="B24" s="41"/>
      <c r="C24" s="116">
        <f>+'All Grad-Prof'!AH20</f>
        <v>185515</v>
      </c>
      <c r="D24" s="123">
        <f>(('All Grad-Prof'!AC20-'All Grad-Prof'!X20)/'All Grad-Prof'!X20)*100</f>
        <v>12.54282399508633</v>
      </c>
      <c r="E24" s="123">
        <f>+(('All Grad-Prof'!AH20-'All Grad-Prof'!AC20)/'All Grad-Prof'!AC20)*100</f>
        <v>12.495376237803878</v>
      </c>
      <c r="F24" s="179">
        <f>+('Grad-Prof Non-Res'!AA20/'All Grad-Prof'!AC20)*100</f>
        <v>14.826358779690619</v>
      </c>
      <c r="G24" s="124">
        <f>+('Grad-Prof Non-Res'!AF20/'All Grad-Prof'!AH20)*100</f>
        <v>18.677734954046844</v>
      </c>
      <c r="H24" s="123">
        <f>+('All Grad-Prof'!AC20/ALL!BT20)*100</f>
        <v>11.342558202237299</v>
      </c>
      <c r="I24" s="124">
        <f>+('All Grad-Prof'!AH20/ALL!BY20)*100</f>
        <v>11.926681590421367</v>
      </c>
      <c r="J24" s="123">
        <f>+('Grad-Prof Public'!AC20/'All Grad-Prof'!AC20)*100</f>
        <v>77.264430686014705</v>
      </c>
      <c r="K24" s="123">
        <f>+('Grad-Prof Public'!AH20/'All Grad-Prof'!AH20)*100</f>
        <v>69.297900439317573</v>
      </c>
      <c r="P24" s="6"/>
    </row>
    <row r="25" spans="1:17">
      <c r="A25" s="41" t="s">
        <v>8</v>
      </c>
      <c r="B25" s="41"/>
      <c r="C25" s="116">
        <f>+'All Grad-Prof'!AH21</f>
        <v>96140</v>
      </c>
      <c r="D25" s="123">
        <f>(('All Grad-Prof'!AC21-'All Grad-Prof'!X21)/'All Grad-Prof'!X21)*100</f>
        <v>30.486730451180115</v>
      </c>
      <c r="E25" s="123">
        <f>+(('All Grad-Prof'!AH21-'All Grad-Prof'!AC21)/'All Grad-Prof'!AC21)*100</f>
        <v>13.881617133177764</v>
      </c>
      <c r="F25" s="179">
        <f>+('Grad-Prof Non-Res'!AA21/'All Grad-Prof'!AC21)*100</f>
        <v>7.9257530709183737</v>
      </c>
      <c r="G25" s="124">
        <f>+('Grad-Prof Non-Res'!AF21/'All Grad-Prof'!AH21)*100</f>
        <v>6.8816309548575001</v>
      </c>
      <c r="H25" s="123">
        <f>+('All Grad-Prof'!AC21/ALL!BT21)*100</f>
        <v>15.443251934956912</v>
      </c>
      <c r="I25" s="124">
        <f>+('All Grad-Prof'!AH21/ALL!BY21)*100</f>
        <v>16.635865916374232</v>
      </c>
      <c r="J25" s="123">
        <f>+('Grad-Prof Public'!AC21/'All Grad-Prof'!AC21)*100</f>
        <v>61.202781298492084</v>
      </c>
      <c r="K25" s="123">
        <f>+('Grad-Prof Public'!AH21/'All Grad-Prof'!AH21)*100</f>
        <v>47.466195132099017</v>
      </c>
    </row>
    <row r="26" spans="1:17" ht="14.25">
      <c r="A26" s="48" t="s">
        <v>49</v>
      </c>
      <c r="B26" s="48"/>
      <c r="C26" s="119">
        <f>+'All Grad-Prof'!AH22</f>
        <v>13705</v>
      </c>
      <c r="D26" s="121">
        <f>(('All Grad-Prof'!AC22-'All Grad-Prof'!X22)/'All Grad-Prof'!X22)*100</f>
        <v>79.41741357234315</v>
      </c>
      <c r="E26" s="121">
        <f>+(('All Grad-Prof'!AH22-'All Grad-Prof'!AC22)/'All Grad-Prof'!AC22)*100</f>
        <v>-38.871543264942012</v>
      </c>
      <c r="F26" s="178">
        <f>+('Grad-Prof Non-Res'!AA22/'All Grad-Prof'!AC22)*100</f>
        <v>5.6868867082961643</v>
      </c>
      <c r="G26" s="131">
        <f>+('Grad-Prof Non-Res'!AF22/'All Grad-Prof'!AH22)*100</f>
        <v>9.1791317037577524</v>
      </c>
      <c r="H26" s="121">
        <f>+('All Grad-Prof'!AC22/ALL!BT22)*100</f>
        <v>15.552595798995533</v>
      </c>
      <c r="I26" s="131">
        <f>+('All Grad-Prof'!AH22/ALL!BY22)*100</f>
        <v>13.772069980806528</v>
      </c>
      <c r="J26" s="121">
        <f>+('Grad-Prof Public'!AC22/'All Grad-Prof'!AC22)*100</f>
        <v>57.337198929527212</v>
      </c>
      <c r="K26" s="121">
        <f>+('Grad-Prof Public'!AH22/'All Grad-Prof'!AH22)*100</f>
        <v>89.668004377964252</v>
      </c>
      <c r="N26" s="6"/>
    </row>
    <row r="27" spans="1:17">
      <c r="A27" s="109" t="s">
        <v>22</v>
      </c>
      <c r="B27" s="109"/>
      <c r="C27" s="116">
        <f>+'All Grad-Prof'!AH23</f>
        <v>557150</v>
      </c>
      <c r="D27" s="123">
        <f>(('All Grad-Prof'!AC23-'All Grad-Prof'!X23)/'All Grad-Prof'!X23)*100</f>
        <v>11.504042006648534</v>
      </c>
      <c r="E27" s="123">
        <f>+(('All Grad-Prof'!AH23-'All Grad-Prof'!AC23)/'All Grad-Prof'!AC23)*100</f>
        <v>-5.6233029049016929</v>
      </c>
      <c r="F27" s="179">
        <f>+('Grad-Prof Non-Res'!AA23/'All Grad-Prof'!AC23)*100</f>
        <v>9.8369264178525508</v>
      </c>
      <c r="G27" s="124">
        <f>+('Grad-Prof Non-Res'!AF23/'All Grad-Prof'!AH23)*100</f>
        <v>12.543480211792158</v>
      </c>
      <c r="H27" s="123">
        <f>+('All Grad-Prof'!AC23/ALL!BT23)*100</f>
        <v>10.995697249208449</v>
      </c>
      <c r="I27" s="124">
        <f>+('All Grad-Prof'!AH23/ALL!BY23)*100</f>
        <v>11.003380307948502</v>
      </c>
      <c r="J27" s="123">
        <f>+('Grad-Prof Public'!AC23/'All Grad-Prof'!AC23)*100</f>
        <v>47.000831714229093</v>
      </c>
      <c r="K27" s="123">
        <f>+('Grad-Prof Public'!AH23/'All Grad-Prof'!AH23)*100</f>
        <v>48.087588620658714</v>
      </c>
      <c r="M27" s="6"/>
      <c r="N27" s="6"/>
      <c r="O27" s="6"/>
    </row>
    <row r="28" spans="1:17" s="6" customFormat="1">
      <c r="A28" s="109" t="s">
        <v>21</v>
      </c>
      <c r="B28" s="109"/>
      <c r="C28" s="124">
        <f>+'All Grad-Prof'!AH24</f>
        <v>20.038108911788445</v>
      </c>
      <c r="D28" s="123"/>
      <c r="E28" s="123"/>
      <c r="F28" s="179"/>
      <c r="G28" s="124"/>
      <c r="H28" s="123"/>
      <c r="I28" s="124"/>
      <c r="J28" s="123"/>
      <c r="K28" s="123"/>
      <c r="N28" s="3"/>
      <c r="P28" s="3"/>
    </row>
    <row r="29" spans="1:17">
      <c r="A29" s="110" t="s">
        <v>23</v>
      </c>
      <c r="B29" s="110"/>
      <c r="C29" s="117">
        <f>+'All Grad-Prof'!AH25</f>
        <v>2568</v>
      </c>
      <c r="D29" s="125">
        <f>(('All Grad-Prof'!AC25-'All Grad-Prof'!X25)/'All Grad-Prof'!X25)*100</f>
        <v>21.465741543798785</v>
      </c>
      <c r="E29" s="125">
        <f>+(('All Grad-Prof'!AH25-'All Grad-Prof'!AC25)/'All Grad-Prof'!AC25)*100</f>
        <v>-8.3184576936808288</v>
      </c>
      <c r="F29" s="180">
        <f>+('Grad-Prof Non-Res'!AA25/'All Grad-Prof'!AC25)*100</f>
        <v>6.5690824705462338</v>
      </c>
      <c r="G29" s="126">
        <f>+('Grad-Prof Non-Res'!AF25/'All Grad-Prof'!AH25)*100</f>
        <v>5.8021806853582554</v>
      </c>
      <c r="H29" s="125">
        <f>+('All Grad-Prof'!AC25/ALL!BT25)*100</f>
        <v>8.6333374429786716</v>
      </c>
      <c r="I29" s="126">
        <f>+('All Grad-Prof'!AH25/ALL!BY25)*100</f>
        <v>7.4801200081558941</v>
      </c>
      <c r="J29" s="125">
        <f>+('Grad-Prof Public'!AC25/'All Grad-Prof'!AC25)*100</f>
        <v>91.181720813995</v>
      </c>
      <c r="K29" s="125">
        <f>+('Grad-Prof Public'!AH25/'All Grad-Prof'!AH25)*100</f>
        <v>89.719626168224295</v>
      </c>
      <c r="L29" s="6"/>
      <c r="Q29" s="6"/>
    </row>
    <row r="30" spans="1:17" ht="14.25">
      <c r="A30" s="110" t="s">
        <v>54</v>
      </c>
      <c r="B30" s="110"/>
      <c r="C30" s="117">
        <f>+'All Grad-Prof'!AH26</f>
        <v>98932</v>
      </c>
      <c r="D30" s="125">
        <f>(('All Grad-Prof'!AC26-'All Grad-Prof'!X26)/'All Grad-Prof'!X26)*100</f>
        <v>51.243960302574862</v>
      </c>
      <c r="E30" s="125">
        <f>+(('All Grad-Prof'!AH26-'All Grad-Prof'!AC26)/'All Grad-Prof'!AC26)*100</f>
        <v>-18.751693836488318</v>
      </c>
      <c r="F30" s="180">
        <f>+('Grad-Prof Non-Res'!AA26/'All Grad-Prof'!AC26)*100</f>
        <v>6.7523508397322711</v>
      </c>
      <c r="G30" s="126">
        <f>+('Grad-Prof Non-Res'!AF26/'All Grad-Prof'!AH26)*100</f>
        <v>7.5900618606719759</v>
      </c>
      <c r="H30" s="125">
        <f>+('All Grad-Prof'!AC26/ALL!BT26)*100</f>
        <v>14.63824252129046</v>
      </c>
      <c r="I30" s="126">
        <f>+('All Grad-Prof'!AH26/ALL!BY26)*100</f>
        <v>15.181350012583096</v>
      </c>
      <c r="J30" s="125">
        <f>+('Grad-Prof Public'!AC26/'All Grad-Prof'!AC26)*100</f>
        <v>22.588592781176857</v>
      </c>
      <c r="K30" s="125">
        <f>+('Grad-Prof Public'!AH26/'All Grad-Prof'!AH26)*100</f>
        <v>29.705252092346257</v>
      </c>
    </row>
    <row r="31" spans="1:17" ht="14.25">
      <c r="A31" s="110" t="s">
        <v>55</v>
      </c>
      <c r="B31" s="110"/>
      <c r="C31" s="117">
        <f>+'All Grad-Prof'!AH27</f>
        <v>266919</v>
      </c>
      <c r="D31" s="125">
        <f>(('All Grad-Prof'!AC27-'All Grad-Prof'!X27)/'All Grad-Prof'!X27)*100</f>
        <v>1.6637974037859267</v>
      </c>
      <c r="E31" s="125">
        <f>+(('All Grad-Prof'!AH27-'All Grad-Prof'!AC27)/'All Grad-Prof'!AC27)*100</f>
        <v>-1.5258895796056151</v>
      </c>
      <c r="F31" s="180">
        <f>+('Grad-Prof Non-Res'!AA27/'All Grad-Prof'!AC27)*100</f>
        <v>12.685617310140007</v>
      </c>
      <c r="G31" s="126">
        <f>+('Grad-Prof Non-Res'!AF27/'All Grad-Prof'!AH27)*100</f>
        <v>16.46229755094242</v>
      </c>
      <c r="H31" s="125">
        <f>+('All Grad-Prof'!AC27/ALL!BT27)*100</f>
        <v>9.8570293450769402</v>
      </c>
      <c r="I31" s="126">
        <f>+('All Grad-Prof'!AH27/ALL!BY27)*100</f>
        <v>9.9354927564283901</v>
      </c>
      <c r="J31" s="125">
        <f>+('Grad-Prof Public'!AC27/'All Grad-Prof'!AC27)*100</f>
        <v>43.879655420486621</v>
      </c>
      <c r="K31" s="125">
        <f>+('Grad-Prof Public'!AH27/'All Grad-Prof'!AH27)*100</f>
        <v>39.985538684020241</v>
      </c>
    </row>
    <row r="32" spans="1:17" ht="14.25">
      <c r="A32" s="110" t="s">
        <v>56</v>
      </c>
      <c r="B32" s="110"/>
      <c r="C32" s="117">
        <f>+'All Grad-Prof'!AH28</f>
        <v>51275</v>
      </c>
      <c r="D32" s="125">
        <f>(('All Grad-Prof'!AC28-'All Grad-Prof'!X28)/'All Grad-Prof'!X28)*100</f>
        <v>6.2683270497734114</v>
      </c>
      <c r="E32" s="125">
        <f>+(('All Grad-Prof'!AH28-'All Grad-Prof'!AC28)/'All Grad-Prof'!AC28)*100</f>
        <v>-8.1257839096936024</v>
      </c>
      <c r="F32" s="180">
        <f>+('Grad-Prof Non-Res'!AA28/'All Grad-Prof'!AC28)*100</f>
        <v>5.6692349041390431</v>
      </c>
      <c r="G32" s="126">
        <f>+('Grad-Prof Non-Res'!AF28/'All Grad-Prof'!AH28)*100</f>
        <v>8.5558264261335939</v>
      </c>
      <c r="H32" s="125">
        <f>+('All Grad-Prof'!AC28/ALL!BT28)*100</f>
        <v>15.754766515545871</v>
      </c>
      <c r="I32" s="126">
        <f>+('All Grad-Prof'!AH28/ALL!BY28)*100</f>
        <v>16.081027680380362</v>
      </c>
      <c r="J32" s="125">
        <f>+('Grad-Prof Public'!AC28/'All Grad-Prof'!AC28)*100</f>
        <v>57.319476796273072</v>
      </c>
      <c r="K32" s="125">
        <f>+('Grad-Prof Public'!AH28/'All Grad-Prof'!AH28)*100</f>
        <v>64.462213554363728</v>
      </c>
    </row>
    <row r="33" spans="1:11">
      <c r="A33" s="111" t="s">
        <v>24</v>
      </c>
      <c r="B33" s="111"/>
      <c r="C33" s="116">
        <f>+'All Grad-Prof'!AH29</f>
        <v>8438</v>
      </c>
      <c r="D33" s="123">
        <f>(('All Grad-Prof'!AC29-'All Grad-Prof'!X29)/'All Grad-Prof'!X29)*100</f>
        <v>5.1086956521739131</v>
      </c>
      <c r="E33" s="123">
        <f>+(('All Grad-Prof'!AH29-'All Grad-Prof'!AC29)/'All Grad-Prof'!AC29)*100</f>
        <v>-12.740434332988624</v>
      </c>
      <c r="F33" s="179">
        <f>+('Grad-Prof Non-Res'!AA29/'All Grad-Prof'!AC29)*100</f>
        <v>15.894519131334023</v>
      </c>
      <c r="G33" s="124">
        <f>+('Grad-Prof Non-Res'!AF29/'All Grad-Prof'!AH29)*100</f>
        <v>12.704432329936004</v>
      </c>
      <c r="H33" s="123">
        <f>+('All Grad-Prof'!AC29/ALL!BT29)*100</f>
        <v>12.926252188907753</v>
      </c>
      <c r="I33" s="124">
        <f>+('All Grad-Prof'!AH29/ALL!BY29)*100</f>
        <v>11.479491191075438</v>
      </c>
      <c r="J33" s="123">
        <f>+('Grad-Prof Public'!AC29/'All Grad-Prof'!AC29)*100</f>
        <v>72.523267838676318</v>
      </c>
      <c r="K33" s="123">
        <f>+('Grad-Prof Public'!AH29/'All Grad-Prof'!AH29)*100</f>
        <v>70.431381844038881</v>
      </c>
    </row>
    <row r="34" spans="1:11">
      <c r="A34" s="111" t="s">
        <v>25</v>
      </c>
      <c r="B34" s="111"/>
      <c r="C34" s="116">
        <f>+'All Grad-Prof'!AH30</f>
        <v>7991</v>
      </c>
      <c r="D34" s="123">
        <f>(('All Grad-Prof'!AC30-'All Grad-Prof'!X30)/'All Grad-Prof'!X30)*100</f>
        <v>1.1171732917640946</v>
      </c>
      <c r="E34" s="123">
        <f>+(('All Grad-Prof'!AH30-'All Grad-Prof'!AC30)/'All Grad-Prof'!AC30)*100</f>
        <v>2.6593011305241521</v>
      </c>
      <c r="F34" s="179">
        <f>+('Grad-Prof Non-Res'!AA30/'All Grad-Prof'!AC30)*100</f>
        <v>7.2199383350462485</v>
      </c>
      <c r="G34" s="124">
        <f>+('Grad-Prof Non-Res'!AF30/'All Grad-Prof'!AH30)*100</f>
        <v>6.1193843073457641</v>
      </c>
      <c r="H34" s="123">
        <f>+('All Grad-Prof'!AC30/ALL!BT30)*100</f>
        <v>9.0915461701978568</v>
      </c>
      <c r="I34" s="124">
        <f>+('All Grad-Prof'!AH30/ALL!BY30)*100</f>
        <v>6.7177792909804719</v>
      </c>
      <c r="J34" s="123">
        <f>+('Grad-Prof Public'!AC30/'All Grad-Prof'!AC30)*100</f>
        <v>91.071428571428569</v>
      </c>
      <c r="K34" s="123">
        <f>+('Grad-Prof Public'!AH30/'All Grad-Prof'!AH30)*100</f>
        <v>90.414215992992126</v>
      </c>
    </row>
    <row r="35" spans="1:11">
      <c r="A35" s="111" t="s">
        <v>26</v>
      </c>
      <c r="B35" s="111"/>
      <c r="C35" s="116">
        <f>+'All Grad-Prof'!AH31</f>
        <v>4814</v>
      </c>
      <c r="D35" s="123">
        <f>(('All Grad-Prof'!AC31-'All Grad-Prof'!X31)/'All Grad-Prof'!X31)*100</f>
        <v>2.1896162528216703</v>
      </c>
      <c r="E35" s="123">
        <f>+(('All Grad-Prof'!AH31-'All Grad-Prof'!AC31)/'All Grad-Prof'!AC31)*100</f>
        <v>6.3397393417274124</v>
      </c>
      <c r="F35" s="179">
        <f>+('Grad-Prof Non-Res'!AA31/'All Grad-Prof'!AC31)*100</f>
        <v>4.6609233487961124</v>
      </c>
      <c r="G35" s="124">
        <f>+('Grad-Prof Non-Res'!AF31/'All Grad-Prof'!AH31)*100</f>
        <v>6.2318238471125875</v>
      </c>
      <c r="H35" s="123">
        <f>+('All Grad-Prof'!AC31/ALL!BT31)*100</f>
        <v>8.7248968893343104</v>
      </c>
      <c r="I35" s="124">
        <f>+('All Grad-Prof'!AH31/ALL!BY31)*100</f>
        <v>9.2680297254630162</v>
      </c>
      <c r="J35" s="123">
        <f>+('Grad-Prof Public'!AC31/'All Grad-Prof'!AC31)*100</f>
        <v>96.863264855312565</v>
      </c>
      <c r="K35" s="123">
        <f>+('Grad-Prof Public'!AH31/'All Grad-Prof'!AH31)*100</f>
        <v>96.551724137931032</v>
      </c>
    </row>
    <row r="36" spans="1:11">
      <c r="A36" s="111" t="s">
        <v>27</v>
      </c>
      <c r="B36" s="111"/>
      <c r="C36" s="116">
        <f>+'All Grad-Prof'!AH32</f>
        <v>11244</v>
      </c>
      <c r="D36" s="123">
        <f>(('All Grad-Prof'!AC32-'All Grad-Prof'!X32)/'All Grad-Prof'!X32)*100</f>
        <v>17.484131563762261</v>
      </c>
      <c r="E36" s="123">
        <f>+(('All Grad-Prof'!AH32-'All Grad-Prof'!AC32)/'All Grad-Prof'!AC32)*100</f>
        <v>-7.956777996070727</v>
      </c>
      <c r="F36" s="179">
        <f>+('Grad-Prof Non-Res'!AA32/'All Grad-Prof'!AC32)*100</f>
        <v>6.3195808775376561</v>
      </c>
      <c r="G36" s="124">
        <f>+('Grad-Prof Non-Res'!AF32/'All Grad-Prof'!AH32)*100</f>
        <v>5.5496264674493059</v>
      </c>
      <c r="H36" s="123">
        <f>+('All Grad-Prof'!AC32/ALL!BT32)*100</f>
        <v>9.6207914943886585</v>
      </c>
      <c r="I36" s="124">
        <f>+('All Grad-Prof'!AH32/ALL!BY32)*100</f>
        <v>9.4324902478922859</v>
      </c>
      <c r="J36" s="123">
        <f>+('Grad-Prof Public'!AC32/'All Grad-Prof'!AC32)*100</f>
        <v>80.88572364112639</v>
      </c>
      <c r="K36" s="123">
        <f>+('Grad-Prof Public'!AH32/'All Grad-Prof'!AH32)*100</f>
        <v>79.793667733902524</v>
      </c>
    </row>
    <row r="37" spans="1:11">
      <c r="A37" s="110" t="s">
        <v>28</v>
      </c>
      <c r="B37" s="110"/>
      <c r="C37" s="117">
        <f>+'All Grad-Prof'!AH33</f>
        <v>14126</v>
      </c>
      <c r="D37" s="125">
        <f>(('All Grad-Prof'!AC33-'All Grad-Prof'!X33)/'All Grad-Prof'!X33)*100</f>
        <v>-13.692426860513615</v>
      </c>
      <c r="E37" s="125">
        <f>+(('All Grad-Prof'!AH33-'All Grad-Prof'!AC33)/'All Grad-Prof'!AC33)*100</f>
        <v>-2.4784259578874699</v>
      </c>
      <c r="F37" s="180">
        <f>+('Grad-Prof Non-Res'!AA33/'All Grad-Prof'!AC33)*100</f>
        <v>10.838798757335175</v>
      </c>
      <c r="G37" s="126">
        <f>+('Grad-Prof Non-Res'!AF33/'All Grad-Prof'!AH33)*100</f>
        <v>10.880645618009344</v>
      </c>
      <c r="H37" s="125">
        <f>+('All Grad-Prof'!AC33/ALL!BT33)*100</f>
        <v>9.4826908976641882</v>
      </c>
      <c r="I37" s="126">
        <f>+('All Grad-Prof'!AH33/ALL!BY33)*100</f>
        <v>9.6590675984300418</v>
      </c>
      <c r="J37" s="125">
        <f>+('Grad-Prof Public'!AC33/'All Grad-Prof'!AC33)*100</f>
        <v>90.645495340006903</v>
      </c>
      <c r="K37" s="125">
        <f>+('Grad-Prof Public'!AH33/'All Grad-Prof'!AH33)*100</f>
        <v>91.589975930907542</v>
      </c>
    </row>
    <row r="38" spans="1:11">
      <c r="A38" s="110" t="s">
        <v>29</v>
      </c>
      <c r="B38" s="110"/>
      <c r="C38" s="117">
        <f>+'All Grad-Prof'!AH34</f>
        <v>33838</v>
      </c>
      <c r="D38" s="125">
        <f>(('All Grad-Prof'!AC34-'All Grad-Prof'!X34)/'All Grad-Prof'!X34)*100</f>
        <v>14.066072695734446</v>
      </c>
      <c r="E38" s="125">
        <f>+(('All Grad-Prof'!AH34-'All Grad-Prof'!AC34)/'All Grad-Prof'!AC34)*100</f>
        <v>16.948918227690609</v>
      </c>
      <c r="F38" s="180">
        <f>+('Grad-Prof Non-Res'!AA34/'All Grad-Prof'!AC34)*100</f>
        <v>7.4756342019769138</v>
      </c>
      <c r="G38" s="126">
        <f>+('Grad-Prof Non-Res'!AF34/'All Grad-Prof'!AH34)*100</f>
        <v>9.0785507417696092</v>
      </c>
      <c r="H38" s="125">
        <f>+('All Grad-Prof'!AC34/ALL!BT34)*100</f>
        <v>11.811579707955895</v>
      </c>
      <c r="I38" s="126">
        <f>+('All Grad-Prof'!AH34/ALL!BY34)*100</f>
        <v>13.814586191129402</v>
      </c>
      <c r="J38" s="125">
        <f>+('Grad-Prof Public'!AC34/'All Grad-Prof'!AC34)*100</f>
        <v>61.913319969585956</v>
      </c>
      <c r="K38" s="125">
        <f>+('Grad-Prof Public'!AH34/'All Grad-Prof'!AH34)*100</f>
        <v>53.883208227436604</v>
      </c>
    </row>
    <row r="39" spans="1:11" ht="14.25">
      <c r="A39" s="110" t="s">
        <v>57</v>
      </c>
      <c r="B39" s="110"/>
      <c r="C39" s="117">
        <f>+'All Grad-Prof'!AH35</f>
        <v>18073</v>
      </c>
      <c r="D39" s="125">
        <f>(('All Grad-Prof'!AC35-'All Grad-Prof'!X35)/'All Grad-Prof'!X35)*100</f>
        <v>28.952052828021817</v>
      </c>
      <c r="E39" s="125">
        <f>+(('All Grad-Prof'!AH35-'All Grad-Prof'!AC35)/'All Grad-Prof'!AC35)*100</f>
        <v>-19.52175268290511</v>
      </c>
      <c r="F39" s="180">
        <f>+('Grad-Prof Non-Res'!AA35/'All Grad-Prof'!AC35)*100</f>
        <v>8.540766798770985</v>
      </c>
      <c r="G39" s="126">
        <f>+('Grad-Prof Non-Res'!AF35/'All Grad-Prof'!AH35)*100</f>
        <v>11.055165163503569</v>
      </c>
      <c r="H39" s="125">
        <f>+('All Grad-Prof'!AC35/ALL!BT35)*100</f>
        <v>9.268032983087501</v>
      </c>
      <c r="I39" s="126">
        <f>+('All Grad-Prof'!AH35/ALL!BY35)*100</f>
        <v>8.3431045784823326</v>
      </c>
      <c r="J39" s="125">
        <f>+('Grad-Prof Public'!AC35/'All Grad-Prof'!AC35)*100</f>
        <v>54.495257603419866</v>
      </c>
      <c r="K39" s="125">
        <f>+('Grad-Prof Public'!AH35/'All Grad-Prof'!AH35)*100</f>
        <v>69.213744259392456</v>
      </c>
    </row>
    <row r="40" spans="1:11">
      <c r="A40" s="110" t="s">
        <v>30</v>
      </c>
      <c r="B40" s="110"/>
      <c r="C40" s="117">
        <f>+'All Grad-Prof'!AH36</f>
        <v>36236</v>
      </c>
      <c r="D40" s="125">
        <f>(('All Grad-Prof'!AC36-'All Grad-Prof'!X36)/'All Grad-Prof'!X36)*100</f>
        <v>10.969920196439533</v>
      </c>
      <c r="E40" s="125">
        <f>+(('All Grad-Prof'!AH36-'All Grad-Prof'!AC36)/'All Grad-Prof'!AC36)*100</f>
        <v>0.22680754549980639</v>
      </c>
      <c r="F40" s="180">
        <f>+('Grad-Prof Non-Res'!AA36/'All Grad-Prof'!AC36)*100</f>
        <v>8.4250705316147592</v>
      </c>
      <c r="G40" s="126">
        <f>+('Grad-Prof Non-Res'!AF36/'All Grad-Prof'!AH36)*100</f>
        <v>12.026713765316261</v>
      </c>
      <c r="H40" s="125">
        <f>+('All Grad-Prof'!AC36/ALL!BT36)*100</f>
        <v>9.413339165573122</v>
      </c>
      <c r="I40" s="126">
        <f>+('All Grad-Prof'!AH36/ALL!BY36)*100</f>
        <v>9.9224245809749902</v>
      </c>
      <c r="J40" s="125">
        <f>+('Grad-Prof Public'!AC36/'All Grad-Prof'!AC36)*100</f>
        <v>61.271228633069654</v>
      </c>
      <c r="K40" s="125">
        <f>+('Grad-Prof Public'!AH36/'All Grad-Prof'!AH36)*100</f>
        <v>64.251021084004861</v>
      </c>
    </row>
    <row r="41" spans="1:11">
      <c r="A41" s="112" t="s">
        <v>31</v>
      </c>
      <c r="B41" s="112"/>
      <c r="C41" s="118">
        <f>+'All Grad-Prof'!AH37</f>
        <v>2696</v>
      </c>
      <c r="D41" s="129">
        <f>(('All Grad-Prof'!AC37-'All Grad-Prof'!X37)/'All Grad-Prof'!X37)*100</f>
        <v>-25.677169707020454</v>
      </c>
      <c r="E41" s="129">
        <f>+(('All Grad-Prof'!AH37-'All Grad-Prof'!AC37)/'All Grad-Prof'!AC37)*100</f>
        <v>0.26031982149497956</v>
      </c>
      <c r="F41" s="182">
        <f>+('Grad-Prof Non-Res'!AA37/'All Grad-Prof'!AC37)*100</f>
        <v>12.569728523614726</v>
      </c>
      <c r="G41" s="130">
        <f>+('Grad-Prof Non-Res'!AF37/'All Grad-Prof'!AH37)*100</f>
        <v>16.691394658753708</v>
      </c>
      <c r="H41" s="129">
        <f>+('All Grad-Prof'!AC37/ALL!BT37)*100</f>
        <v>7.2419272306159268</v>
      </c>
      <c r="I41" s="130">
        <f>+('All Grad-Prof'!AH37/ALL!BY37)*100</f>
        <v>7.6027184794563034</v>
      </c>
      <c r="J41" s="129">
        <f>+('Grad-Prof Public'!AC37/'All Grad-Prof'!AC37)*100</f>
        <v>99.628114540721455</v>
      </c>
      <c r="K41" s="129">
        <f>+('Grad-Prof Public'!AH37/'All Grad-Prof'!AH37)*100</f>
        <v>100</v>
      </c>
    </row>
    <row r="42" spans="1:11">
      <c r="A42" s="109" t="s">
        <v>32</v>
      </c>
      <c r="B42" s="109"/>
      <c r="C42" s="116">
        <f>+'All Grad-Prof'!AH38</f>
        <v>647897</v>
      </c>
      <c r="D42" s="123">
        <f>(('All Grad-Prof'!AC38-'All Grad-Prof'!X38)/'All Grad-Prof'!X38)*100</f>
        <v>18.031985667910043</v>
      </c>
      <c r="E42" s="123">
        <f>+(('All Grad-Prof'!AH38-'All Grad-Prof'!AC38)/'All Grad-Prof'!AC38)*100</f>
        <v>-10.274633736284585</v>
      </c>
      <c r="F42" s="179">
        <f>+('Grad-Prof Non-Res'!AA38/'All Grad-Prof'!AC38)*100</f>
        <v>10.256214954112304</v>
      </c>
      <c r="G42" s="124">
        <f>+('Grad-Prof Non-Res'!AF38/'All Grad-Prof'!AH38)*100</f>
        <v>14.207659550823665</v>
      </c>
      <c r="H42" s="123">
        <f>+('All Grad-Prof'!AC38/ALL!BT38)*100</f>
        <v>15.020364438157841</v>
      </c>
      <c r="I42" s="124">
        <f>+('All Grad-Prof'!AH38/ALL!BY38)*100</f>
        <v>14.679595222844718</v>
      </c>
      <c r="J42" s="123">
        <f>+('Grad-Prof Public'!AC38/'All Grad-Prof'!AC38)*100</f>
        <v>49.745391496062119</v>
      </c>
      <c r="K42" s="123">
        <f>+('Grad-Prof Public'!AH38/'All Grad-Prof'!AH38)*100</f>
        <v>54.85887417290094</v>
      </c>
    </row>
    <row r="43" spans="1:11">
      <c r="A43" s="109" t="s">
        <v>21</v>
      </c>
      <c r="B43" s="109"/>
      <c r="C43" s="124">
        <f>+'All Grad-Prof'!AH39</f>
        <v>23.301858834462884</v>
      </c>
      <c r="D43" s="123"/>
      <c r="E43" s="123"/>
      <c r="F43" s="179"/>
      <c r="G43" s="124"/>
      <c r="H43" s="123"/>
      <c r="I43" s="124"/>
      <c r="J43" s="123"/>
      <c r="K43" s="123"/>
    </row>
    <row r="44" spans="1:11" ht="14.25">
      <c r="A44" s="110" t="s">
        <v>58</v>
      </c>
      <c r="B44" s="110"/>
      <c r="C44" s="117">
        <f>+'All Grad-Prof'!AH40</f>
        <v>147373</v>
      </c>
      <c r="D44" s="125">
        <f>(('All Grad-Prof'!AC40-'All Grad-Prof'!X40)/'All Grad-Prof'!X40)*100</f>
        <v>14.868209195539389</v>
      </c>
      <c r="E44" s="125">
        <f>+(('All Grad-Prof'!AH40-'All Grad-Prof'!AC40)/'All Grad-Prof'!AC40)*100</f>
        <v>-4.3641059585458599</v>
      </c>
      <c r="F44" s="180">
        <f>+('Grad-Prof Non-Res'!AA40/'All Grad-Prof'!AC40)*100</f>
        <v>11.864527768043713</v>
      </c>
      <c r="G44" s="126">
        <f>+('Grad-Prof Non-Res'!AF40/'All Grad-Prof'!AH40)*100</f>
        <v>15.725404246368061</v>
      </c>
      <c r="H44" s="125">
        <f>+('All Grad-Prof'!AC40/ALL!BT40)*100</f>
        <v>17.044881381128938</v>
      </c>
      <c r="I44" s="126">
        <f>+('All Grad-Prof'!AH40/ALL!BY40)*100</f>
        <v>18.125276725537461</v>
      </c>
      <c r="J44" s="125">
        <f>+('Grad-Prof Public'!AC40/'All Grad-Prof'!AC40)*100</f>
        <v>34.208101338109515</v>
      </c>
      <c r="K44" s="125">
        <f>+('Grad-Prof Public'!AH40/'All Grad-Prof'!AH40)*100</f>
        <v>33.234717349853767</v>
      </c>
    </row>
    <row r="45" spans="1:11">
      <c r="A45" s="110" t="s">
        <v>33</v>
      </c>
      <c r="B45" s="110"/>
      <c r="C45" s="117">
        <f>+'All Grad-Prof'!AH41</f>
        <v>55452</v>
      </c>
      <c r="D45" s="125">
        <f>(('All Grad-Prof'!AC41-'All Grad-Prof'!X41)/'All Grad-Prof'!X41)*100</f>
        <v>12.598311417542266</v>
      </c>
      <c r="E45" s="125">
        <f>+(('All Grad-Prof'!AH41-'All Grad-Prof'!AC41)/'All Grad-Prof'!AC41)*100</f>
        <v>1.6609833901660982</v>
      </c>
      <c r="F45" s="180">
        <f>+('Grad-Prof Non-Res'!AA41/'All Grad-Prof'!AC41)*100</f>
        <v>14.626187071462619</v>
      </c>
      <c r="G45" s="126">
        <f>+('Grad-Prof Non-Res'!AF41/'All Grad-Prof'!AH41)*100</f>
        <v>17.918199523912573</v>
      </c>
      <c r="H45" s="125">
        <f>+('All Grad-Prof'!AC41/ALL!BT41)*100</f>
        <v>12.339579360285583</v>
      </c>
      <c r="I45" s="126">
        <f>+('All Grad-Prof'!AH41/ALL!BY41)*100</f>
        <v>12.708817011094888</v>
      </c>
      <c r="J45" s="125">
        <f>+('Grad-Prof Public'!AC41/'All Grad-Prof'!AC41)*100</f>
        <v>69.678803211967875</v>
      </c>
      <c r="K45" s="125">
        <f>+('Grad-Prof Public'!AH41/'All Grad-Prof'!AH41)*100</f>
        <v>69.434826516626984</v>
      </c>
    </row>
    <row r="46" spans="1:11">
      <c r="A46" s="110" t="s">
        <v>34</v>
      </c>
      <c r="B46" s="110"/>
      <c r="C46" s="117">
        <f>+'All Grad-Prof'!AH42</f>
        <v>39091</v>
      </c>
      <c r="D46" s="125">
        <f>(('All Grad-Prof'!AC42-'All Grad-Prof'!X42)/'All Grad-Prof'!X42)*100</f>
        <v>50.101103715561543</v>
      </c>
      <c r="E46" s="125">
        <f>+(('All Grad-Prof'!AH42-'All Grad-Prof'!AC42)/'All Grad-Prof'!AC42)*100</f>
        <v>9.7106452246639172</v>
      </c>
      <c r="F46" s="180">
        <f>+('Grad-Prof Non-Res'!AA42/'All Grad-Prof'!AC42)*100</f>
        <v>11.33563470012068</v>
      </c>
      <c r="G46" s="126">
        <f>+('Grad-Prof Non-Res'!AF42/'All Grad-Prof'!AH42)*100</f>
        <v>11.048578956793124</v>
      </c>
      <c r="H46" s="125">
        <f>+('All Grad-Prof'!AC42/ALL!BT42)*100</f>
        <v>10.101895009015752</v>
      </c>
      <c r="I46" s="126">
        <f>+('All Grad-Prof'!AH42/ALL!BY42)*100</f>
        <v>13.838403862901</v>
      </c>
      <c r="J46" s="125">
        <f>+('Grad-Prof Public'!AC42/'All Grad-Prof'!AC42)*100</f>
        <v>44.228340490022731</v>
      </c>
      <c r="K46" s="125">
        <f>+('Grad-Prof Public'!AH42/'All Grad-Prof'!AH42)*100</f>
        <v>38.2287483052365</v>
      </c>
    </row>
    <row r="47" spans="1:11">
      <c r="A47" s="110" t="s">
        <v>35</v>
      </c>
      <c r="B47" s="110"/>
      <c r="C47" s="117">
        <f>+'All Grad-Prof'!AH43</f>
        <v>26771</v>
      </c>
      <c r="D47" s="125">
        <f>(('All Grad-Prof'!AC43-'All Grad-Prof'!X43)/'All Grad-Prof'!X43)*100</f>
        <v>15.356380708493383</v>
      </c>
      <c r="E47" s="125">
        <f>+(('All Grad-Prof'!AH43-'All Grad-Prof'!AC43)/'All Grad-Prof'!AC43)*100</f>
        <v>-0.95086576883232199</v>
      </c>
      <c r="F47" s="180">
        <f>+('Grad-Prof Non-Res'!AA43/'All Grad-Prof'!AC43)*100</f>
        <v>11.277194021015244</v>
      </c>
      <c r="G47" s="126">
        <f>+('Grad-Prof Non-Res'!AF43/'All Grad-Prof'!AH43)*100</f>
        <v>13.372679391879272</v>
      </c>
      <c r="H47" s="125">
        <f>+('All Grad-Prof'!AC43/ALL!BT43)*100</f>
        <v>12.819016993687246</v>
      </c>
      <c r="I47" s="126">
        <f>+('All Grad-Prof'!AH43/ALL!BY43)*100</f>
        <v>12.542106076861451</v>
      </c>
      <c r="J47" s="125">
        <f>+('Grad-Prof Public'!AC43/'All Grad-Prof'!AC43)*100</f>
        <v>81.223175965665234</v>
      </c>
      <c r="K47" s="125">
        <f>+('Grad-Prof Public'!AH43/'All Grad-Prof'!AH43)*100</f>
        <v>81.042919577154379</v>
      </c>
    </row>
    <row r="48" spans="1:11">
      <c r="A48" s="111" t="s">
        <v>36</v>
      </c>
      <c r="B48" s="111"/>
      <c r="C48" s="116">
        <f>+'All Grad-Prof'!AH44</f>
        <v>84438</v>
      </c>
      <c r="D48" s="123">
        <f>(('All Grad-Prof'!AC44-'All Grad-Prof'!X44)/'All Grad-Prof'!X44)*100</f>
        <v>0.51797120689467557</v>
      </c>
      <c r="E48" s="123">
        <f>+(('All Grad-Prof'!AH44-'All Grad-Prof'!AC44)/'All Grad-Prof'!AC44)*100</f>
        <v>-8.5901724529895098</v>
      </c>
      <c r="F48" s="179">
        <f>+('Grad-Prof Non-Res'!AA44/'All Grad-Prof'!AC44)*100</f>
        <v>12.893377935110909</v>
      </c>
      <c r="G48" s="124">
        <f>+('Grad-Prof Non-Res'!AF44/'All Grad-Prof'!AH44)*100</f>
        <v>16.542315071413345</v>
      </c>
      <c r="H48" s="123">
        <f>+('All Grad-Prof'!AC44/ALL!BT44)*100</f>
        <v>13.413830157992566</v>
      </c>
      <c r="I48" s="124">
        <f>+('All Grad-Prof'!AH44/ALL!BY44)*100</f>
        <v>13.631388452113043</v>
      </c>
      <c r="J48" s="123">
        <f>+('Grad-Prof Public'!AC44/'All Grad-Prof'!AC44)*100</f>
        <v>74.707977439295036</v>
      </c>
      <c r="K48" s="123">
        <f>+('Grad-Prof Public'!AH44/'All Grad-Prof'!AH44)*100</f>
        <v>77.794357990478218</v>
      </c>
    </row>
    <row r="49" spans="1:16" ht="14.25">
      <c r="A49" s="111" t="s">
        <v>59</v>
      </c>
      <c r="B49" s="111"/>
      <c r="C49" s="116">
        <f>+'All Grad-Prof'!AH45</f>
        <v>46347</v>
      </c>
      <c r="D49" s="123">
        <f>(('All Grad-Prof'!AC45-'All Grad-Prof'!X45)/'All Grad-Prof'!X45)*100</f>
        <v>62.424943616179959</v>
      </c>
      <c r="E49" s="123">
        <f>+(('All Grad-Prof'!AH45-'All Grad-Prof'!AC45)/'All Grad-Prof'!AC45)*100</f>
        <v>-58.210933484811598</v>
      </c>
      <c r="F49" s="179">
        <f>+('Grad-Prof Non-Res'!AA45/'All Grad-Prof'!AC45)*100</f>
        <v>4.5578728123562984</v>
      </c>
      <c r="G49" s="124">
        <f>+('Grad-Prof Non-Res'!AF45/'All Grad-Prof'!AH45)*100</f>
        <v>10.414913586639912</v>
      </c>
      <c r="H49" s="123">
        <f>+('All Grad-Prof'!AC45/ALL!BT45)*100</f>
        <v>25.072057836162521</v>
      </c>
      <c r="I49" s="124">
        <f>+('All Grad-Prof'!AH45/ALL!BY45)*100</f>
        <v>13.371705543774615</v>
      </c>
      <c r="J49" s="123">
        <f>+('Grad-Prof Public'!AC45/'All Grad-Prof'!AC45)*100</f>
        <v>23.718070094764084</v>
      </c>
      <c r="K49" s="123">
        <f>+('Grad-Prof Public'!AH45/'All Grad-Prof'!AH45)*100</f>
        <v>52.17166159621982</v>
      </c>
    </row>
    <row r="50" spans="1:16" ht="14.25">
      <c r="A50" s="111" t="s">
        <v>60</v>
      </c>
      <c r="B50" s="111"/>
      <c r="C50" s="116">
        <f>+'All Grad-Prof'!AH46</f>
        <v>78245</v>
      </c>
      <c r="D50" s="123">
        <f>(('All Grad-Prof'!AC46-'All Grad-Prof'!X46)/'All Grad-Prof'!X46)*100</f>
        <v>14.023594929288489</v>
      </c>
      <c r="E50" s="123">
        <f>+(('All Grad-Prof'!AH46-'All Grad-Prof'!AC46)/'All Grad-Prof'!AC46)*100</f>
        <v>0.56680890442650766</v>
      </c>
      <c r="F50" s="179">
        <f>+('Grad-Prof Non-Res'!AA46/'All Grad-Prof'!AC46)*100</f>
        <v>7.4816204822374166</v>
      </c>
      <c r="G50" s="124">
        <f>+('Grad-Prof Non-Res'!AF46/'All Grad-Prof'!AH46)*100</f>
        <v>12.265320467761519</v>
      </c>
      <c r="H50" s="123">
        <f>+('All Grad-Prof'!AC46/ALL!BT46)*100</f>
        <v>18.284323056568034</v>
      </c>
      <c r="I50" s="124">
        <f>+('All Grad-Prof'!AH46/ALL!BY46)*100</f>
        <v>18.663534013929969</v>
      </c>
      <c r="J50" s="123">
        <f>+('Grad-Prof Public'!AC46/'All Grad-Prof'!AC46)*100</f>
        <v>34.01239010847771</v>
      </c>
      <c r="K50" s="123">
        <f>+('Grad-Prof Public'!AH46/'All Grad-Prof'!AH46)*100</f>
        <v>36.827912326666237</v>
      </c>
    </row>
    <row r="51" spans="1:16">
      <c r="A51" s="111" t="s">
        <v>37</v>
      </c>
      <c r="B51" s="111"/>
      <c r="C51" s="116">
        <f>+'All Grad-Prof'!AH47</f>
        <v>25012</v>
      </c>
      <c r="D51" s="123">
        <f>(('All Grad-Prof'!AC47-'All Grad-Prof'!X47)/'All Grad-Prof'!X47)*100</f>
        <v>28.765617769551135</v>
      </c>
      <c r="E51" s="123">
        <f>+(('All Grad-Prof'!AH47-'All Grad-Prof'!AC47)/'All Grad-Prof'!AC47)*100</f>
        <v>12.35793540272225</v>
      </c>
      <c r="F51" s="179">
        <f>+('Grad-Prof Non-Res'!AA47/'All Grad-Prof'!AC47)*100</f>
        <v>7.1874578859889491</v>
      </c>
      <c r="G51" s="124">
        <f>+('Grad-Prof Non-Res'!AF47/'All Grad-Prof'!AH47)*100</f>
        <v>7.7122980969134822</v>
      </c>
      <c r="H51" s="123">
        <f>+('All Grad-Prof'!AC47/ALL!BT47)*100</f>
        <v>15.930755138260722</v>
      </c>
      <c r="I51" s="124">
        <f>+('All Grad-Prof'!AH47/ALL!BY47)*100</f>
        <v>18.414872078041597</v>
      </c>
      <c r="J51" s="123">
        <f>+('Grad-Prof Public'!AC47/'All Grad-Prof'!AC47)*100</f>
        <v>61.879520237186114</v>
      </c>
      <c r="K51" s="123">
        <f>+('Grad-Prof Public'!AH47/'All Grad-Prof'!AH47)*100</f>
        <v>56.872701103470334</v>
      </c>
    </row>
    <row r="52" spans="1:16">
      <c r="A52" s="110" t="s">
        <v>38</v>
      </c>
      <c r="B52" s="110"/>
      <c r="C52" s="117">
        <f>+'All Grad-Prof'!AH48</f>
        <v>7324</v>
      </c>
      <c r="D52" s="125">
        <f>(('All Grad-Prof'!AC48-'All Grad-Prof'!X48)/'All Grad-Prof'!X48)*100</f>
        <v>28.241227148560622</v>
      </c>
      <c r="E52" s="125">
        <f>+(('All Grad-Prof'!AH48-'All Grad-Prof'!AC48)/'All Grad-Prof'!AC48)*100</f>
        <v>20.006554153694907</v>
      </c>
      <c r="F52" s="180">
        <f>+('Grad-Prof Non-Res'!AA48/'All Grad-Prof'!AC48)*100</f>
        <v>13.059151237096511</v>
      </c>
      <c r="G52" s="126">
        <f>+('Grad-Prof Non-Res'!AF48/'All Grad-Prof'!AH48)*100</f>
        <v>14.254505734571273</v>
      </c>
      <c r="H52" s="125">
        <f>+('All Grad-Prof'!AC48/ALL!BT48)*100</f>
        <v>11.108684176996304</v>
      </c>
      <c r="I52" s="126">
        <f>+('All Grad-Prof'!AH48/ALL!BY48)*100</f>
        <v>13.55091770278271</v>
      </c>
      <c r="J52" s="125">
        <f>+('Grad-Prof Public'!AC48/'All Grad-Prof'!AC48)*100</f>
        <v>86.203506472226778</v>
      </c>
      <c r="K52" s="125">
        <f>+('Grad-Prof Public'!AH48/'All Grad-Prof'!AH48)*100</f>
        <v>88.216821409066085</v>
      </c>
    </row>
    <row r="53" spans="1:16">
      <c r="A53" s="110" t="s">
        <v>39</v>
      </c>
      <c r="B53" s="110"/>
      <c r="C53" s="117">
        <f>+'All Grad-Prof'!AH49</f>
        <v>90812</v>
      </c>
      <c r="D53" s="125">
        <f>(('All Grad-Prof'!AC49-'All Grad-Prof'!X49)/'All Grad-Prof'!X49)*100</f>
        <v>5.3966805452575146</v>
      </c>
      <c r="E53" s="125">
        <f>+(('All Grad-Prof'!AH49-'All Grad-Prof'!AC49)/'All Grad-Prof'!AC49)*100</f>
        <v>-1.7143599290012554</v>
      </c>
      <c r="F53" s="180">
        <f>+('Grad-Prof Non-Res'!AA49/'All Grad-Prof'!AC49)*100</f>
        <v>11.913935668210746</v>
      </c>
      <c r="G53" s="126">
        <f>+('Grad-Prof Non-Res'!AF49/'All Grad-Prof'!AH49)*100</f>
        <v>15.783156411046997</v>
      </c>
      <c r="H53" s="125">
        <f>+('All Grad-Prof'!AC49/ALL!BT49)*100</f>
        <v>12.870620978627437</v>
      </c>
      <c r="I53" s="126">
        <f>+('All Grad-Prof'!AH49/ALL!BY49)*100</f>
        <v>13.350033370673206</v>
      </c>
      <c r="J53" s="125">
        <f>+('Grad-Prof Public'!AC49/'All Grad-Prof'!AC49)*100</f>
        <v>64.480064072037749</v>
      </c>
      <c r="K53" s="125">
        <f>+('Grad-Prof Public'!AH49/'All Grad-Prof'!AH49)*100</f>
        <v>68.465621283530808</v>
      </c>
    </row>
    <row r="54" spans="1:16">
      <c r="A54" s="110" t="s">
        <v>40</v>
      </c>
      <c r="B54" s="110"/>
      <c r="C54" s="117">
        <f>+'All Grad-Prof'!AH50</f>
        <v>6729</v>
      </c>
      <c r="D54" s="125">
        <f>(('All Grad-Prof'!AC50-'All Grad-Prof'!X50)/'All Grad-Prof'!X50)*100</f>
        <v>17.035960770069018</v>
      </c>
      <c r="E54" s="125">
        <f>+(('All Grad-Prof'!AH50-'All Grad-Prof'!AC50)/'All Grad-Prof'!AC50)*100</f>
        <v>4.422718808193669</v>
      </c>
      <c r="F54" s="180">
        <f>+('Grad-Prof Non-Res'!AA50/'All Grad-Prof'!AC50)*100</f>
        <v>8.1936685288640589</v>
      </c>
      <c r="G54" s="126">
        <f>+('Grad-Prof Non-Res'!AF50/'All Grad-Prof'!AH50)*100</f>
        <v>10.566205974141775</v>
      </c>
      <c r="H54" s="125">
        <f>+('All Grad-Prof'!AC50/ALL!BT50)*100</f>
        <v>11.986161229120942</v>
      </c>
      <c r="I54" s="126">
        <f>+('All Grad-Prof'!AH50/ALL!BY50)*100</f>
        <v>12.469655134073347</v>
      </c>
      <c r="J54" s="125">
        <f>+('Grad-Prof Public'!AC50/'All Grad-Prof'!AC50)*100</f>
        <v>82.386716325263805</v>
      </c>
      <c r="K54" s="125">
        <f>+('Grad-Prof Public'!AH50/'All Grad-Prof'!AH50)*100</f>
        <v>86.327834745133003</v>
      </c>
    </row>
    <row r="55" spans="1:16">
      <c r="A55" s="110" t="s">
        <v>41</v>
      </c>
      <c r="B55" s="110"/>
      <c r="C55" s="118">
        <f>+'All Grad-Prof'!AH51</f>
        <v>40303</v>
      </c>
      <c r="D55" s="129">
        <f>(('All Grad-Prof'!AC51-'All Grad-Prof'!X51)/'All Grad-Prof'!X51)*100</f>
        <v>10.732431798639881</v>
      </c>
      <c r="E55" s="129">
        <f>+(('All Grad-Prof'!AH51-'All Grad-Prof'!AC51)/'All Grad-Prof'!AC51)*100</f>
        <v>-5.1649489387735894</v>
      </c>
      <c r="F55" s="182">
        <f>+('Grad-Prof Non-Res'!AA51/'All Grad-Prof'!AC51)*100</f>
        <v>9.3933832180337884</v>
      </c>
      <c r="G55" s="130">
        <f>+('Grad-Prof Non-Res'!AF51/'All Grad-Prof'!AH51)*100</f>
        <v>11.492940972136068</v>
      </c>
      <c r="H55" s="129">
        <f>+('All Grad-Prof'!AC51/ALL!BT51)*100</f>
        <v>11.336064786658557</v>
      </c>
      <c r="I55" s="130">
        <f>+('All Grad-Prof'!AH51/ALL!BY51)*100</f>
        <v>11.22977815176626</v>
      </c>
      <c r="J55" s="129">
        <f>+('Grad-Prof Public'!AC51/'All Grad-Prof'!AC51)*100</f>
        <v>58.998070497435172</v>
      </c>
      <c r="K55" s="129">
        <f>+('Grad-Prof Public'!AH51/'All Grad-Prof'!AH51)*100</f>
        <v>59.432300325037836</v>
      </c>
    </row>
    <row r="56" spans="1:16">
      <c r="A56" s="113" t="s">
        <v>42</v>
      </c>
      <c r="B56" s="113"/>
      <c r="C56" s="116">
        <f>+'All Grad-Prof'!AH52</f>
        <v>645155</v>
      </c>
      <c r="D56" s="123">
        <f>(('All Grad-Prof'!AC52-'All Grad-Prof'!X52)/'All Grad-Prof'!X52)*100</f>
        <v>10.921970727656721</v>
      </c>
      <c r="E56" s="123">
        <f>+(('All Grad-Prof'!AH52-'All Grad-Prof'!AC52)/'All Grad-Prof'!AC52)*100</f>
        <v>-0.21298249738605357</v>
      </c>
      <c r="F56" s="179">
        <f>+('Grad-Prof Non-Res'!AA52/'All Grad-Prof'!AC52)*100</f>
        <v>13.091850055372356</v>
      </c>
      <c r="G56" s="124">
        <f>+('Grad-Prof Non-Res'!AF52/'All Grad-Prof'!AH52)*100</f>
        <v>17.310103773511791</v>
      </c>
      <c r="H56" s="123">
        <f>+('All Grad-Prof'!AC52/ALL!BT52)*100</f>
        <v>18.528834626944036</v>
      </c>
      <c r="I56" s="124">
        <f>+('All Grad-Prof'!AH52/ALL!BY52)*100</f>
        <v>18.766311132933623</v>
      </c>
      <c r="J56" s="123">
        <f>+('Grad-Prof Public'!AC52/'All Grad-Prof'!AC52)*100</f>
        <v>33.307090754981964</v>
      </c>
      <c r="K56" s="123">
        <f>+('Grad-Prof Public'!AH52/'All Grad-Prof'!AH52)*100</f>
        <v>30.928536553231396</v>
      </c>
    </row>
    <row r="57" spans="1:16">
      <c r="A57" s="111" t="s">
        <v>21</v>
      </c>
      <c r="B57" s="111"/>
      <c r="C57" s="128">
        <f>+'All Grad-Prof'!AH53</f>
        <v>23.203241775078297</v>
      </c>
      <c r="D57" s="127"/>
      <c r="E57" s="127"/>
      <c r="F57" s="181"/>
      <c r="G57" s="128"/>
      <c r="H57" s="127"/>
      <c r="I57" s="128"/>
      <c r="J57" s="127"/>
      <c r="K57" s="127"/>
    </row>
    <row r="58" spans="1:16" ht="14.25">
      <c r="A58" s="110" t="s">
        <v>61</v>
      </c>
      <c r="B58" s="110"/>
      <c r="C58" s="117">
        <f>+'All Grad-Prof'!AH54</f>
        <v>36103</v>
      </c>
      <c r="D58" s="125">
        <f>(('All Grad-Prof'!AC54-'All Grad-Prof'!X54)/'All Grad-Prof'!X54)*100</f>
        <v>5.595774982197959</v>
      </c>
      <c r="E58" s="125">
        <f>+(('All Grad-Prof'!AH54-'All Grad-Prof'!AC54)/'All Grad-Prof'!AC54)*100</f>
        <v>1.4414161281258779</v>
      </c>
      <c r="F58" s="180">
        <f>+('Grad-Prof Non-Res'!AA54/'All Grad-Prof'!AC54)*100</f>
        <v>14.256813711716774</v>
      </c>
      <c r="G58" s="126">
        <f>+('Grad-Prof Non-Res'!AF54/'All Grad-Prof'!AH54)*100</f>
        <v>17.031825610060107</v>
      </c>
      <c r="H58" s="125">
        <f>+('All Grad-Prof'!AC54/ALL!BT54)*100</f>
        <v>18.37424817367511</v>
      </c>
      <c r="I58" s="126">
        <f>+('All Grad-Prof'!AH54/ALL!BY54)*100</f>
        <v>18.05159025795129</v>
      </c>
      <c r="J58" s="125">
        <f>+('Grad-Prof Public'!AC54/'All Grad-Prof'!AC54)*100</f>
        <v>41.669008148356276</v>
      </c>
      <c r="K58" s="125">
        <f>+('Grad-Prof Public'!AH54/'All Grad-Prof'!AH54)*100</f>
        <v>37.841730604104924</v>
      </c>
    </row>
    <row r="59" spans="1:16">
      <c r="A59" s="110" t="s">
        <v>43</v>
      </c>
      <c r="B59" s="110"/>
      <c r="C59" s="117">
        <f>+'All Grad-Prof'!AH55</f>
        <v>9746</v>
      </c>
      <c r="D59" s="125">
        <f>(('All Grad-Prof'!AC55-'All Grad-Prof'!X55)/'All Grad-Prof'!X55)*100</f>
        <v>1.6955491833935921</v>
      </c>
      <c r="E59" s="125">
        <f>+(('All Grad-Prof'!AH55-'All Grad-Prof'!AC55)/'All Grad-Prof'!AC55)*100</f>
        <v>19.48020105430918</v>
      </c>
      <c r="F59" s="180">
        <f>+('Grad-Prof Non-Res'!AA55/'All Grad-Prof'!AC55)*100</f>
        <v>2.5009194556822361</v>
      </c>
      <c r="G59" s="126">
        <f>+('Grad-Prof Non-Res'!AF55/'All Grad-Prof'!AH55)*100</f>
        <v>2.4625487379437718</v>
      </c>
      <c r="H59" s="125">
        <f>+('All Grad-Prof'!AC55/ALL!BT55)*100</f>
        <v>11.610726791357076</v>
      </c>
      <c r="I59" s="126">
        <f>+('All Grad-Prof'!AH55/ALL!BY55)*100</f>
        <v>13.490020208731279</v>
      </c>
      <c r="J59" s="125">
        <f>+('Grad-Prof Public'!AC55/'All Grad-Prof'!AC55)*100</f>
        <v>55.265416206938824</v>
      </c>
      <c r="K59" s="125">
        <f>+('Grad-Prof Public'!AH55/'All Grad-Prof'!AH55)*100</f>
        <v>40.662836035296536</v>
      </c>
    </row>
    <row r="60" spans="1:16" ht="14.25">
      <c r="A60" s="110" t="s">
        <v>62</v>
      </c>
      <c r="B60" s="110"/>
      <c r="C60" s="117">
        <f>+'All Grad-Prof'!AH56</f>
        <v>132686</v>
      </c>
      <c r="D60" s="125">
        <f>(('All Grad-Prof'!AC56-'All Grad-Prof'!X56)/'All Grad-Prof'!X56)*100</f>
        <v>15.559462627355513</v>
      </c>
      <c r="E60" s="125">
        <f>+(('All Grad-Prof'!AH56-'All Grad-Prof'!AC56)/'All Grad-Prof'!AC56)*100</f>
        <v>3.525868593319653</v>
      </c>
      <c r="F60" s="180">
        <f>+('Grad-Prof Non-Res'!AA56/'All Grad-Prof'!AC56)*100</f>
        <v>14.346906770073421</v>
      </c>
      <c r="G60" s="126">
        <f>+('Grad-Prof Non-Res'!AF56/'All Grad-Prof'!AH56)*100</f>
        <v>18.829416818654568</v>
      </c>
      <c r="H60" s="125">
        <f>+('All Grad-Prof'!AC56/ALL!BT56)*100</f>
        <v>25.640938435900157</v>
      </c>
      <c r="I60" s="126">
        <f>+('All Grad-Prof'!AH56/ALL!BY56)*100</f>
        <v>26.013241293859089</v>
      </c>
      <c r="J60" s="125">
        <f>+('Grad-Prof Public'!AC56/'All Grad-Prof'!AC56)*100</f>
        <v>20.768216467577457</v>
      </c>
      <c r="K60" s="125">
        <f>+('Grad-Prof Public'!AH56/'All Grad-Prof'!AH56)*100</f>
        <v>20.395520250817718</v>
      </c>
    </row>
    <row r="61" spans="1:16">
      <c r="A61" s="110" t="s">
        <v>44</v>
      </c>
      <c r="B61" s="110"/>
      <c r="C61" s="117">
        <f>+'All Grad-Prof'!AH57</f>
        <v>23039</v>
      </c>
      <c r="D61" s="125">
        <f>(('All Grad-Prof'!AC57-'All Grad-Prof'!X57)/'All Grad-Prof'!X57)*100</f>
        <v>19.545786209412626</v>
      </c>
      <c r="E61" s="125">
        <f>+(('All Grad-Prof'!AH57-'All Grad-Prof'!AC57)/'All Grad-Prof'!AC57)*100</f>
        <v>75.776302738994431</v>
      </c>
      <c r="F61" s="180">
        <f>+('Grad-Prof Non-Res'!AA57/'All Grad-Prof'!AC57)*100</f>
        <v>10.017547875181201</v>
      </c>
      <c r="G61" s="126">
        <f>+('Grad-Prof Non-Res'!AF57/'All Grad-Prof'!AH57)*100</f>
        <v>7.1400668431789578</v>
      </c>
      <c r="H61" s="125">
        <f>+('All Grad-Prof'!AC57/ALL!BT57)*100</f>
        <v>17.643495584751239</v>
      </c>
      <c r="I61" s="126">
        <f>+('All Grad-Prof'!AH57/ALL!BY57)*100</f>
        <v>21.534995887235475</v>
      </c>
      <c r="J61" s="125">
        <f>+('Grad-Prof Public'!AC57/'All Grad-Prof'!AC57)*100</f>
        <v>38.86472877088579</v>
      </c>
      <c r="K61" s="125">
        <f>+('Grad-Prof Public'!AH57/'All Grad-Prof'!AH57)*100</f>
        <v>17.023308303311776</v>
      </c>
    </row>
    <row r="62" spans="1:16">
      <c r="A62" s="111" t="s">
        <v>45</v>
      </c>
      <c r="B62" s="111"/>
      <c r="C62" s="116">
        <f>+'All Grad-Prof'!AH58</f>
        <v>63592</v>
      </c>
      <c r="D62" s="123">
        <f>(('All Grad-Prof'!AC58-'All Grad-Prof'!X58)/'All Grad-Prof'!X58)*100</f>
        <v>8.0247961956521738</v>
      </c>
      <c r="E62" s="123">
        <f>+(('All Grad-Prof'!AH58-'All Grad-Prof'!AC58)/'All Grad-Prof'!AC58)*100</f>
        <v>-2.0438644760632025E-2</v>
      </c>
      <c r="F62" s="179">
        <f>+('Grad-Prof Non-Res'!AA58/'All Grad-Prof'!AC58)*100</f>
        <v>12.379529911170506</v>
      </c>
      <c r="G62" s="124">
        <f>+('Grad-Prof Non-Res'!AF58/'All Grad-Prof'!AH58)*100</f>
        <v>15.02075732796578</v>
      </c>
      <c r="H62" s="123">
        <f>+('All Grad-Prof'!AC58/ALL!BT58)*100</f>
        <v>14.533203245493576</v>
      </c>
      <c r="I62" s="124">
        <f>+('All Grad-Prof'!AH58/ALL!BY58)*100</f>
        <v>14.578366283974617</v>
      </c>
      <c r="J62" s="123">
        <f>+('Grad-Prof Public'!AC58/'All Grad-Prof'!AC58)*100</f>
        <v>58.092917223488719</v>
      </c>
      <c r="K62" s="123">
        <f>+('Grad-Prof Public'!AH58/'All Grad-Prof'!AH58)*100</f>
        <v>59.862875833438167</v>
      </c>
    </row>
    <row r="63" spans="1:16" ht="14.25">
      <c r="A63" s="111" t="s">
        <v>63</v>
      </c>
      <c r="B63" s="111"/>
      <c r="C63" s="116">
        <f>+'All Grad-Prof'!AH59</f>
        <v>232329</v>
      </c>
      <c r="D63" s="123">
        <f>(('All Grad-Prof'!AC59-'All Grad-Prof'!X59)/'All Grad-Prof'!X59)*100</f>
        <v>7.8372005905555193</v>
      </c>
      <c r="E63" s="123">
        <f>+(('All Grad-Prof'!AH59-'All Grad-Prof'!AC59)/'All Grad-Prof'!AC59)*100</f>
        <v>-5.0509219904531486</v>
      </c>
      <c r="F63" s="179">
        <f>+('Grad-Prof Non-Res'!AA59/'All Grad-Prof'!AC59)*100</f>
        <v>14.635781076309422</v>
      </c>
      <c r="G63" s="124">
        <f>+('Grad-Prof Non-Res'!AF59/'All Grad-Prof'!AH59)*100</f>
        <v>20.718894326579978</v>
      </c>
      <c r="H63" s="123">
        <f>+('All Grad-Prof'!AC59/ALL!BT59)*100</f>
        <v>18.869239856996998</v>
      </c>
      <c r="I63" s="124">
        <f>+('All Grad-Prof'!AH59/ALL!BY59)*100</f>
        <v>18.513096998750541</v>
      </c>
      <c r="J63" s="123">
        <f>+('Grad-Prof Public'!AC59/'All Grad-Prof'!AC59)*100</f>
        <v>29.820833060877526</v>
      </c>
      <c r="K63" s="123">
        <f>+('Grad-Prof Public'!AH59/'All Grad-Prof'!AH59)*100</f>
        <v>28.054181785313069</v>
      </c>
    </row>
    <row r="64" spans="1:16" ht="14.25">
      <c r="A64" s="111" t="s">
        <v>64</v>
      </c>
      <c r="B64" s="111"/>
      <c r="C64" s="116">
        <f>+'All Grad-Prof'!AH60</f>
        <v>131101</v>
      </c>
      <c r="D64" s="123">
        <f>(('All Grad-Prof'!AC60-'All Grad-Prof'!X60)/'All Grad-Prof'!X60)*100</f>
        <v>15.206286502409371</v>
      </c>
      <c r="E64" s="123">
        <f>+(('All Grad-Prof'!AH60-'All Grad-Prof'!AC60)/'All Grad-Prof'!AC60)*100</f>
        <v>-3.1170789024453329</v>
      </c>
      <c r="F64" s="179">
        <f>+('Grad-Prof Non-Res'!AA60/'All Grad-Prof'!AC60)*100</f>
        <v>10.404303904108071</v>
      </c>
      <c r="G64" s="124">
        <f>+('Grad-Prof Non-Res'!AF60/'All Grad-Prof'!AH60)*100</f>
        <v>14.446114064728722</v>
      </c>
      <c r="H64" s="123">
        <f>+('All Grad-Prof'!AC60/ALL!BT60)*100</f>
        <v>17.19343005873915</v>
      </c>
      <c r="I64" s="124">
        <f>+('All Grad-Prof'!AH60/ALL!BY60)*100</f>
        <v>17.955572964673948</v>
      </c>
      <c r="J64" s="123">
        <f>+('Grad-Prof Public'!AC60/'All Grad-Prof'!AC60)*100</f>
        <v>34.921186234010001</v>
      </c>
      <c r="K64" s="123">
        <f>+('Grad-Prof Public'!AH60/'All Grad-Prof'!AH60)*100</f>
        <v>31.482597386747624</v>
      </c>
      <c r="P64" s="14"/>
    </row>
    <row r="65" spans="1:16" ht="14.25">
      <c r="A65" s="111" t="s">
        <v>65</v>
      </c>
      <c r="B65" s="111"/>
      <c r="C65" s="116">
        <f>+'All Grad-Prof'!AH61</f>
        <v>9951</v>
      </c>
      <c r="D65" s="123">
        <f>(('All Grad-Prof'!AC61-'All Grad-Prof'!X61)/'All Grad-Prof'!X61)*100</f>
        <v>1.5416238437821173</v>
      </c>
      <c r="E65" s="123">
        <f>+(('All Grad-Prof'!AH61-'All Grad-Prof'!AC61)/'All Grad-Prof'!AC61)*100</f>
        <v>-8.4376150165623844</v>
      </c>
      <c r="F65" s="179">
        <f>+('Grad-Prof Non-Res'!AA61/'All Grad-Prof'!AC61)*100</f>
        <v>14.243651085756348</v>
      </c>
      <c r="G65" s="124">
        <f>+('Grad-Prof Non-Res'!AF61/'All Grad-Prof'!AH61)*100</f>
        <v>17.656516932971559</v>
      </c>
      <c r="H65" s="123">
        <f>+('All Grad-Prof'!AC61/ALL!BT61)*100</f>
        <v>12.813620071684587</v>
      </c>
      <c r="I65" s="124">
        <f>+('All Grad-Prof'!AH61/ALL!BY61)*100</f>
        <v>11.951717511410042</v>
      </c>
      <c r="J65" s="123">
        <f>+('Grad-Prof Public'!AC61/'All Grad-Prof'!AC61)*100</f>
        <v>41.70960618329039</v>
      </c>
      <c r="K65" s="123">
        <f>+('Grad-Prof Public'!AH61/'All Grad-Prof'!AH61)*100</f>
        <v>41.252135463772483</v>
      </c>
      <c r="P65" s="11"/>
    </row>
    <row r="66" spans="1:16">
      <c r="A66" s="49" t="s">
        <v>46</v>
      </c>
      <c r="B66" s="49"/>
      <c r="C66" s="119">
        <f>+'All Grad-Prof'!AH62</f>
        <v>6608</v>
      </c>
      <c r="D66" s="121">
        <f>(('All Grad-Prof'!AC62-'All Grad-Prof'!X62)/'All Grad-Prof'!X62)*100</f>
        <v>32.012767555388663</v>
      </c>
      <c r="E66" s="121">
        <f>+(('All Grad-Prof'!AH62-'All Grad-Prof'!AC62)/'All Grad-Prof'!AC62)*100</f>
        <v>-6.016213909827905</v>
      </c>
      <c r="F66" s="178">
        <f>+('Grad-Prof Non-Res'!AA62/'All Grad-Prof'!AC62)*100</f>
        <v>4.9921774996444315</v>
      </c>
      <c r="G66" s="131">
        <f>+('Grad-Prof Non-Res'!AF62/'All Grad-Prof'!AH62)*100</f>
        <v>4.1616222760290551</v>
      </c>
      <c r="H66" s="121">
        <f>+('All Grad-Prof'!AC62/ALL!BT62)*100</f>
        <v>15.633129516397998</v>
      </c>
      <c r="I66" s="131">
        <f>+('All Grad-Prof'!AH62/ALL!BY62)*100</f>
        <v>15.023986540254189</v>
      </c>
      <c r="J66" s="121">
        <f>+('Grad-Prof Public'!AC62/'All Grad-Prof'!AC62)*100</f>
        <v>36.765751671170534</v>
      </c>
      <c r="K66" s="121">
        <f>+('Grad-Prof Public'!AH62/'All Grad-Prof'!AH62)*100</f>
        <v>34.851694915254242</v>
      </c>
    </row>
    <row r="67" spans="1:16" ht="14.25">
      <c r="A67" s="114" t="s">
        <v>66</v>
      </c>
      <c r="B67" s="114"/>
      <c r="C67" s="118">
        <f>+'All Grad-Prof'!AH63</f>
        <v>41897</v>
      </c>
      <c r="D67" s="132">
        <f>(('All Grad-Prof'!AC63-'All Grad-Prof'!X63)/'All Grad-Prof'!X63)*100</f>
        <v>33.064556393229815</v>
      </c>
      <c r="E67" s="132">
        <f>+(('All Grad-Prof'!AH63-'All Grad-Prof'!AC63)/'All Grad-Prof'!AC63)*100</f>
        <v>-21.398420351574959</v>
      </c>
      <c r="F67" s="183">
        <f>+('Grad-Prof Non-Res'!AA63/'All Grad-Prof'!AC63)*100</f>
        <v>7.5155244545335158</v>
      </c>
      <c r="G67" s="133">
        <f>+('Grad-Prof Non-Res'!AF63/'All Grad-Prof'!AH63)*100</f>
        <v>14.285032341217748</v>
      </c>
      <c r="H67" s="132">
        <f>+('All Grad-Prof'!AC63/ALL!BT63)*100</f>
        <v>38.940839555237353</v>
      </c>
      <c r="I67" s="133">
        <f>+('All Grad-Prof'!AH63/ALL!BY63)*100</f>
        <v>46.524824270152024</v>
      </c>
      <c r="J67" s="132">
        <f>+('Grad-Prof Public'!AC63/'All Grad-Prof'!AC63)*100</f>
        <v>0.90614036733392112</v>
      </c>
      <c r="K67" s="132">
        <f>+('Grad-Prof Public'!AH63/'All Grad-Prof'!AH63)*100</f>
        <v>1.4893667804377402</v>
      </c>
      <c r="M67" s="14"/>
      <c r="N67" s="14"/>
    </row>
    <row r="68" spans="1:16" s="14" customFormat="1" ht="73.5" customHeight="1">
      <c r="A68" s="191" t="s">
        <v>71</v>
      </c>
      <c r="B68" s="192"/>
      <c r="C68" s="192"/>
      <c r="D68" s="192"/>
      <c r="E68" s="192"/>
      <c r="F68" s="192"/>
      <c r="G68" s="192"/>
      <c r="H68" s="192"/>
      <c r="I68" s="192"/>
      <c r="J68" s="192"/>
      <c r="K68" s="192"/>
      <c r="M68" s="3"/>
      <c r="N68" s="3"/>
      <c r="O68" s="11"/>
      <c r="P68" s="3"/>
    </row>
    <row r="69" spans="1:16" s="14" customFormat="1" ht="50.25" customHeight="1">
      <c r="A69" s="193" t="s">
        <v>69</v>
      </c>
      <c r="B69" s="194"/>
      <c r="C69" s="194"/>
      <c r="D69" s="194"/>
      <c r="E69" s="194"/>
      <c r="F69" s="194"/>
      <c r="G69" s="194"/>
      <c r="H69" s="194"/>
      <c r="I69" s="194"/>
      <c r="J69" s="194"/>
      <c r="K69" s="194"/>
      <c r="M69" s="3"/>
      <c r="N69" s="3"/>
      <c r="O69" s="11"/>
      <c r="P69" s="3"/>
    </row>
    <row r="70" spans="1:16" s="14" customFormat="1" ht="38.25" customHeight="1">
      <c r="A70" s="12" t="s">
        <v>20</v>
      </c>
      <c r="B70" s="188" t="s">
        <v>67</v>
      </c>
      <c r="C70" s="189"/>
      <c r="D70" s="189"/>
      <c r="E70" s="189"/>
      <c r="F70" s="189"/>
      <c r="G70" s="189"/>
      <c r="H70" s="189"/>
      <c r="I70" s="189"/>
      <c r="J70" s="190"/>
      <c r="K70" s="190"/>
      <c r="M70" s="3"/>
      <c r="N70" s="3"/>
      <c r="O70" s="11"/>
      <c r="P70" s="3"/>
    </row>
    <row r="71" spans="1:16" ht="28.5" customHeight="1">
      <c r="K71" s="137" t="s">
        <v>75</v>
      </c>
    </row>
  </sheetData>
  <mergeCells count="5">
    <mergeCell ref="J5:K5"/>
    <mergeCell ref="J6:K6"/>
    <mergeCell ref="B70:K70"/>
    <mergeCell ref="A68:K68"/>
    <mergeCell ref="A69:K69"/>
  </mergeCells>
  <phoneticPr fontId="9" type="noConversion"/>
  <printOptions horizontalCentered="1"/>
  <pageMargins left="0.75" right="0.75" top="0.75" bottom="0.75" header="0.5" footer="0.5"/>
  <pageSetup scale="67" orientation="portrait" verticalDpi="300" r:id="rId1"/>
  <headerFooter alignWithMargins="0">
    <oddFooter>&amp;L&amp;"Arial,Regular"SREB Fact Book&amp;R&amp;"Arial,Regular"&amp;D</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tabColor theme="1"/>
    <pageSetUpPr fitToPage="1"/>
  </sheetPr>
  <dimension ref="A1:BY99"/>
  <sheetViews>
    <sheetView showZeros="0" zoomScale="80" zoomScaleNormal="80" workbookViewId="0">
      <pane xSplit="1" ySplit="3" topLeftCell="BK7" activePane="bottomRight" state="frozen"/>
      <selection activeCell="K72" sqref="K72"/>
      <selection pane="topRight" activeCell="K72" sqref="K72"/>
      <selection pane="bottomLeft" activeCell="K72" sqref="K72"/>
      <selection pane="bottomRight" activeCell="BX3" sqref="BX3:BY63"/>
    </sheetView>
  </sheetViews>
  <sheetFormatPr defaultRowHeight="12.95" customHeight="1"/>
  <cols>
    <col min="1" max="1" width="23.7109375" style="76" customWidth="1"/>
    <col min="2" max="10" width="12.85546875" style="41" customWidth="1"/>
    <col min="11" max="11" width="12.85546875" style="43" customWidth="1"/>
    <col min="12" max="13" width="12.85546875" style="41" customWidth="1"/>
    <col min="14" max="21" width="12.85546875" style="43" customWidth="1"/>
    <col min="22" max="23" width="12.85546875" style="41" customWidth="1"/>
    <col min="24" max="31" width="12.85546875" style="43" customWidth="1"/>
    <col min="32" max="51" width="12.85546875" style="41" customWidth="1"/>
    <col min="52" max="52" width="12.85546875" style="43" customWidth="1"/>
    <col min="53" max="55" width="12.85546875" style="41" customWidth="1"/>
    <col min="56" max="56" width="12.85546875" style="43" customWidth="1"/>
    <col min="57" max="68" width="12.85546875" style="41" customWidth="1"/>
    <col min="69" max="77" width="12.85546875" style="6" customWidth="1"/>
    <col min="78" max="16384" width="9.140625" style="6"/>
  </cols>
  <sheetData>
    <row r="1" spans="1:77" s="15" customFormat="1" ht="12.95" customHeight="1">
      <c r="A1" s="15" t="str">
        <f>+[10]ALL!A1</f>
        <v>Total Enrollment in ALL Institutions of Higher Education (grandtot)</v>
      </c>
      <c r="B1" s="16"/>
      <c r="C1" s="16"/>
      <c r="D1" s="16"/>
      <c r="E1" s="16"/>
      <c r="F1" s="16"/>
      <c r="G1" s="16"/>
      <c r="H1" s="16"/>
      <c r="I1" s="16"/>
      <c r="J1" s="16"/>
      <c r="K1" s="17"/>
      <c r="L1" s="16"/>
      <c r="M1" s="16"/>
      <c r="N1" s="17"/>
      <c r="O1" s="17"/>
      <c r="P1" s="17"/>
      <c r="Q1" s="17"/>
      <c r="R1" s="17"/>
      <c r="S1" s="17"/>
      <c r="T1" s="17"/>
      <c r="U1" s="17"/>
      <c r="V1" s="16"/>
      <c r="W1" s="16"/>
      <c r="X1" s="17"/>
      <c r="Y1" s="17"/>
      <c r="Z1" s="17"/>
      <c r="AA1" s="17"/>
      <c r="AB1" s="17"/>
      <c r="AC1" s="17"/>
      <c r="AD1" s="17"/>
      <c r="AE1" s="17"/>
      <c r="AF1" s="18"/>
      <c r="AG1" s="16"/>
      <c r="AH1" s="16"/>
      <c r="AI1" s="16"/>
      <c r="AJ1" s="16"/>
      <c r="AK1" s="16"/>
      <c r="AL1" s="16"/>
      <c r="AM1" s="16"/>
      <c r="AN1" s="16"/>
      <c r="AO1" s="16"/>
      <c r="AP1" s="16"/>
      <c r="AQ1" s="16"/>
      <c r="AR1" s="16"/>
      <c r="AS1" s="16"/>
      <c r="AT1" s="16"/>
      <c r="AU1" s="16"/>
      <c r="AV1" s="16"/>
      <c r="AW1" s="16"/>
      <c r="AX1" s="16"/>
      <c r="AY1" s="16"/>
      <c r="AZ1" s="17"/>
      <c r="BA1" s="16"/>
      <c r="BB1" s="16"/>
      <c r="BC1" s="16"/>
      <c r="BD1" s="17"/>
      <c r="BE1" s="16"/>
      <c r="BF1" s="16"/>
      <c r="BG1" s="16"/>
      <c r="BH1" s="16"/>
      <c r="BI1" s="16"/>
      <c r="BJ1" s="16"/>
      <c r="BK1" s="16"/>
      <c r="BL1" s="16"/>
      <c r="BM1" s="16"/>
      <c r="BN1" s="16"/>
      <c r="BO1" s="16"/>
      <c r="BP1" s="16"/>
      <c r="BU1" s="15">
        <f>+[10]ALL!BU1</f>
        <v>0</v>
      </c>
      <c r="BV1" s="15">
        <f>+[10]ALL!BV1</f>
        <v>0</v>
      </c>
      <c r="BW1" s="15">
        <f>+[10]ALL!BW1</f>
        <v>0</v>
      </c>
      <c r="BY1" s="15">
        <f>+[10]ALL!BY1</f>
        <v>0</v>
      </c>
    </row>
    <row r="2" spans="1:77" s="23" customFormat="1" ht="12.95" customHeight="1">
      <c r="A2" s="15"/>
      <c r="B2" s="20"/>
      <c r="C2" s="21"/>
      <c r="D2" s="21"/>
      <c r="E2" s="21"/>
      <c r="F2" s="21"/>
      <c r="G2" s="21"/>
      <c r="H2" s="21"/>
      <c r="I2" s="21"/>
      <c r="J2" s="21"/>
      <c r="K2" s="22"/>
      <c r="L2" s="21"/>
      <c r="M2" s="21"/>
      <c r="N2" s="22"/>
      <c r="O2" s="22"/>
      <c r="P2" s="22"/>
      <c r="Q2" s="22"/>
      <c r="R2" s="22"/>
      <c r="S2" s="22"/>
      <c r="T2" s="22"/>
      <c r="U2" s="22"/>
      <c r="V2" s="21"/>
      <c r="W2" s="21"/>
      <c r="X2" s="22"/>
      <c r="Y2" s="22"/>
      <c r="Z2" s="17"/>
      <c r="AA2" s="17"/>
      <c r="AB2" s="22"/>
      <c r="AC2" s="22"/>
      <c r="AD2" s="22"/>
      <c r="AE2" s="22"/>
      <c r="AF2" s="21"/>
      <c r="AG2" s="21"/>
      <c r="AH2" s="21"/>
      <c r="AI2" s="21"/>
      <c r="AJ2" s="21"/>
      <c r="AK2" s="21"/>
      <c r="AL2" s="21"/>
      <c r="AM2" s="21"/>
      <c r="AN2" s="21"/>
      <c r="AO2" s="21"/>
      <c r="AP2" s="21"/>
      <c r="AQ2" s="21"/>
      <c r="AR2" s="21"/>
      <c r="AS2" s="21"/>
      <c r="AT2" s="21"/>
      <c r="AU2" s="21"/>
      <c r="AV2" s="21"/>
      <c r="AW2" s="21"/>
      <c r="AX2" s="21"/>
      <c r="AY2" s="21"/>
      <c r="AZ2" s="22"/>
      <c r="BA2" s="21"/>
      <c r="BB2" s="21"/>
      <c r="BC2" s="21"/>
      <c r="BD2" s="22"/>
      <c r="BE2" s="21"/>
      <c r="BF2" s="21"/>
      <c r="BG2" s="21"/>
      <c r="BH2" s="21"/>
      <c r="BI2" s="21"/>
      <c r="BJ2" s="21"/>
      <c r="BK2" s="21"/>
      <c r="BL2" s="21"/>
      <c r="BM2" s="21"/>
      <c r="BN2" s="21"/>
      <c r="BO2" s="21"/>
      <c r="BP2" s="21"/>
      <c r="BU2" s="23">
        <f>+[10]ALL!BU2</f>
        <v>0</v>
      </c>
      <c r="BV2" s="23">
        <f>+[10]ALL!BV2</f>
        <v>0</v>
      </c>
      <c r="BW2" s="23">
        <f>+[10]ALL!BW2</f>
        <v>0</v>
      </c>
      <c r="BY2" s="23">
        <f>+[10]ALL!BY2</f>
        <v>0</v>
      </c>
    </row>
    <row r="3" spans="1:77" s="28" customFormat="1" ht="12.95" customHeight="1">
      <c r="A3" s="24"/>
      <c r="B3" s="138">
        <f>+[10]ALL!B3</f>
        <v>1869</v>
      </c>
      <c r="C3" s="138">
        <f>+[10]ALL!C3</f>
        <v>1879</v>
      </c>
      <c r="D3" s="138">
        <f>+[10]ALL!D3</f>
        <v>1889</v>
      </c>
      <c r="E3" s="139">
        <f>+[10]ALL!E3</f>
        <v>1899</v>
      </c>
      <c r="F3" s="138">
        <f>+[10]ALL!F3</f>
        <v>1909</v>
      </c>
      <c r="G3" s="138">
        <f>+[10]ALL!G3</f>
        <v>1919</v>
      </c>
      <c r="H3" s="138">
        <f>+[10]ALL!H3</f>
        <v>1929</v>
      </c>
      <c r="I3" s="138">
        <f>+[10]ALL!I3</f>
        <v>1939</v>
      </c>
      <c r="J3" s="138">
        <f>+[10]ALL!J3</f>
        <v>1947</v>
      </c>
      <c r="K3" s="140">
        <f>+[10]ALL!K3</f>
        <v>1948</v>
      </c>
      <c r="L3" s="138">
        <f>+[10]ALL!L3</f>
        <v>1949</v>
      </c>
      <c r="M3" s="138">
        <f>+[10]ALL!M3</f>
        <v>1950</v>
      </c>
      <c r="N3" s="140">
        <f>+[10]ALL!N3</f>
        <v>1951</v>
      </c>
      <c r="O3" s="140">
        <f>+[10]ALL!O3</f>
        <v>1952</v>
      </c>
      <c r="P3" s="140">
        <f>+[10]ALL!P3</f>
        <v>1953</v>
      </c>
      <c r="Q3" s="140">
        <f>+[10]ALL!Q3</f>
        <v>1954</v>
      </c>
      <c r="R3" s="140">
        <f>+[10]ALL!R3</f>
        <v>1955</v>
      </c>
      <c r="S3" s="140">
        <f>+[10]ALL!S3</f>
        <v>1956</v>
      </c>
      <c r="T3" s="140">
        <f>+[10]ALL!T3</f>
        <v>1957</v>
      </c>
      <c r="U3" s="140">
        <f>+[10]ALL!U3</f>
        <v>1958</v>
      </c>
      <c r="V3" s="138">
        <f>+[10]ALL!V3</f>
        <v>1959</v>
      </c>
      <c r="W3" s="138">
        <f>+[10]ALL!W3</f>
        <v>1960</v>
      </c>
      <c r="X3" s="140">
        <f>+[10]ALL!X3</f>
        <v>1961</v>
      </c>
      <c r="Y3" s="140">
        <f>+[10]ALL!Y3</f>
        <v>1962</v>
      </c>
      <c r="Z3" s="141">
        <f>+[10]ALL!Z3</f>
        <v>1963</v>
      </c>
      <c r="AA3" s="141">
        <f>+[10]ALL!AA3</f>
        <v>1964</v>
      </c>
      <c r="AB3" s="140">
        <f>+[10]ALL!AB3</f>
        <v>1965</v>
      </c>
      <c r="AC3" s="140">
        <f>+[10]ALL!AC3</f>
        <v>1966</v>
      </c>
      <c r="AD3" s="140">
        <f>+[10]ALL!AD3</f>
        <v>1967</v>
      </c>
      <c r="AE3" s="140">
        <f>+[10]ALL!AE3</f>
        <v>1968</v>
      </c>
      <c r="AF3" s="138">
        <f>+[10]ALL!AF3</f>
        <v>1969</v>
      </c>
      <c r="AG3" s="138">
        <f>+[10]ALL!AG3</f>
        <v>1970</v>
      </c>
      <c r="AH3" s="138">
        <f>+[10]ALL!AH3</f>
        <v>1971</v>
      </c>
      <c r="AI3" s="138">
        <f>+[10]ALL!AI3</f>
        <v>1972</v>
      </c>
      <c r="AJ3" s="138">
        <f>+[10]ALL!AJ3</f>
        <v>1973</v>
      </c>
      <c r="AK3" s="138">
        <f>+[10]ALL!AK3</f>
        <v>1974</v>
      </c>
      <c r="AL3" s="138">
        <f>+[10]ALL!AL3</f>
        <v>1975</v>
      </c>
      <c r="AM3" s="138">
        <f>+[10]ALL!AM3</f>
        <v>1976</v>
      </c>
      <c r="AN3" s="138">
        <f>+[10]ALL!AN3</f>
        <v>1977</v>
      </c>
      <c r="AO3" s="138">
        <f>+[10]ALL!AO3</f>
        <v>1978</v>
      </c>
      <c r="AP3" s="138">
        <f>+[10]ALL!AP3</f>
        <v>1979</v>
      </c>
      <c r="AQ3" s="138">
        <f>+[10]ALL!AQ3</f>
        <v>1980</v>
      </c>
      <c r="AR3" s="138">
        <f>+[10]ALL!AR3</f>
        <v>1981</v>
      </c>
      <c r="AS3" s="138">
        <f>+[10]ALL!AS3</f>
        <v>1982</v>
      </c>
      <c r="AT3" s="138">
        <f>+[10]ALL!AT3</f>
        <v>1983</v>
      </c>
      <c r="AU3" s="138">
        <f>+[10]ALL!AU3</f>
        <v>1984</v>
      </c>
      <c r="AV3" s="138">
        <f>+[10]ALL!AV3</f>
        <v>1985</v>
      </c>
      <c r="AW3" s="138">
        <f>+[10]ALL!AW3</f>
        <v>1986</v>
      </c>
      <c r="AX3" s="138">
        <f>+[10]ALL!AX3</f>
        <v>1987</v>
      </c>
      <c r="AY3" s="138">
        <f>+[10]ALL!AY3</f>
        <v>1988</v>
      </c>
      <c r="AZ3" s="138">
        <f>+[10]ALL!AZ3</f>
        <v>1989</v>
      </c>
      <c r="BA3" s="138">
        <f>+[10]ALL!BA3</f>
        <v>1990</v>
      </c>
      <c r="BB3" s="138">
        <f>+[10]ALL!BB3</f>
        <v>1991</v>
      </c>
      <c r="BC3" s="138">
        <f>+[10]ALL!BC3</f>
        <v>1992</v>
      </c>
      <c r="BD3" s="138">
        <f>+[10]ALL!BD3</f>
        <v>1993</v>
      </c>
      <c r="BE3" s="138">
        <f>+[10]ALL!BE3</f>
        <v>1994</v>
      </c>
      <c r="BF3" s="138">
        <f>+[10]ALL!BF3</f>
        <v>1995</v>
      </c>
      <c r="BG3" s="138">
        <f>+[10]ALL!BG3</f>
        <v>1996</v>
      </c>
      <c r="BH3" s="138">
        <f>+[10]ALL!BH3</f>
        <v>1997</v>
      </c>
      <c r="BI3" s="138">
        <f>+[10]ALL!BI3</f>
        <v>1998</v>
      </c>
      <c r="BJ3" s="138">
        <f>+[10]ALL!BJ3</f>
        <v>1999</v>
      </c>
      <c r="BK3" s="138">
        <f>+[10]ALL!BK3</f>
        <v>2000</v>
      </c>
      <c r="BL3" s="138">
        <f>+[10]ALL!BL3</f>
        <v>2001</v>
      </c>
      <c r="BM3" s="138">
        <f>+[10]ALL!BM3</f>
        <v>2002</v>
      </c>
      <c r="BN3" s="138">
        <f>+[10]ALL!BN3</f>
        <v>2003</v>
      </c>
      <c r="BO3" s="138">
        <f>+[10]ALL!BO3</f>
        <v>2004</v>
      </c>
      <c r="BP3" s="138">
        <f>+[10]ALL!BP3</f>
        <v>2005</v>
      </c>
      <c r="BQ3" s="138">
        <v>2006</v>
      </c>
      <c r="BR3" s="138">
        <v>2007</v>
      </c>
      <c r="BS3" s="138">
        <v>2008</v>
      </c>
      <c r="BT3" s="142">
        <v>2009</v>
      </c>
      <c r="BU3" s="142">
        <v>2010</v>
      </c>
      <c r="BV3" s="142">
        <v>2011</v>
      </c>
      <c r="BW3" s="142">
        <f>+[10]ALL!BW3</f>
        <v>2012</v>
      </c>
      <c r="BX3" s="142" t="str">
        <f>+[10]ALL!BX3</f>
        <v>2013</v>
      </c>
      <c r="BY3" s="142" t="str">
        <f>+[10]ALL!BY3</f>
        <v>2014</v>
      </c>
    </row>
    <row r="4" spans="1:77" ht="12.95" customHeight="1">
      <c r="A4" s="29" t="str">
        <f>+[10]ALL!A4</f>
        <v>50 States and D.C.</v>
      </c>
      <c r="B4" s="143">
        <f>+[10]ALL!B4</f>
        <v>63885.451101400002</v>
      </c>
      <c r="C4" s="143">
        <f>+[10]ALL!C4</f>
        <v>117873.36854</v>
      </c>
      <c r="D4" s="143">
        <f>+[10]ALL!D4</f>
        <v>159133.10200000001</v>
      </c>
      <c r="E4" s="143">
        <f>+[10]ALL!E4</f>
        <v>256673.58000000002</v>
      </c>
      <c r="F4" s="143">
        <f>+[10]ALL!F4</f>
        <v>354219</v>
      </c>
      <c r="G4" s="143">
        <f>+[10]ALL!G4</f>
        <v>594890</v>
      </c>
      <c r="H4" s="143">
        <f>+[10]ALL!H4</f>
        <v>1098428</v>
      </c>
      <c r="I4" s="143">
        <f>+[10]ALL!I4</f>
        <v>1492875</v>
      </c>
      <c r="J4" s="143">
        <f>+[10]ALL!J4</f>
        <v>2342049</v>
      </c>
      <c r="K4" s="143">
        <f>+[10]ALL!K4</f>
        <v>2408044</v>
      </c>
      <c r="L4" s="143">
        <f>+[10]ALL!L4</f>
        <v>2442710</v>
      </c>
      <c r="M4" s="143">
        <f>+[10]ALL!M4</f>
        <v>2272446.5</v>
      </c>
      <c r="N4" s="143">
        <f>+[10]ALL!N4</f>
        <v>2107109</v>
      </c>
      <c r="O4" s="143">
        <f>+[10]ALL!O4</f>
        <v>2136977</v>
      </c>
      <c r="P4" s="143">
        <f>+[10]ALL!P4</f>
        <v>2228175</v>
      </c>
      <c r="Q4" s="143">
        <f>+[10]ALL!Q4</f>
        <v>2475737</v>
      </c>
      <c r="R4" s="143">
        <f>+[10]ALL!R4</f>
        <v>2652063</v>
      </c>
      <c r="S4" s="143">
        <f>+[10]ALL!S4</f>
        <v>2917841</v>
      </c>
      <c r="T4" s="143">
        <f>+[10]ALL!T4</f>
        <v>3037464</v>
      </c>
      <c r="U4" s="143">
        <f>+[10]ALL!U4</f>
        <v>3254606</v>
      </c>
      <c r="V4" s="143">
        <f>+[10]ALL!V4</f>
        <v>3626436</v>
      </c>
      <c r="W4" s="143">
        <f>+[10]ALL!W4</f>
        <v>3569077</v>
      </c>
      <c r="X4" s="143">
        <f>+[10]ALL!X4</f>
        <v>3847253</v>
      </c>
      <c r="Y4" s="143">
        <f>+[10]ALL!Y4</f>
        <v>4160722</v>
      </c>
      <c r="Z4" s="143">
        <f>+[10]ALL!Z4</f>
        <v>4750667</v>
      </c>
      <c r="AA4" s="143">
        <f>+[10]ALL!AA4</f>
        <v>5265736</v>
      </c>
      <c r="AB4" s="143">
        <f>+[10]ALL!AB4</f>
        <v>5907239</v>
      </c>
      <c r="AC4" s="143">
        <f>+[10]ALL!AC4</f>
        <v>6375619</v>
      </c>
      <c r="AD4" s="143">
        <f>+[10]ALL!AD4</f>
        <v>6897169</v>
      </c>
      <c r="AE4" s="143">
        <f>+[10]ALL!AE4</f>
        <v>7497864</v>
      </c>
      <c r="AF4" s="143">
        <f>+[10]ALL!AF4</f>
        <v>7988832</v>
      </c>
      <c r="AG4" s="143">
        <f>+[10]ALL!AG4</f>
        <v>8563808</v>
      </c>
      <c r="AH4" s="143">
        <f>+[10]ALL!AH4</f>
        <v>8931677</v>
      </c>
      <c r="AI4" s="143">
        <f>+[10]ALL!AI4</f>
        <v>9198040</v>
      </c>
      <c r="AJ4" s="143">
        <f>+[10]ALL!AJ4</f>
        <v>9585550</v>
      </c>
      <c r="AK4" s="143">
        <f>+[10]ALL!AK4</f>
        <v>10194494</v>
      </c>
      <c r="AL4" s="143">
        <f>+[10]ALL!AL4</f>
        <v>11147962</v>
      </c>
      <c r="AM4" s="143">
        <f>+[10]ALL!AM4</f>
        <v>10994637</v>
      </c>
      <c r="AN4" s="143">
        <f>+[10]ALL!AN4</f>
        <v>11267597</v>
      </c>
      <c r="AO4" s="143">
        <f>+[10]ALL!AO4</f>
        <v>11242106</v>
      </c>
      <c r="AP4" s="143">
        <f>+[10]ALL!AP4</f>
        <v>11551797</v>
      </c>
      <c r="AQ4" s="143">
        <f>+[10]ALL!AQ4</f>
        <v>12047087</v>
      </c>
      <c r="AR4" s="143">
        <f>+[10]ALL!AR4</f>
        <v>12317584</v>
      </c>
      <c r="AS4" s="143">
        <f>+[10]ALL!AS4</f>
        <v>12365195</v>
      </c>
      <c r="AT4" s="143">
        <f>+[10]ALL!AT4</f>
        <v>12410973</v>
      </c>
      <c r="AU4" s="143">
        <f>+[10]ALL!AU4</f>
        <v>12188534</v>
      </c>
      <c r="AV4" s="143">
        <f>+[10]ALL!AV4</f>
        <v>12192336</v>
      </c>
      <c r="AW4" s="143">
        <f>+[10]ALL!AW4</f>
        <v>12449507</v>
      </c>
      <c r="AX4" s="143">
        <f>+[10]ALL!AX4</f>
        <v>12705310</v>
      </c>
      <c r="AY4" s="143">
        <f>+[10]ALL!AY4</f>
        <v>13009515</v>
      </c>
      <c r="AZ4" s="143">
        <f>+[10]ALL!AZ4</f>
        <v>13482953</v>
      </c>
      <c r="BA4" s="143">
        <f>+[10]ALL!BA4</f>
        <v>13769945</v>
      </c>
      <c r="BB4" s="143">
        <f>+[10]ALL!BB4</f>
        <v>14305421</v>
      </c>
      <c r="BC4" s="143">
        <f>+[10]ALL!BC4</f>
        <v>14434030</v>
      </c>
      <c r="BD4" s="143">
        <f>+[10]ALL!BD4</f>
        <v>14253011</v>
      </c>
      <c r="BE4" s="143">
        <f>+[10]ALL!BE4</f>
        <v>14226851</v>
      </c>
      <c r="BF4" s="143">
        <f>+[10]ALL!BF4</f>
        <v>14173330</v>
      </c>
      <c r="BG4" s="143">
        <f>+[10]ALL!BG4</f>
        <v>14285851</v>
      </c>
      <c r="BH4" s="143">
        <f>+[10]ALL!BH4</f>
        <v>14408941</v>
      </c>
      <c r="BI4" s="143">
        <f>+[10]ALL!BI4</f>
        <v>14513193</v>
      </c>
      <c r="BJ4" s="143">
        <f>+[10]ALL!BJ4</f>
        <v>14800162</v>
      </c>
      <c r="BK4" s="143">
        <f>+[10]ALL!BK4</f>
        <v>15298814</v>
      </c>
      <c r="BL4" s="143">
        <f>+[10]ALL!BL4</f>
        <v>15913426</v>
      </c>
      <c r="BM4" s="143">
        <f>+[10]ALL!BM4</f>
        <v>16597291</v>
      </c>
      <c r="BN4" s="143">
        <f>+[10]ALL!BN4</f>
        <v>16885843</v>
      </c>
      <c r="BO4" s="143">
        <f>+[10]ALL!BO4</f>
        <v>17237390</v>
      </c>
      <c r="BP4" s="143">
        <f>+[10]ALL!BP4</f>
        <v>17472210</v>
      </c>
      <c r="BQ4" s="143">
        <f>+[10]ALL!BQ4</f>
        <v>17502877</v>
      </c>
      <c r="BR4" s="143">
        <f>+[10]ALL!BR4</f>
        <v>18232843</v>
      </c>
      <c r="BS4" s="143">
        <f>+[10]ALL!BS4</f>
        <v>19087275</v>
      </c>
      <c r="BT4" s="143">
        <f>+[10]ALL!BT4</f>
        <v>20565739</v>
      </c>
      <c r="BU4" s="143">
        <f>+[10]ALL!BU4</f>
        <v>20896875</v>
      </c>
      <c r="BV4" s="143">
        <f>+[10]ALL!BV4</f>
        <v>20354835</v>
      </c>
      <c r="BW4" s="143">
        <f>+[10]ALL!BW4</f>
        <v>20272282</v>
      </c>
      <c r="BX4" s="143">
        <f>+[10]ALL!BX4</f>
        <v>19997159</v>
      </c>
      <c r="BY4" s="143">
        <f>+[10]ALL!BY4</f>
        <v>19809309</v>
      </c>
    </row>
    <row r="5" spans="1:77" ht="12.95" customHeight="1">
      <c r="A5" s="5" t="str">
        <f>+[10]ALL!A5</f>
        <v>SREB States</v>
      </c>
      <c r="B5" s="144">
        <f>+[10]ALL!B5</f>
        <v>14016.4511014</v>
      </c>
      <c r="C5" s="144">
        <f>+[10]ALL!C5</f>
        <v>32255.368539999999</v>
      </c>
      <c r="D5" s="144">
        <f>+[10]ALL!D5</f>
        <v>39377.101999999999</v>
      </c>
      <c r="E5" s="144">
        <f>+[10]ALL!E5</f>
        <v>57923.08</v>
      </c>
      <c r="F5" s="144">
        <f>+[10]ALL!F5</f>
        <v>76474</v>
      </c>
      <c r="G5" s="144">
        <f>+[10]ALL!G5</f>
        <v>118690</v>
      </c>
      <c r="H5" s="144">
        <f>+[10]ALL!H5</f>
        <v>245836</v>
      </c>
      <c r="I5" s="144">
        <f>+[10]ALL!I5</f>
        <v>369066</v>
      </c>
      <c r="J5" s="144">
        <f>+[10]ALL!J5</f>
        <v>584615</v>
      </c>
      <c r="K5" s="144">
        <f>+[10]ALL!K5</f>
        <v>595446</v>
      </c>
      <c r="L5" s="144">
        <f>+[10]ALL!L5</f>
        <v>597280</v>
      </c>
      <c r="M5" s="144">
        <f>+[10]ALL!M5</f>
        <v>551289</v>
      </c>
      <c r="N5" s="144">
        <f>+[10]ALL!N5</f>
        <v>514791</v>
      </c>
      <c r="O5" s="144">
        <f>+[10]ALL!O5</f>
        <v>533238</v>
      </c>
      <c r="P5" s="144">
        <f>+[10]ALL!P5</f>
        <v>546277</v>
      </c>
      <c r="Q5" s="144">
        <f>+[10]ALL!Q5</f>
        <v>625222</v>
      </c>
      <c r="R5" s="144">
        <f>+[10]ALL!R5</f>
        <v>673433</v>
      </c>
      <c r="S5" s="144">
        <f>+[10]ALL!S5</f>
        <v>736991</v>
      </c>
      <c r="T5" s="144">
        <f>+[10]ALL!T5</f>
        <v>761261</v>
      </c>
      <c r="U5" s="144">
        <f>+[10]ALL!U5</f>
        <v>843255</v>
      </c>
      <c r="V5" s="144">
        <f>+[10]ALL!V5</f>
        <v>880444</v>
      </c>
      <c r="W5" s="144">
        <f>+[10]ALL!W5</f>
        <v>883414</v>
      </c>
      <c r="X5" s="144">
        <f>+[10]ALL!X5</f>
        <v>954636</v>
      </c>
      <c r="Y5" s="144">
        <f>+[10]ALL!Y5</f>
        <v>1032222</v>
      </c>
      <c r="Z5" s="144">
        <f>+[10]ALL!Z5</f>
        <v>1130760</v>
      </c>
      <c r="AA5" s="144">
        <f>+[10]ALL!AA5</f>
        <v>1266974</v>
      </c>
      <c r="AB5" s="144">
        <f>+[10]ALL!AB5</f>
        <v>1445021</v>
      </c>
      <c r="AC5" s="144">
        <f>+[10]ALL!AC5</f>
        <v>1586274</v>
      </c>
      <c r="AD5" s="144">
        <f>+[10]ALL!AD5</f>
        <v>1723610</v>
      </c>
      <c r="AE5" s="144">
        <f>+[10]ALL!AE5</f>
        <v>1876905</v>
      </c>
      <c r="AF5" s="144">
        <f>+[10]ALL!AF5</f>
        <v>1990129</v>
      </c>
      <c r="AG5" s="144">
        <f>+[10]ALL!AG5</f>
        <v>2130228</v>
      </c>
      <c r="AH5" s="144">
        <f>+[10]ALL!AH5</f>
        <v>2266615</v>
      </c>
      <c r="AI5" s="144">
        <f>+[10]ALL!AI5</f>
        <v>2382259</v>
      </c>
      <c r="AJ5" s="144">
        <f>+[10]ALL!AJ5</f>
        <v>2490118</v>
      </c>
      <c r="AK5" s="144">
        <f>+[10]ALL!AK5</f>
        <v>2693048</v>
      </c>
      <c r="AL5" s="144">
        <f>+[10]ALL!AL5</f>
        <v>3024738</v>
      </c>
      <c r="AM5" s="144">
        <f>+[10]ALL!AM5</f>
        <v>3002540</v>
      </c>
      <c r="AN5" s="144">
        <f>+[10]ALL!AN5</f>
        <v>3109518</v>
      </c>
      <c r="AO5" s="144">
        <f>+[10]ALL!AO5</f>
        <v>3143978</v>
      </c>
      <c r="AP5" s="144">
        <f>+[10]ALL!AP5</f>
        <v>3228595</v>
      </c>
      <c r="AQ5" s="144">
        <f>+[10]ALL!AQ5</f>
        <v>3350327</v>
      </c>
      <c r="AR5" s="144">
        <f>+[10]ALL!AR5</f>
        <v>3424389</v>
      </c>
      <c r="AS5" s="144">
        <f>+[10]ALL!AS5</f>
        <v>3505074</v>
      </c>
      <c r="AT5" s="144">
        <f>+[10]ALL!AT5</f>
        <v>3586993</v>
      </c>
      <c r="AU5" s="144">
        <f>+[10]ALL!AU5</f>
        <v>3553818</v>
      </c>
      <c r="AV5" s="144">
        <f>+[10]ALL!AV5</f>
        <v>3552292</v>
      </c>
      <c r="AW5" s="144">
        <f>+[10]ALL!AW5</f>
        <v>3610218</v>
      </c>
      <c r="AX5" s="144">
        <f>+[10]ALL!AX5</f>
        <v>3719621</v>
      </c>
      <c r="AY5" s="144">
        <f>+[10]ALL!AY5</f>
        <v>3875083</v>
      </c>
      <c r="AZ5" s="144">
        <f>+[10]ALL!AZ5</f>
        <v>4067254</v>
      </c>
      <c r="BA5" s="145">
        <f>+[10]ALL!BA5</f>
        <v>4188733</v>
      </c>
      <c r="BB5" s="145">
        <f>+[10]ALL!BB5</f>
        <v>4349963</v>
      </c>
      <c r="BC5" s="145">
        <f>+[10]ALL!BC5</f>
        <v>4436285</v>
      </c>
      <c r="BD5" s="145">
        <f>+[10]ALL!BD5</f>
        <v>4435719</v>
      </c>
      <c r="BE5" s="145">
        <f>+[10]ALL!BE5</f>
        <v>4453049</v>
      </c>
      <c r="BF5" s="145">
        <f>+[10]ALL!BF5</f>
        <v>4459178</v>
      </c>
      <c r="BG5" s="145">
        <f>+[10]ALL!BG5</f>
        <v>4474579</v>
      </c>
      <c r="BH5" s="145">
        <f>+[10]ALL!BH5</f>
        <v>4543944</v>
      </c>
      <c r="BI5" s="145">
        <f>+[10]ALL!BI5</f>
        <v>4595997</v>
      </c>
      <c r="BJ5" s="145">
        <f>+[10]ALL!BJ5</f>
        <v>4677369</v>
      </c>
      <c r="BK5" s="145">
        <f>+[10]ALL!BK5</f>
        <v>4806457</v>
      </c>
      <c r="BL5" s="145">
        <f>+[10]ALL!BL5</f>
        <v>5030543</v>
      </c>
      <c r="BM5" s="145">
        <f>+[10]ALL!BM5</f>
        <v>5278394</v>
      </c>
      <c r="BN5" s="145">
        <f>+[10]ALL!BN5</f>
        <v>5472906</v>
      </c>
      <c r="BO5" s="145">
        <f>+[10]ALL!BO5</f>
        <v>5595644</v>
      </c>
      <c r="BP5" s="145">
        <f>+[10]ALL!BP5</f>
        <v>5623254</v>
      </c>
      <c r="BQ5" s="145">
        <f>+[10]ALL!BQ5</f>
        <v>5735623</v>
      </c>
      <c r="BR5" s="145">
        <f>+[10]ALL!BR5</f>
        <v>5894460</v>
      </c>
      <c r="BS5" s="145">
        <f>+[10]ALL!BS5</f>
        <v>6192312</v>
      </c>
      <c r="BT5" s="145">
        <f>+[10]ALL!BT5</f>
        <v>6763237</v>
      </c>
      <c r="BU5" s="145">
        <f>+[10]ALL!BU5</f>
        <v>7001302</v>
      </c>
      <c r="BV5" s="145">
        <f>+[10]ALL!BV5</f>
        <v>7028456</v>
      </c>
      <c r="BW5" s="145">
        <f>+[10]ALL!BW5</f>
        <v>6960878</v>
      </c>
      <c r="BX5" s="145">
        <f>+[10]ALL!BX5</f>
        <v>6860822</v>
      </c>
      <c r="BY5" s="145">
        <f>+[10]ALL!BY5</f>
        <v>6804387</v>
      </c>
    </row>
    <row r="6" spans="1:77" s="40" customFormat="1" ht="12.95" customHeight="1">
      <c r="A6" s="36" t="str">
        <f>+[10]ALL!A6</f>
        <v xml:space="preserve">   as a percent of U.S.</v>
      </c>
      <c r="B6" s="146">
        <f>+[10]ALL!B6</f>
        <v>21.93997359297482</v>
      </c>
      <c r="C6" s="146">
        <f>+[10]ALL!C6</f>
        <v>27.364424160877554</v>
      </c>
      <c r="D6" s="146">
        <f>+[10]ALL!D6</f>
        <v>24.744758636075602</v>
      </c>
      <c r="E6" s="146">
        <f>+[10]ALL!E6</f>
        <v>22.566825927312035</v>
      </c>
      <c r="F6" s="146">
        <f>+[10]ALL!F6</f>
        <v>21.589468662042407</v>
      </c>
      <c r="G6" s="146">
        <f>+[10]ALL!G6</f>
        <v>19.951587688480224</v>
      </c>
      <c r="H6" s="146">
        <f>+[10]ALL!H6</f>
        <v>22.380711343847754</v>
      </c>
      <c r="I6" s="146">
        <f>+[10]ALL!I6</f>
        <v>24.721828686259734</v>
      </c>
      <c r="J6" s="146">
        <f>+[10]ALL!J6</f>
        <v>24.961689529125991</v>
      </c>
      <c r="K6" s="146">
        <f>+[10]ALL!K6</f>
        <v>24.727372091207638</v>
      </c>
      <c r="L6" s="146">
        <f>+[10]ALL!L6</f>
        <v>24.451531291066068</v>
      </c>
      <c r="M6" s="146">
        <f>+[10]ALL!M6</f>
        <v>24.259713044949574</v>
      </c>
      <c r="N6" s="146">
        <f>+[10]ALL!N6</f>
        <v>24.431151876813207</v>
      </c>
      <c r="O6" s="146">
        <f>+[10]ALL!O6</f>
        <v>24.952912455304855</v>
      </c>
      <c r="P6" s="146">
        <f>+[10]ALL!P6</f>
        <v>24.516790647054204</v>
      </c>
      <c r="Q6" s="146">
        <f>+[10]ALL!Q6</f>
        <v>25.253974876976027</v>
      </c>
      <c r="R6" s="146">
        <f>+[10]ALL!R6</f>
        <v>25.392797984059957</v>
      </c>
      <c r="S6" s="146">
        <f>+[10]ALL!S6</f>
        <v>25.258093227149804</v>
      </c>
      <c r="T6" s="146">
        <f>+[10]ALL!T6</f>
        <v>25.062387570683963</v>
      </c>
      <c r="U6" s="146">
        <f>+[10]ALL!U6</f>
        <v>25.909587827220872</v>
      </c>
      <c r="V6" s="146">
        <f>+[10]ALL!V6</f>
        <v>24.278492712955639</v>
      </c>
      <c r="W6" s="146">
        <f>+[10]ALL!W6</f>
        <v>24.751889634210748</v>
      </c>
      <c r="X6" s="146">
        <f>+[10]ALL!X6</f>
        <v>24.813444813741128</v>
      </c>
      <c r="Y6" s="146">
        <f>+[10]ALL!Y6</f>
        <v>24.808723101423265</v>
      </c>
      <c r="Z6" s="146">
        <f>+[10]ALL!Z6</f>
        <v>23.802131363869535</v>
      </c>
      <c r="AA6" s="146">
        <f>+[10]ALL!AA6</f>
        <v>24.060720096867747</v>
      </c>
      <c r="AB6" s="146">
        <f>+[10]ALL!AB6</f>
        <v>24.461867887857593</v>
      </c>
      <c r="AC6" s="146">
        <f>+[10]ALL!AC6</f>
        <v>24.880313582100815</v>
      </c>
      <c r="AD6" s="146">
        <f>+[10]ALL!AD6</f>
        <v>24.990108260360156</v>
      </c>
      <c r="AE6" s="146">
        <f>+[10]ALL!AE6</f>
        <v>25.032529264334478</v>
      </c>
      <c r="AF6" s="146">
        <f>+[10]ALL!AF6</f>
        <v>24.911388798763074</v>
      </c>
      <c r="AG6" s="146">
        <f>+[10]ALL!AG6</f>
        <v>24.874775333589916</v>
      </c>
      <c r="AH6" s="146">
        <f>+[10]ALL!AH6</f>
        <v>25.377261179507499</v>
      </c>
      <c r="AI6" s="146">
        <f>+[10]ALL!AI6</f>
        <v>25.899637314036468</v>
      </c>
      <c r="AJ6" s="146">
        <f>+[10]ALL!AJ6</f>
        <v>25.977831214692948</v>
      </c>
      <c r="AK6" s="146">
        <f>+[10]ALL!AK6</f>
        <v>26.416691206056917</v>
      </c>
      <c r="AL6" s="146">
        <f>+[10]ALL!AL6</f>
        <v>27.132654381132621</v>
      </c>
      <c r="AM6" s="146">
        <f>+[10]ALL!AM6</f>
        <v>27.309132625297224</v>
      </c>
      <c r="AN6" s="146">
        <f>+[10]ALL!AN6</f>
        <v>27.59699339619619</v>
      </c>
      <c r="AO6" s="146">
        <f>+[10]ALL!AO6</f>
        <v>27.966094608963836</v>
      </c>
      <c r="AP6" s="146">
        <f>+[10]ALL!AP6</f>
        <v>27.948855056923179</v>
      </c>
      <c r="AQ6" s="146">
        <f>+[10]ALL!AQ6</f>
        <v>27.810266498448961</v>
      </c>
      <c r="AR6" s="146">
        <f>+[10]ALL!AR6</f>
        <v>27.800817108290065</v>
      </c>
      <c r="AS6" s="146">
        <f>+[10]ALL!AS6</f>
        <v>28.346289726931118</v>
      </c>
      <c r="AT6" s="146">
        <f>+[10]ALL!AT6</f>
        <v>28.901787152385232</v>
      </c>
      <c r="AU6" s="146">
        <f>+[10]ALL!AU6</f>
        <v>29.157058592936608</v>
      </c>
      <c r="AV6" s="146">
        <f>+[10]ALL!AV6</f>
        <v>29.135450335358211</v>
      </c>
      <c r="AW6" s="146">
        <f>+[10]ALL!AW6</f>
        <v>28.998883248951142</v>
      </c>
      <c r="AX6" s="146">
        <f>+[10]ALL!AX6</f>
        <v>29.276113687898999</v>
      </c>
      <c r="AY6" s="146">
        <f>+[10]ALL!AY6</f>
        <v>29.786529321039257</v>
      </c>
      <c r="AZ6" s="146">
        <f>+[10]ALL!AZ6</f>
        <v>30.165899117203775</v>
      </c>
      <c r="BA6" s="146">
        <f>+[10]ALL!BA6</f>
        <v>30.419388022247002</v>
      </c>
      <c r="BB6" s="146">
        <f>+[10]ALL!BB6</f>
        <v>30.40779435991433</v>
      </c>
      <c r="BC6" s="146">
        <f>+[10]ALL!BC6</f>
        <v>30.734902172158435</v>
      </c>
      <c r="BD6" s="146">
        <f>+[10]ALL!BD6</f>
        <v>31.12127676039821</v>
      </c>
      <c r="BE6" s="146">
        <f>+[10]ALL!BE6</f>
        <v>31.300313751792295</v>
      </c>
      <c r="BF6" s="146">
        <f>+[10]ALL!BF6</f>
        <v>31.461752460430965</v>
      </c>
      <c r="BG6" s="146">
        <f>+[10]ALL!BG6</f>
        <v>31.321753250821388</v>
      </c>
      <c r="BH6" s="146">
        <f>+[10]ALL!BH6</f>
        <v>31.535586133637437</v>
      </c>
      <c r="BI6" s="146">
        <f>+[10]ALL!BI6</f>
        <v>31.667717779264699</v>
      </c>
      <c r="BJ6" s="146">
        <f>+[10]ALL!BJ6</f>
        <v>31.603498664406509</v>
      </c>
      <c r="BK6" s="146">
        <f>+[10]ALL!BK6</f>
        <v>31.417186979330552</v>
      </c>
      <c r="BL6" s="146">
        <f>+[10]ALL!BL6</f>
        <v>31.611942016759937</v>
      </c>
      <c r="BM6" s="146">
        <f>+[10]ALL!BM6</f>
        <v>31.802744194820708</v>
      </c>
      <c r="BN6" s="146">
        <f>+[10]ALL!BN6</f>
        <v>32.411209792724001</v>
      </c>
      <c r="BO6" s="146">
        <f>+[10]ALL!BO6</f>
        <v>32.46224631455226</v>
      </c>
      <c r="BP6" s="146">
        <f>+[10]ALL!BP6</f>
        <v>32.18398817321907</v>
      </c>
      <c r="BQ6" s="146">
        <f>+[10]ALL!BQ6</f>
        <v>32.769601248983236</v>
      </c>
      <c r="BR6" s="146">
        <f>+[10]ALL!BR6</f>
        <v>32.328803577149209</v>
      </c>
      <c r="BS6" s="146">
        <f>+[10]ALL!BS6</f>
        <v>32.442095584623786</v>
      </c>
      <c r="BT6" s="146">
        <f>+[10]ALL!BT6</f>
        <v>32.885942002862137</v>
      </c>
      <c r="BU6" s="146">
        <f>+[10]ALL!BU6</f>
        <v>33.504062210258709</v>
      </c>
      <c r="BV6" s="146">
        <f>+[10]ALL!BV6</f>
        <v>34.529663345342762</v>
      </c>
      <c r="BW6" s="146">
        <f>+[10]ALL!BW6</f>
        <v>34.336923687229685</v>
      </c>
      <c r="BX6" s="146">
        <f>+[10]ALL!BX6</f>
        <v>34.308983591119116</v>
      </c>
      <c r="BY6" s="146">
        <f>+[10]ALL!BY6</f>
        <v>34.349441467140522</v>
      </c>
    </row>
    <row r="7" spans="1:77" ht="12.95" customHeight="1">
      <c r="A7" s="5" t="str">
        <f>+[10]ALL!A7</f>
        <v>Alabama</v>
      </c>
      <c r="B7" s="147">
        <f>+[10]ALL!B7</f>
        <v>560</v>
      </c>
      <c r="C7" s="147">
        <f>+[10]ALL!C7</f>
        <v>2250</v>
      </c>
      <c r="D7" s="147">
        <f>+[10]ALL!D7</f>
        <v>3003</v>
      </c>
      <c r="E7" s="148">
        <f>+[10]ALL!E7</f>
        <v>3902.5</v>
      </c>
      <c r="F7" s="147">
        <f>+[10]ALL!F7</f>
        <v>4802</v>
      </c>
      <c r="G7" s="147">
        <f>+[10]ALL!G7</f>
        <v>6421</v>
      </c>
      <c r="H7" s="147">
        <f>+[10]ALL!H7</f>
        <v>15290</v>
      </c>
      <c r="I7" s="147">
        <f>+[10]ALL!I7</f>
        <v>19987</v>
      </c>
      <c r="J7" s="147">
        <f>+[10]ALL!J7</f>
        <v>32046</v>
      </c>
      <c r="K7" s="149">
        <f>+[10]ALL!K7</f>
        <v>32597</v>
      </c>
      <c r="L7" s="147">
        <f>+[10]ALL!L7</f>
        <v>31760</v>
      </c>
      <c r="M7" s="147">
        <f>+[10]ALL!M7</f>
        <v>29621</v>
      </c>
      <c r="N7" s="149">
        <f>+[10]ALL!N7</f>
        <v>26611</v>
      </c>
      <c r="O7" s="149">
        <f>+[10]ALL!O7</f>
        <v>27321</v>
      </c>
      <c r="P7" s="149">
        <f>+[10]ALL!P7</f>
        <v>28609</v>
      </c>
      <c r="Q7" s="149">
        <f>+[10]ALL!Q7</f>
        <v>33963</v>
      </c>
      <c r="R7" s="149">
        <f>+[10]ALL!R7</f>
        <v>38131</v>
      </c>
      <c r="S7" s="149">
        <f>+[10]ALL!S7</f>
        <v>40528</v>
      </c>
      <c r="T7" s="149">
        <f>+[10]ALL!T7</f>
        <v>41534</v>
      </c>
      <c r="U7" s="149">
        <f>+[10]ALL!U7</f>
        <v>44036</v>
      </c>
      <c r="V7" s="147">
        <f>+[10]ALL!V7</f>
        <v>46397</v>
      </c>
      <c r="W7" s="147">
        <f>+[10]ALL!W7</f>
        <v>45843</v>
      </c>
      <c r="X7" s="149">
        <f>+[10]ALL!X7</f>
        <v>47967</v>
      </c>
      <c r="Y7" s="149">
        <f>+[10]ALL!Y7</f>
        <v>47654</v>
      </c>
      <c r="Z7" s="150">
        <f>+[10]ALL!Z7</f>
        <v>45718</v>
      </c>
      <c r="AA7" s="150">
        <f>+[10]ALL!AA7</f>
        <v>56182</v>
      </c>
      <c r="AB7" s="149">
        <f>+[10]ALL!AB7</f>
        <v>67151</v>
      </c>
      <c r="AC7" s="149">
        <f>+[10]ALL!AC7</f>
        <v>81125</v>
      </c>
      <c r="AD7" s="149">
        <f>+[10]ALL!AD7</f>
        <v>88575</v>
      </c>
      <c r="AE7" s="149">
        <f>+[10]ALL!AE7</f>
        <v>94850</v>
      </c>
      <c r="AF7" s="147">
        <f>+[10]ALL!AF7</f>
        <v>97816</v>
      </c>
      <c r="AG7" s="147">
        <f>+[10]ALL!AG7</f>
        <v>103936</v>
      </c>
      <c r="AH7" s="147">
        <f>+[10]ALL!AH7</f>
        <v>111305</v>
      </c>
      <c r="AI7" s="147">
        <f>+[10]ALL!AI7</f>
        <v>118755</v>
      </c>
      <c r="AJ7" s="147">
        <f>+[10]ALL!AJ7</f>
        <v>126829</v>
      </c>
      <c r="AK7" s="147">
        <f>+[10]ALL!AK7</f>
        <v>143188</v>
      </c>
      <c r="AL7" s="147">
        <f>+[10]ALL!AL7</f>
        <v>164700</v>
      </c>
      <c r="AM7" s="147">
        <f>+[10]ALL!AM7</f>
        <v>156173</v>
      </c>
      <c r="AN7" s="147">
        <f>+[10]ALL!AN7</f>
        <v>162308</v>
      </c>
      <c r="AO7" s="147">
        <f>+[10]ALL!AO7</f>
        <v>161579</v>
      </c>
      <c r="AP7" s="147">
        <f>+[10]ALL!AP7</f>
        <v>159784</v>
      </c>
      <c r="AQ7" s="147">
        <f>+[10]ALL!AQ7</f>
        <v>164306</v>
      </c>
      <c r="AR7" s="147">
        <f>+[10]ALL!AR7</f>
        <v>166375</v>
      </c>
      <c r="AS7" s="147">
        <f>+[10]ALL!AS7</f>
        <v>167753</v>
      </c>
      <c r="AT7" s="147">
        <f>+[10]ALL!AT7</f>
        <v>171381</v>
      </c>
      <c r="AU7" s="147">
        <f>+[10]ALL!AU7</f>
        <v>171631</v>
      </c>
      <c r="AV7" s="147">
        <f>+[10]ALL!AV7</f>
        <v>179343</v>
      </c>
      <c r="AW7" s="147">
        <f>+[10]ALL!AW7</f>
        <v>181443</v>
      </c>
      <c r="AX7" s="147">
        <f>+[10]ALL!AX7</f>
        <v>183348</v>
      </c>
      <c r="AY7" s="147">
        <f>+[10]ALL!AY7</f>
        <v>197352</v>
      </c>
      <c r="AZ7" s="147">
        <f>+[10]ALL!AZ7</f>
        <v>208562</v>
      </c>
      <c r="BA7" s="147">
        <f>+[10]ALL!BA7</f>
        <v>218589</v>
      </c>
      <c r="BB7" s="147">
        <f>+[10]ALL!BB7</f>
        <v>224331</v>
      </c>
      <c r="BC7" s="147">
        <f>+[10]ALL!BC7</f>
        <v>230537</v>
      </c>
      <c r="BD7" s="147">
        <f>+[10]ALL!BD7</f>
        <v>233525</v>
      </c>
      <c r="BE7" s="147">
        <f>+[10]ALL!BE7</f>
        <v>229511</v>
      </c>
      <c r="BF7" s="147">
        <f>+[10]ALL!BF7</f>
        <v>225612</v>
      </c>
      <c r="BG7" s="151">
        <f>+[10]ALL!BG7</f>
        <v>220711</v>
      </c>
      <c r="BH7" s="151">
        <f>+[10]ALL!BH7</f>
        <v>218785</v>
      </c>
      <c r="BI7" s="151">
        <f>+[10]ALL!BI7</f>
        <v>216241</v>
      </c>
      <c r="BJ7" s="151">
        <f>+[10]ALL!BJ7</f>
        <v>223144</v>
      </c>
      <c r="BK7" s="151">
        <f>+[10]ALL!BK7</f>
        <v>233962</v>
      </c>
      <c r="BL7" s="151">
        <f>+[10]ALL!BL7</f>
        <v>236146</v>
      </c>
      <c r="BM7" s="151">
        <f>+[10]ALL!BM7</f>
        <v>246414</v>
      </c>
      <c r="BN7" s="151">
        <f>+[10]ALL!BN7</f>
        <v>253846</v>
      </c>
      <c r="BO7" s="151">
        <f>+[10]ALL!BO7</f>
        <v>255826</v>
      </c>
      <c r="BP7" s="151">
        <f>+[10]ALL!BP7</f>
        <v>256389</v>
      </c>
      <c r="BQ7" s="152">
        <f>+[10]ALL!BQ7</f>
        <v>258408</v>
      </c>
      <c r="BR7" s="152">
        <f>+[10]ALL!BR7</f>
        <v>268183</v>
      </c>
      <c r="BS7" s="153">
        <f>+[10]ALL!BS7</f>
        <v>310941</v>
      </c>
      <c r="BT7" s="153">
        <f>+[10]ALL!BT7</f>
        <v>312956</v>
      </c>
      <c r="BU7" s="153">
        <f>+[10]ALL!BU7</f>
        <v>325931</v>
      </c>
      <c r="BV7" s="153">
        <f>+[10]ALL!BV7</f>
        <v>301227</v>
      </c>
      <c r="BW7" s="153">
        <f>+[10]ALL!BW7</f>
        <v>310311</v>
      </c>
      <c r="BX7" s="153">
        <f>+[10]ALL!BX7</f>
        <v>305712</v>
      </c>
      <c r="BY7" s="153">
        <f>+[10]ALL!BY7</f>
        <v>305028</v>
      </c>
    </row>
    <row r="8" spans="1:77" ht="12.95" customHeight="1">
      <c r="A8" s="5" t="str">
        <f>+[10]ALL!A8</f>
        <v>Arkansas</v>
      </c>
      <c r="B8" s="147">
        <f>+[10]ALL!B8</f>
        <v>80</v>
      </c>
      <c r="C8" s="147">
        <f>+[10]ALL!C8</f>
        <v>709</v>
      </c>
      <c r="D8" s="147">
        <f>+[10]ALL!D8</f>
        <v>454</v>
      </c>
      <c r="E8" s="148">
        <f>+[10]ALL!E8</f>
        <v>1398.5</v>
      </c>
      <c r="F8" s="147">
        <f>+[10]ALL!F8</f>
        <v>2343</v>
      </c>
      <c r="G8" s="147">
        <f>+[10]ALL!G8</f>
        <v>2900</v>
      </c>
      <c r="H8" s="147">
        <f>+[10]ALL!H8</f>
        <v>6445</v>
      </c>
      <c r="I8" s="147">
        <f>+[10]ALL!I8</f>
        <v>10928</v>
      </c>
      <c r="J8" s="147">
        <f>+[10]ALL!J8</f>
        <v>17765</v>
      </c>
      <c r="K8" s="149">
        <f>+[10]ALL!K8</f>
        <v>18068</v>
      </c>
      <c r="L8" s="147">
        <f>+[10]ALL!L8</f>
        <v>19445</v>
      </c>
      <c r="M8" s="147">
        <f>+[10]ALL!M8</f>
        <v>18102</v>
      </c>
      <c r="N8" s="149">
        <f>+[10]ALL!N8</f>
        <v>15811</v>
      </c>
      <c r="O8" s="149">
        <f>+[10]ALL!O8</f>
        <v>17067</v>
      </c>
      <c r="P8" s="149">
        <f>+[10]ALL!P8</f>
        <v>16274</v>
      </c>
      <c r="Q8" s="149">
        <f>+[10]ALL!Q8</f>
        <v>17975</v>
      </c>
      <c r="R8" s="149">
        <f>+[10]ALL!R8</f>
        <v>18192</v>
      </c>
      <c r="S8" s="149">
        <f>+[10]ALL!S8</f>
        <v>19030</v>
      </c>
      <c r="T8" s="149">
        <f>+[10]ALL!T8</f>
        <v>21257</v>
      </c>
      <c r="U8" s="149">
        <f>+[10]ALL!U8</f>
        <v>23054</v>
      </c>
      <c r="V8" s="147">
        <f>+[10]ALL!V8</f>
        <v>24371</v>
      </c>
      <c r="W8" s="147">
        <f>+[10]ALL!W8</f>
        <v>25040</v>
      </c>
      <c r="X8" s="149">
        <f>+[10]ALL!X8</f>
        <v>27719</v>
      </c>
      <c r="Y8" s="149">
        <f>+[10]ALL!Y8</f>
        <v>30878</v>
      </c>
      <c r="Z8" s="150">
        <f>+[10]ALL!Z8</f>
        <v>32680</v>
      </c>
      <c r="AA8" s="150">
        <f>+[10]ALL!AA8</f>
        <v>36196</v>
      </c>
      <c r="AB8" s="149">
        <f>+[10]ALL!AB8</f>
        <v>43026</v>
      </c>
      <c r="AC8" s="149">
        <f>+[10]ALL!AC8</f>
        <v>45583</v>
      </c>
      <c r="AD8" s="149">
        <f>+[10]ALL!AD8</f>
        <v>48505</v>
      </c>
      <c r="AE8" s="149">
        <f>+[10]ALL!AE8</f>
        <v>50615</v>
      </c>
      <c r="AF8" s="147">
        <f>+[10]ALL!AF8</f>
        <v>51530</v>
      </c>
      <c r="AG8" s="147">
        <f>+[10]ALL!AG8</f>
        <v>52039</v>
      </c>
      <c r="AH8" s="147">
        <f>+[10]ALL!AH8</f>
        <v>53565</v>
      </c>
      <c r="AI8" s="147">
        <f>+[10]ALL!AI8</f>
        <v>53762</v>
      </c>
      <c r="AJ8" s="147">
        <f>+[10]ALL!AJ8</f>
        <v>53509</v>
      </c>
      <c r="AK8" s="147">
        <f>+[10]ALL!AK8</f>
        <v>56487</v>
      </c>
      <c r="AL8" s="147">
        <f>+[10]ALL!AL8</f>
        <v>65326</v>
      </c>
      <c r="AM8" s="147">
        <f>+[10]ALL!AM8</f>
        <v>67222</v>
      </c>
      <c r="AN8" s="147">
        <f>+[10]ALL!AN8</f>
        <v>71000</v>
      </c>
      <c r="AO8" s="147">
        <f>+[10]ALL!AO8</f>
        <v>72056</v>
      </c>
      <c r="AP8" s="147">
        <f>+[10]ALL!AP8</f>
        <v>74453</v>
      </c>
      <c r="AQ8" s="147">
        <f>+[10]ALL!AQ8</f>
        <v>77347</v>
      </c>
      <c r="AR8" s="147">
        <f>+[10]ALL!AR8</f>
        <v>75782</v>
      </c>
      <c r="AS8" s="147">
        <f>+[10]ALL!AS8</f>
        <v>76704</v>
      </c>
      <c r="AT8" s="147">
        <f>+[10]ALL!AT8</f>
        <v>76467</v>
      </c>
      <c r="AU8" s="147">
        <f>+[10]ALL!AU8</f>
        <v>78570</v>
      </c>
      <c r="AV8" s="147">
        <f>+[10]ALL!AV8</f>
        <v>77747</v>
      </c>
      <c r="AW8" s="147">
        <f>+[10]ALL!AW8</f>
        <v>79182</v>
      </c>
      <c r="AX8" s="147">
        <f>+[10]ALL!AX8</f>
        <v>79273</v>
      </c>
      <c r="AY8" s="147">
        <f>+[10]ALL!AY8</f>
        <v>84562</v>
      </c>
      <c r="AZ8" s="147">
        <f>+[10]ALL!AZ8</f>
        <v>88572</v>
      </c>
      <c r="BA8" s="147">
        <f>+[10]ALL!BA8</f>
        <v>90425</v>
      </c>
      <c r="BB8" s="147">
        <f>+[10]ALL!BB8</f>
        <v>94340</v>
      </c>
      <c r="BC8" s="147">
        <f>+[10]ALL!BC8</f>
        <v>97578</v>
      </c>
      <c r="BD8" s="147">
        <f>+[10]ALL!BD8</f>
        <v>99262</v>
      </c>
      <c r="BE8" s="147">
        <f>+[10]ALL!BE8</f>
        <v>96294</v>
      </c>
      <c r="BF8" s="147">
        <f>+[10]ALL!BF8</f>
        <v>98180</v>
      </c>
      <c r="BG8" s="151">
        <f>+[10]ALL!BG8</f>
        <v>108636</v>
      </c>
      <c r="BH8" s="151">
        <f>+[10]ALL!BH8</f>
        <v>112342</v>
      </c>
      <c r="BI8" s="151">
        <f>+[10]ALL!BI8</f>
        <v>113751</v>
      </c>
      <c r="BJ8" s="151">
        <f>+[10]ALL!BJ8</f>
        <v>115092</v>
      </c>
      <c r="BK8" s="151">
        <f>+[10]ALL!BK8</f>
        <v>115172</v>
      </c>
      <c r="BL8" s="151">
        <f>+[10]ALL!BL8</f>
        <v>122282</v>
      </c>
      <c r="BM8" s="151">
        <f>+[10]ALL!BM8</f>
        <v>127372</v>
      </c>
      <c r="BN8" s="151">
        <f>+[10]ALL!BN8</f>
        <v>133950</v>
      </c>
      <c r="BO8" s="151">
        <f>+[10]ALL!BO8</f>
        <v>138399</v>
      </c>
      <c r="BP8" s="151">
        <f>+[10]ALL!BP8</f>
        <v>143272</v>
      </c>
      <c r="BQ8" s="152">
        <f>+[10]ALL!BQ8</f>
        <v>147391</v>
      </c>
      <c r="BR8" s="152">
        <f>+[10]ALL!BR8</f>
        <v>152168</v>
      </c>
      <c r="BS8" s="153">
        <f>+[10]ALL!BS8</f>
        <v>158374</v>
      </c>
      <c r="BT8" s="153">
        <f>+[10]ALL!BT8</f>
        <v>169444</v>
      </c>
      <c r="BU8" s="153">
        <f>+[10]ALL!BU8</f>
        <v>175544</v>
      </c>
      <c r="BV8" s="153">
        <f>+[10]ALL!BV8</f>
        <v>179281</v>
      </c>
      <c r="BW8" s="153">
        <f>+[10]ALL!BW8</f>
        <v>176458</v>
      </c>
      <c r="BX8" s="153">
        <f>+[10]ALL!BX8</f>
        <v>172224</v>
      </c>
      <c r="BY8" s="153">
        <f>+[10]ALL!BY8</f>
        <v>169571</v>
      </c>
    </row>
    <row r="9" spans="1:77" ht="12.95" customHeight="1">
      <c r="A9" s="5" t="str">
        <f>+[10]ALL!A9</f>
        <v>Delaware</v>
      </c>
      <c r="B9" s="147">
        <f>+[10]ALL!B9</f>
        <v>188</v>
      </c>
      <c r="C9" s="147">
        <f>+[10]ALL!C9</f>
        <v>96</v>
      </c>
      <c r="D9" s="147">
        <f>+[10]ALL!D9</f>
        <v>169</v>
      </c>
      <c r="E9" s="148">
        <f>+[10]ALL!E9</f>
        <v>197</v>
      </c>
      <c r="F9" s="147">
        <f>+[10]ALL!F9</f>
        <v>225</v>
      </c>
      <c r="G9" s="147">
        <f>+[10]ALL!G9</f>
        <v>498</v>
      </c>
      <c r="H9" s="147">
        <f>+[10]ALL!H9</f>
        <v>711</v>
      </c>
      <c r="I9" s="147">
        <f>+[10]ALL!I9</f>
        <v>1118</v>
      </c>
      <c r="J9" s="147">
        <f>+[10]ALL!J9</f>
        <v>2728</v>
      </c>
      <c r="K9" s="149">
        <f>+[10]ALL!K9</f>
        <v>3105</v>
      </c>
      <c r="L9" s="147">
        <f>+[10]ALL!L9</f>
        <v>3441</v>
      </c>
      <c r="M9" s="147">
        <f>+[10]ALL!M9</f>
        <v>3208</v>
      </c>
      <c r="N9" s="149">
        <f>+[10]ALL!N9</f>
        <v>2865</v>
      </c>
      <c r="O9" s="149">
        <f>+[10]ALL!O9</f>
        <v>3035</v>
      </c>
      <c r="P9" s="149">
        <f>+[10]ALL!P9</f>
        <v>4603</v>
      </c>
      <c r="Q9" s="149">
        <f>+[10]ALL!Q9</f>
        <v>5119</v>
      </c>
      <c r="R9" s="149">
        <f>+[10]ALL!R9</f>
        <v>5282</v>
      </c>
      <c r="S9" s="149">
        <f>+[10]ALL!S9</f>
        <v>5334</v>
      </c>
      <c r="T9" s="149">
        <f>+[10]ALL!T9</f>
        <v>6101</v>
      </c>
      <c r="U9" s="149">
        <f>+[10]ALL!U9</f>
        <v>6865</v>
      </c>
      <c r="V9" s="147">
        <f>+[10]ALL!V9</f>
        <v>6783</v>
      </c>
      <c r="W9" s="147">
        <f>+[10]ALL!W9</f>
        <v>7144</v>
      </c>
      <c r="X9" s="149">
        <f>+[10]ALL!X9</f>
        <v>8002</v>
      </c>
      <c r="Y9" s="149">
        <f>+[10]ALL!Y9</f>
        <v>8979</v>
      </c>
      <c r="Z9" s="150">
        <f>+[10]ALL!Z9</f>
        <v>10851</v>
      </c>
      <c r="AA9" s="150">
        <f>+[10]ALL!AA9</f>
        <v>12431</v>
      </c>
      <c r="AB9" s="149">
        <f>+[10]ALL!AB9</f>
        <v>13167</v>
      </c>
      <c r="AC9" s="149">
        <f>+[10]ALL!AC9</f>
        <v>14304</v>
      </c>
      <c r="AD9" s="149">
        <f>+[10]ALL!AD9</f>
        <v>15173</v>
      </c>
      <c r="AE9" s="149">
        <f>+[10]ALL!AE9</f>
        <v>18517</v>
      </c>
      <c r="AF9" s="147">
        <f>+[10]ALL!AF9</f>
        <v>23012</v>
      </c>
      <c r="AG9" s="147">
        <f>+[10]ALL!AG9</f>
        <v>25260</v>
      </c>
      <c r="AH9" s="147">
        <f>+[10]ALL!AH9</f>
        <v>27704</v>
      </c>
      <c r="AI9" s="147">
        <f>+[10]ALL!AI9</f>
        <v>27761</v>
      </c>
      <c r="AJ9" s="147">
        <f>+[10]ALL!AJ9</f>
        <v>28888</v>
      </c>
      <c r="AK9" s="147">
        <f>+[10]ALL!AK9</f>
        <v>30357</v>
      </c>
      <c r="AL9" s="147">
        <f>+[10]ALL!AL9</f>
        <v>32389</v>
      </c>
      <c r="AM9" s="147">
        <f>+[10]ALL!AM9</f>
        <v>31182</v>
      </c>
      <c r="AN9" s="147">
        <f>+[10]ALL!AN9</f>
        <v>30960</v>
      </c>
      <c r="AO9" s="147">
        <f>+[10]ALL!AO9</f>
        <v>30918</v>
      </c>
      <c r="AP9" s="147">
        <f>+[10]ALL!AP9</f>
        <v>32308</v>
      </c>
      <c r="AQ9" s="147">
        <f>+[10]ALL!AQ9</f>
        <v>32939</v>
      </c>
      <c r="AR9" s="147">
        <f>+[10]ALL!AR9</f>
        <v>33746</v>
      </c>
      <c r="AS9" s="147">
        <f>+[10]ALL!AS9</f>
        <v>34074</v>
      </c>
      <c r="AT9" s="147">
        <f>+[10]ALL!AT9</f>
        <v>33590</v>
      </c>
      <c r="AU9" s="147">
        <f>+[10]ALL!AU9</f>
        <v>33494</v>
      </c>
      <c r="AV9" s="147">
        <f>+[10]ALL!AV9</f>
        <v>33401</v>
      </c>
      <c r="AW9" s="147">
        <f>+[10]ALL!AW9</f>
        <v>33895</v>
      </c>
      <c r="AX9" s="147">
        <f>+[10]ALL!AX9</f>
        <v>36637</v>
      </c>
      <c r="AY9" s="147">
        <f>+[10]ALL!AY9</f>
        <v>38261</v>
      </c>
      <c r="AZ9" s="147">
        <f>+[10]ALL!AZ9</f>
        <v>40562</v>
      </c>
      <c r="BA9" s="147">
        <f>+[10]ALL!BA9</f>
        <v>42004</v>
      </c>
      <c r="BB9" s="147">
        <f>+[10]ALL!BB9</f>
        <v>42988</v>
      </c>
      <c r="BC9" s="147">
        <f>+[10]ALL!BC9</f>
        <v>42763</v>
      </c>
      <c r="BD9" s="147">
        <f>+[10]ALL!BD9</f>
        <v>43528</v>
      </c>
      <c r="BE9" s="147">
        <f>+[10]ALL!BE9</f>
        <v>44197</v>
      </c>
      <c r="BF9" s="147">
        <f>+[10]ALL!BF9</f>
        <v>44307</v>
      </c>
      <c r="BG9" s="151">
        <f>+[10]ALL!BG9</f>
        <v>44838</v>
      </c>
      <c r="BH9" s="151">
        <f>+[10]ALL!BH9</f>
        <v>44890</v>
      </c>
      <c r="BI9" s="151">
        <f>+[10]ALL!BI9</f>
        <v>46260</v>
      </c>
      <c r="BJ9" s="151">
        <f>+[10]ALL!BJ9</f>
        <v>46613</v>
      </c>
      <c r="BK9" s="151">
        <f>+[10]ALL!BK9</f>
        <v>43897</v>
      </c>
      <c r="BL9" s="151">
        <f>+[10]ALL!BL9</f>
        <v>47104</v>
      </c>
      <c r="BM9" s="151">
        <f>+[10]ALL!BM9</f>
        <v>49228</v>
      </c>
      <c r="BN9" s="151">
        <f>+[10]ALL!BN9</f>
        <v>49595</v>
      </c>
      <c r="BO9" s="151">
        <f>+[10]ALL!BO9</f>
        <v>49804</v>
      </c>
      <c r="BP9" s="151">
        <f>+[10]ALL!BP9</f>
        <v>51612</v>
      </c>
      <c r="BQ9" s="152">
        <f>+[10]ALL!BQ9</f>
        <v>51238</v>
      </c>
      <c r="BR9" s="152">
        <f>+[10]ALL!BR9</f>
        <v>52343</v>
      </c>
      <c r="BS9" s="153">
        <f>+[10]ALL!BS9</f>
        <v>53088</v>
      </c>
      <c r="BT9" s="153">
        <f>+[10]ALL!BT9</f>
        <v>55227</v>
      </c>
      <c r="BU9" s="153">
        <f>+[10]ALL!BU9</f>
        <v>55241</v>
      </c>
      <c r="BV9" s="153">
        <f>+[10]ALL!BV9</f>
        <v>56516</v>
      </c>
      <c r="BW9" s="153">
        <f>+[10]ALL!BW9</f>
        <v>58128</v>
      </c>
      <c r="BX9" s="153">
        <f>+[10]ALL!BX9</f>
        <v>59615</v>
      </c>
      <c r="BY9" s="153">
        <f>+[10]ALL!BY9</f>
        <v>60368</v>
      </c>
    </row>
    <row r="10" spans="1:77" ht="12.95" customHeight="1">
      <c r="A10" s="5" t="str">
        <f>+[10]ALL!A10</f>
        <v>Florida</v>
      </c>
      <c r="B10" s="147">
        <f>+[10]ALL!B10</f>
        <v>238</v>
      </c>
      <c r="C10" s="147">
        <f>+[10]ALL!C10</f>
        <v>39</v>
      </c>
      <c r="D10" s="147">
        <f>+[10]ALL!D10</f>
        <v>185</v>
      </c>
      <c r="E10" s="148">
        <f>+[10]ALL!E10</f>
        <v>417.5</v>
      </c>
      <c r="F10" s="147">
        <f>+[10]ALL!F10</f>
        <v>650</v>
      </c>
      <c r="G10" s="147">
        <f>+[10]ALL!G10</f>
        <v>1794</v>
      </c>
      <c r="H10" s="147">
        <f>+[10]ALL!H10</f>
        <v>5857</v>
      </c>
      <c r="I10" s="147">
        <f>+[10]ALL!I10</f>
        <v>11473</v>
      </c>
      <c r="J10" s="147">
        <f>+[10]ALL!J10</f>
        <v>31215</v>
      </c>
      <c r="K10" s="149">
        <f>+[10]ALL!K10</f>
        <v>34405</v>
      </c>
      <c r="L10" s="147">
        <f>+[10]ALL!L10</f>
        <v>36093</v>
      </c>
      <c r="M10" s="147">
        <f>+[10]ALL!M10</f>
        <v>33875</v>
      </c>
      <c r="N10" s="149">
        <f>+[10]ALL!N10</f>
        <v>31003</v>
      </c>
      <c r="O10" s="149">
        <f>+[10]ALL!O10</f>
        <v>35569</v>
      </c>
      <c r="P10" s="149">
        <f>+[10]ALL!P10</f>
        <v>35778</v>
      </c>
      <c r="Q10" s="149">
        <f>+[10]ALL!Q10</f>
        <v>39693</v>
      </c>
      <c r="R10" s="149">
        <f>+[10]ALL!R10</f>
        <v>44492</v>
      </c>
      <c r="S10" s="149">
        <f>+[10]ALL!S10</f>
        <v>51890</v>
      </c>
      <c r="T10" s="149">
        <f>+[10]ALL!T10</f>
        <v>53440</v>
      </c>
      <c r="U10" s="149">
        <f>+[10]ALL!U10</f>
        <v>59573</v>
      </c>
      <c r="V10" s="147">
        <f>+[10]ALL!V10</f>
        <v>70788</v>
      </c>
      <c r="W10" s="147">
        <f>+[10]ALL!W10</f>
        <v>67022</v>
      </c>
      <c r="X10" s="149">
        <f>+[10]ALL!X10</f>
        <v>79660</v>
      </c>
      <c r="Y10" s="149">
        <f>+[10]ALL!Y10</f>
        <v>89802</v>
      </c>
      <c r="Z10" s="150">
        <f>+[10]ALL!Z10</f>
        <v>108429</v>
      </c>
      <c r="AA10" s="150">
        <f>+[10]ALL!AA10</f>
        <v>124204</v>
      </c>
      <c r="AB10" s="149">
        <f>+[10]ALL!AB10</f>
        <v>141591</v>
      </c>
      <c r="AC10" s="149">
        <f>+[10]ALL!AC10</f>
        <v>160926</v>
      </c>
      <c r="AD10" s="149">
        <f>+[10]ALL!AD10</f>
        <v>179847</v>
      </c>
      <c r="AE10" s="149">
        <f>+[10]ALL!AE10</f>
        <v>201914</v>
      </c>
      <c r="AF10" s="147">
        <f>+[10]ALL!AF10</f>
        <v>218303</v>
      </c>
      <c r="AG10" s="147">
        <f>+[10]ALL!AG10</f>
        <v>235525</v>
      </c>
      <c r="AH10" s="147">
        <f>+[10]ALL!AH10</f>
        <v>251861</v>
      </c>
      <c r="AI10" s="147">
        <f>+[10]ALL!AI10</f>
        <v>260148</v>
      </c>
      <c r="AJ10" s="147">
        <f>+[10]ALL!AJ10</f>
        <v>281104</v>
      </c>
      <c r="AK10" s="147">
        <f>+[10]ALL!AK10</f>
        <v>306680</v>
      </c>
      <c r="AL10" s="147">
        <f>+[10]ALL!AL10</f>
        <v>344267</v>
      </c>
      <c r="AM10" s="147">
        <f>+[10]ALL!AM10</f>
        <v>345743</v>
      </c>
      <c r="AN10" s="147">
        <f>+[10]ALL!AN10</f>
        <v>364509</v>
      </c>
      <c r="AO10" s="147">
        <f>+[10]ALL!AO10</f>
        <v>377100</v>
      </c>
      <c r="AP10" s="147">
        <f>+[10]ALL!AP10</f>
        <v>395233</v>
      </c>
      <c r="AQ10" s="147">
        <f>+[10]ALL!AQ10</f>
        <v>411891</v>
      </c>
      <c r="AR10" s="147">
        <f>+[10]ALL!AR10</f>
        <v>426570</v>
      </c>
      <c r="AS10" s="147">
        <f>+[10]ALL!AS10</f>
        <v>436606</v>
      </c>
      <c r="AT10" s="147">
        <f>+[10]ALL!AT10</f>
        <v>443436</v>
      </c>
      <c r="AU10" s="147">
        <f>+[10]ALL!AU10</f>
        <v>444062</v>
      </c>
      <c r="AV10" s="147">
        <f>+[10]ALL!AV10</f>
        <v>451392</v>
      </c>
      <c r="AW10" s="147">
        <f>+[10]ALL!AW10</f>
        <v>483958</v>
      </c>
      <c r="AX10" s="147">
        <f>+[10]ALL!AX10</f>
        <v>489964</v>
      </c>
      <c r="AY10" s="147">
        <f>+[10]ALL!AY10</f>
        <v>516508</v>
      </c>
      <c r="AZ10" s="147">
        <f>+[10]ALL!AZ10</f>
        <v>578123</v>
      </c>
      <c r="BA10" s="147">
        <f>+[10]ALL!BA10</f>
        <v>588086</v>
      </c>
      <c r="BB10" s="147">
        <f>+[10]ALL!BB10</f>
        <v>611781</v>
      </c>
      <c r="BC10" s="147">
        <f>+[10]ALL!BC10</f>
        <v>618285</v>
      </c>
      <c r="BD10" s="147">
        <f>+[10]ALL!BD10</f>
        <v>623403</v>
      </c>
      <c r="BE10" s="147">
        <f>+[10]ALL!BE10</f>
        <v>634237</v>
      </c>
      <c r="BF10" s="147">
        <f>+[10]ALL!BF10</f>
        <v>637303</v>
      </c>
      <c r="BG10" s="151">
        <f>+[10]ALL!BG10</f>
        <v>645832</v>
      </c>
      <c r="BH10" s="151">
        <f>+[10]ALL!BH10</f>
        <v>658259</v>
      </c>
      <c r="BI10" s="151">
        <f>+[10]ALL!BI10</f>
        <v>661187</v>
      </c>
      <c r="BJ10" s="151">
        <f>+[10]ALL!BJ10</f>
        <v>684745</v>
      </c>
      <c r="BK10" s="151">
        <f>+[10]ALL!BK10</f>
        <v>707684</v>
      </c>
      <c r="BL10" s="151">
        <f>+[10]ALL!BL10</f>
        <v>753554</v>
      </c>
      <c r="BM10" s="151">
        <f>+[10]ALL!BM10</f>
        <v>792079</v>
      </c>
      <c r="BN10" s="151">
        <f>+[10]ALL!BN10</f>
        <v>839735</v>
      </c>
      <c r="BO10" s="151">
        <f>+[10]ALL!BO10</f>
        <v>866665</v>
      </c>
      <c r="BP10" s="151">
        <f>+[10]ALL!BP10</f>
        <v>872662</v>
      </c>
      <c r="BQ10" s="152">
        <f>+[10]ALL!BQ10</f>
        <v>885651</v>
      </c>
      <c r="BR10" s="152">
        <f>+[10]ALL!BR10</f>
        <v>913793</v>
      </c>
      <c r="BS10" s="153">
        <f>+[10]ALL!BS10</f>
        <v>972699</v>
      </c>
      <c r="BT10" s="153">
        <f>+[10]ALL!BT10</f>
        <v>1085768</v>
      </c>
      <c r="BU10" s="153">
        <f>+[10]ALL!BU10</f>
        <v>1119963</v>
      </c>
      <c r="BV10" s="153">
        <f>+[10]ALL!BV10</f>
        <v>1141645</v>
      </c>
      <c r="BW10" s="153">
        <f>+[10]ALL!BW10</f>
        <v>1149864</v>
      </c>
      <c r="BX10" s="153">
        <f>+[10]ALL!BX10</f>
        <v>1120858</v>
      </c>
      <c r="BY10" s="153">
        <f>+[10]ALL!BY10</f>
        <v>1105732</v>
      </c>
    </row>
    <row r="11" spans="1:77" ht="12.95" customHeight="1">
      <c r="A11" s="5" t="str">
        <f>+[10]ALL!A11</f>
        <v>Georgia</v>
      </c>
      <c r="B11" s="147">
        <f>+[10]ALL!B11</f>
        <v>957</v>
      </c>
      <c r="C11" s="147">
        <f>+[10]ALL!C11</f>
        <v>2990</v>
      </c>
      <c r="D11" s="147">
        <f>+[10]ALL!D11</f>
        <v>3366</v>
      </c>
      <c r="E11" s="148">
        <f>+[10]ALL!E11</f>
        <v>4824.5</v>
      </c>
      <c r="F11" s="147">
        <f>+[10]ALL!F11</f>
        <v>6283</v>
      </c>
      <c r="G11" s="147">
        <f>+[10]ALL!G11</f>
        <v>9442</v>
      </c>
      <c r="H11" s="147">
        <f>+[10]ALL!H11</f>
        <v>15838</v>
      </c>
      <c r="I11" s="147">
        <f>+[10]ALL!I11</f>
        <v>23229</v>
      </c>
      <c r="J11" s="147">
        <f>+[10]ALL!J11</f>
        <v>39634</v>
      </c>
      <c r="K11" s="149">
        <f>+[10]ALL!K11</f>
        <v>40094</v>
      </c>
      <c r="L11" s="147">
        <f>+[10]ALL!L11</f>
        <v>39094</v>
      </c>
      <c r="M11" s="147">
        <f>+[10]ALL!M11</f>
        <v>25743</v>
      </c>
      <c r="N11" s="149">
        <f>+[10]ALL!N11</f>
        <v>31613</v>
      </c>
      <c r="O11" s="149">
        <f>+[10]ALL!O11</f>
        <v>31849</v>
      </c>
      <c r="P11" s="149">
        <f>+[10]ALL!P11</f>
        <v>34001</v>
      </c>
      <c r="Q11" s="149">
        <f>+[10]ALL!Q11</f>
        <v>39402</v>
      </c>
      <c r="R11" s="149">
        <f>+[10]ALL!R11</f>
        <v>41788</v>
      </c>
      <c r="S11" s="149">
        <f>+[10]ALL!S11</f>
        <v>45914</v>
      </c>
      <c r="T11" s="149">
        <f>+[10]ALL!T11</f>
        <v>45645</v>
      </c>
      <c r="U11" s="149">
        <f>+[10]ALL!U11</f>
        <v>48739</v>
      </c>
      <c r="V11" s="147">
        <f>+[10]ALL!V11</f>
        <v>49054</v>
      </c>
      <c r="W11" s="147">
        <f>+[10]ALL!W11</f>
        <v>50220</v>
      </c>
      <c r="X11" s="149">
        <f>+[10]ALL!X11</f>
        <v>51955</v>
      </c>
      <c r="Y11" s="149">
        <f>+[10]ALL!Y11</f>
        <v>56228</v>
      </c>
      <c r="Z11" s="150">
        <f>+[10]ALL!Z11</f>
        <v>62236</v>
      </c>
      <c r="AA11" s="150">
        <f>+[10]ALL!AA11</f>
        <v>69527</v>
      </c>
      <c r="AB11" s="149">
        <f>+[10]ALL!AB11</f>
        <v>82347</v>
      </c>
      <c r="AC11" s="149">
        <f>+[10]ALL!AC11</f>
        <v>91280</v>
      </c>
      <c r="AD11" s="149">
        <f>+[10]ALL!AD11</f>
        <v>98476</v>
      </c>
      <c r="AE11" s="149">
        <f>+[10]ALL!AE11</f>
        <v>108816</v>
      </c>
      <c r="AF11" s="147">
        <f>+[10]ALL!AF11</f>
        <v>117198</v>
      </c>
      <c r="AG11" s="147">
        <f>+[10]ALL!AG11</f>
        <v>126511</v>
      </c>
      <c r="AH11" s="147">
        <f>+[10]ALL!AH11</f>
        <v>136232</v>
      </c>
      <c r="AI11" s="147">
        <f>+[10]ALL!AI11</f>
        <v>141179</v>
      </c>
      <c r="AJ11" s="147">
        <f>+[10]ALL!AJ11</f>
        <v>146601</v>
      </c>
      <c r="AK11" s="147">
        <f>+[10]ALL!AK11</f>
        <v>155924</v>
      </c>
      <c r="AL11" s="147">
        <f>+[10]ALL!AL11</f>
        <v>173585</v>
      </c>
      <c r="AM11" s="147">
        <f>+[10]ALL!AM11</f>
        <v>169643</v>
      </c>
      <c r="AN11" s="147">
        <f>+[10]ALL!AN11</f>
        <v>173708</v>
      </c>
      <c r="AO11" s="147">
        <f>+[10]ALL!AO11</f>
        <v>174867</v>
      </c>
      <c r="AP11" s="147">
        <f>+[10]ALL!AP11</f>
        <v>178017</v>
      </c>
      <c r="AQ11" s="147">
        <f>+[10]ALL!AQ11</f>
        <v>184159</v>
      </c>
      <c r="AR11" s="147">
        <f>+[10]ALL!AR11</f>
        <v>191384</v>
      </c>
      <c r="AS11" s="147">
        <f>+[10]ALL!AS11</f>
        <v>198367</v>
      </c>
      <c r="AT11" s="147">
        <f>+[10]ALL!AT11</f>
        <v>201453</v>
      </c>
      <c r="AU11" s="147">
        <f>+[10]ALL!AU11</f>
        <v>196869</v>
      </c>
      <c r="AV11" s="147">
        <f>+[10]ALL!AV11</f>
        <v>196826</v>
      </c>
      <c r="AW11" s="147">
        <f>+[10]ALL!AW11</f>
        <v>195124</v>
      </c>
      <c r="AX11" s="147">
        <f>+[10]ALL!AX11</f>
        <v>224066</v>
      </c>
      <c r="AY11" s="147">
        <f>+[10]ALL!AY11</f>
        <v>230893</v>
      </c>
      <c r="AZ11" s="147">
        <f>+[10]ALL!AZ11</f>
        <v>242289</v>
      </c>
      <c r="BA11" s="147">
        <f>+[10]ALL!BA11</f>
        <v>251786</v>
      </c>
      <c r="BB11" s="147">
        <f>+[10]ALL!BB11</f>
        <v>277023</v>
      </c>
      <c r="BC11" s="147">
        <f>+[10]ALL!BC11</f>
        <v>293606</v>
      </c>
      <c r="BD11" s="147">
        <f>+[10]ALL!BD11</f>
        <v>302844</v>
      </c>
      <c r="BE11" s="147">
        <f>+[10]ALL!BE11</f>
        <v>308587</v>
      </c>
      <c r="BF11" s="147">
        <f>+[10]ALL!BF11</f>
        <v>314712</v>
      </c>
      <c r="BG11" s="151">
        <f>+[10]ALL!BG11</f>
        <v>300795</v>
      </c>
      <c r="BH11" s="154">
        <f>+[10]ALL!BH11</f>
        <v>325024</v>
      </c>
      <c r="BI11" s="154">
        <f>+[10]ALL!BI11</f>
        <v>323902</v>
      </c>
      <c r="BJ11" s="154">
        <f>+[10]ALL!BJ11</f>
        <v>334094</v>
      </c>
      <c r="BK11" s="151">
        <f>+[10]ALL!BK11</f>
        <v>346204</v>
      </c>
      <c r="BL11" s="151">
        <f>+[10]ALL!BL11</f>
        <v>376098</v>
      </c>
      <c r="BM11" s="151">
        <f>+[10]ALL!BM11</f>
        <v>397604</v>
      </c>
      <c r="BN11" s="151">
        <f>+[10]ALL!BN11</f>
        <v>411061</v>
      </c>
      <c r="BO11" s="151">
        <f>+[10]ALL!BO11</f>
        <v>414383</v>
      </c>
      <c r="BP11" s="151">
        <f>+[10]ALL!BP11</f>
        <v>426650</v>
      </c>
      <c r="BQ11" s="152">
        <f>+[10]ALL!BQ11</f>
        <v>435403</v>
      </c>
      <c r="BR11" s="152">
        <f>+[10]ALL!BR11</f>
        <v>453711</v>
      </c>
      <c r="BS11" s="153">
        <f>+[10]ALL!BS11</f>
        <v>476581</v>
      </c>
      <c r="BT11" s="153">
        <f>+[10]ALL!BT11</f>
        <v>533477</v>
      </c>
      <c r="BU11" s="153">
        <f>+[10]ALL!BU11</f>
        <v>560283</v>
      </c>
      <c r="BV11" s="153">
        <f>+[10]ALL!BV11</f>
        <v>542915</v>
      </c>
      <c r="BW11" s="153">
        <f>+[10]ALL!BW11</f>
        <v>532994</v>
      </c>
      <c r="BX11" s="153">
        <f>+[10]ALL!BX11</f>
        <v>522281</v>
      </c>
      <c r="BY11" s="153">
        <f>+[10]ALL!BY11</f>
        <v>519482</v>
      </c>
    </row>
    <row r="12" spans="1:77" ht="12.95" customHeight="1">
      <c r="A12" s="5" t="str">
        <f>+[10]ALL!A12</f>
        <v>Kentucky</v>
      </c>
      <c r="B12" s="147">
        <f>+[10]ALL!B12</f>
        <v>2097</v>
      </c>
      <c r="C12" s="147">
        <f>+[10]ALL!C12</f>
        <v>3945</v>
      </c>
      <c r="D12" s="147">
        <f>+[10]ALL!D12</f>
        <v>4779</v>
      </c>
      <c r="E12" s="148">
        <f>+[10]ALL!E12</f>
        <v>5920</v>
      </c>
      <c r="F12" s="147">
        <f>+[10]ALL!F12</f>
        <v>7061</v>
      </c>
      <c r="G12" s="147">
        <f>+[10]ALL!G12</f>
        <v>7048</v>
      </c>
      <c r="H12" s="147">
        <f>+[10]ALL!H12</f>
        <v>16877</v>
      </c>
      <c r="I12" s="147">
        <f>+[10]ALL!I12</f>
        <v>22414</v>
      </c>
      <c r="J12" s="147">
        <f>+[10]ALL!J12</f>
        <v>31760</v>
      </c>
      <c r="K12" s="149">
        <f>+[10]ALL!K12</f>
        <v>32139</v>
      </c>
      <c r="L12" s="147">
        <f>+[10]ALL!L12</f>
        <v>32455</v>
      </c>
      <c r="M12" s="147">
        <f>+[10]ALL!M12</f>
        <v>25878</v>
      </c>
      <c r="N12" s="149">
        <f>+[10]ALL!N12</f>
        <v>25955</v>
      </c>
      <c r="O12" s="149">
        <f>+[10]ALL!O12</f>
        <v>26800</v>
      </c>
      <c r="P12" s="149">
        <f>+[10]ALL!P12</f>
        <v>26653</v>
      </c>
      <c r="Q12" s="149">
        <f>+[10]ALL!Q12</f>
        <v>30907</v>
      </c>
      <c r="R12" s="149">
        <f>+[10]ALL!R12</f>
        <v>33585</v>
      </c>
      <c r="S12" s="149">
        <f>+[10]ALL!S12</f>
        <v>38340</v>
      </c>
      <c r="T12" s="149">
        <f>+[10]ALL!T12</f>
        <v>39472</v>
      </c>
      <c r="U12" s="149">
        <f>+[10]ALL!U12</f>
        <v>42703</v>
      </c>
      <c r="V12" s="147">
        <f>+[10]ALL!V12</f>
        <v>45360</v>
      </c>
      <c r="W12" s="147">
        <f>+[10]ALL!W12</f>
        <v>47799</v>
      </c>
      <c r="X12" s="149">
        <f>+[10]ALL!X12</f>
        <v>51784</v>
      </c>
      <c r="Y12" s="149">
        <f>+[10]ALL!Y12</f>
        <v>53361</v>
      </c>
      <c r="Z12" s="150">
        <f>+[10]ALL!Z12</f>
        <v>57391</v>
      </c>
      <c r="AA12" s="150">
        <f>+[10]ALL!AA12</f>
        <v>64643</v>
      </c>
      <c r="AB12" s="149">
        <f>+[10]ALL!AB12</f>
        <v>76440</v>
      </c>
      <c r="AC12" s="149">
        <f>+[10]ALL!AC12</f>
        <v>84692</v>
      </c>
      <c r="AD12" s="149">
        <f>+[10]ALL!AD12</f>
        <v>90211</v>
      </c>
      <c r="AE12" s="149">
        <f>+[10]ALL!AE12</f>
        <v>94020</v>
      </c>
      <c r="AF12" s="147">
        <f>+[10]ALL!AF12</f>
        <v>97243</v>
      </c>
      <c r="AG12" s="147">
        <f>+[10]ALL!AG12</f>
        <v>98591</v>
      </c>
      <c r="AH12" s="147">
        <f>+[10]ALL!AH12</f>
        <v>104798</v>
      </c>
      <c r="AI12" s="147">
        <f>+[10]ALL!AI12</f>
        <v>108178</v>
      </c>
      <c r="AJ12" s="147">
        <f>+[10]ALL!AJ12</f>
        <v>110759</v>
      </c>
      <c r="AK12" s="147">
        <f>+[10]ALL!AK12</f>
        <v>113755</v>
      </c>
      <c r="AL12" s="147">
        <f>+[10]ALL!AL12</f>
        <v>125253</v>
      </c>
      <c r="AM12" s="147">
        <f>+[10]ALL!AM12</f>
        <v>128866</v>
      </c>
      <c r="AN12" s="147">
        <f>+[10]ALL!AN12</f>
        <v>131515</v>
      </c>
      <c r="AO12" s="147">
        <f>+[10]ALL!AO12</f>
        <v>132706</v>
      </c>
      <c r="AP12" s="147">
        <f>+[10]ALL!AP12</f>
        <v>135179</v>
      </c>
      <c r="AQ12" s="147">
        <f>+[10]ALL!AQ12</f>
        <v>143066</v>
      </c>
      <c r="AR12" s="147">
        <f>+[10]ALL!AR12</f>
        <v>144154</v>
      </c>
      <c r="AS12" s="147">
        <f>+[10]ALL!AS12</f>
        <v>144159</v>
      </c>
      <c r="AT12" s="147">
        <f>+[10]ALL!AT12</f>
        <v>146503</v>
      </c>
      <c r="AU12" s="147">
        <f>+[10]ALL!AU12</f>
        <v>143555</v>
      </c>
      <c r="AV12" s="147">
        <f>+[10]ALL!AV12</f>
        <v>141724</v>
      </c>
      <c r="AW12" s="147">
        <f>+[10]ALL!AW12</f>
        <v>144560</v>
      </c>
      <c r="AX12" s="147">
        <f>+[10]ALL!AX12</f>
        <v>153351</v>
      </c>
      <c r="AY12" s="147">
        <f>+[10]ALL!AY12</f>
        <v>160208</v>
      </c>
      <c r="AZ12" s="147">
        <f>+[10]ALL!AZ12</f>
        <v>166014</v>
      </c>
      <c r="BA12" s="147">
        <f>+[10]ALL!BA12</f>
        <v>177852</v>
      </c>
      <c r="BB12" s="147">
        <f>+[10]ALL!BB12</f>
        <v>187958</v>
      </c>
      <c r="BC12" s="147">
        <f>+[10]ALL!BC12</f>
        <v>188322</v>
      </c>
      <c r="BD12" s="147">
        <f>+[10]ALL!BD12</f>
        <v>187332</v>
      </c>
      <c r="BE12" s="147">
        <f>+[10]ALL!BE12</f>
        <v>182577</v>
      </c>
      <c r="BF12" s="147">
        <f>+[10]ALL!BF12</f>
        <v>178858</v>
      </c>
      <c r="BG12" s="151">
        <f>+[10]ALL!BG12</f>
        <v>178904</v>
      </c>
      <c r="BH12" s="151">
        <f>+[10]ALL!BH12</f>
        <v>178924</v>
      </c>
      <c r="BI12" s="151">
        <f>+[10]ALL!BI12</f>
        <v>180550</v>
      </c>
      <c r="BJ12" s="151">
        <f>+[10]ALL!BJ12</f>
        <v>181626</v>
      </c>
      <c r="BK12" s="151">
        <f>+[10]ALL!BK12</f>
        <v>188341</v>
      </c>
      <c r="BL12" s="151">
        <f>+[10]ALL!BL12</f>
        <v>214839</v>
      </c>
      <c r="BM12" s="151">
        <f>+[10]ALL!BM12</f>
        <v>225489</v>
      </c>
      <c r="BN12" s="151">
        <f>+[10]ALL!BN12</f>
        <v>235743</v>
      </c>
      <c r="BO12" s="151">
        <f>+[10]ALL!BO12</f>
        <v>240097</v>
      </c>
      <c r="BP12" s="151">
        <f>+[10]ALL!BP12</f>
        <v>244969</v>
      </c>
      <c r="BQ12" s="152">
        <f>+[10]ALL!BQ12</f>
        <v>248567</v>
      </c>
      <c r="BR12" s="152">
        <f>+[10]ALL!BR12</f>
        <v>258213</v>
      </c>
      <c r="BS12" s="153">
        <f>+[10]ALL!BS12</f>
        <v>257583</v>
      </c>
      <c r="BT12" s="153">
        <f>+[10]ALL!BT12</f>
        <v>280635</v>
      </c>
      <c r="BU12" s="153">
        <f>+[10]ALL!BU12</f>
        <v>289418</v>
      </c>
      <c r="BV12" s="153">
        <f>+[10]ALL!BV12</f>
        <v>292063</v>
      </c>
      <c r="BW12" s="153">
        <f>+[10]ALL!BW12</f>
        <v>280326</v>
      </c>
      <c r="BX12" s="153">
        <f>+[10]ALL!BX12</f>
        <v>271278</v>
      </c>
      <c r="BY12" s="153">
        <f>+[10]ALL!BY12</f>
        <v>262462</v>
      </c>
    </row>
    <row r="13" spans="1:77" ht="12.95" customHeight="1">
      <c r="A13" s="5" t="str">
        <f>+[10]ALL!A13</f>
        <v>Louisiana</v>
      </c>
      <c r="B13" s="147">
        <f>+[10]ALL!B13</f>
        <v>1097</v>
      </c>
      <c r="C13" s="147">
        <f>+[10]ALL!C13</f>
        <v>851</v>
      </c>
      <c r="D13" s="147">
        <f>+[10]ALL!D13</f>
        <v>2389</v>
      </c>
      <c r="E13" s="148">
        <f>+[10]ALL!E13</f>
        <v>3136</v>
      </c>
      <c r="F13" s="147">
        <f>+[10]ALL!F13</f>
        <v>3883</v>
      </c>
      <c r="G13" s="147">
        <f>+[10]ALL!G13</f>
        <v>4829</v>
      </c>
      <c r="H13" s="147">
        <f>+[10]ALL!H13</f>
        <v>11180</v>
      </c>
      <c r="I13" s="147">
        <f>+[10]ALL!I13</f>
        <v>25996</v>
      </c>
      <c r="J13" s="147">
        <f>+[10]ALL!J13</f>
        <v>38151</v>
      </c>
      <c r="K13" s="149">
        <f>+[10]ALL!K13</f>
        <v>37392</v>
      </c>
      <c r="L13" s="147">
        <f>+[10]ALL!L13</f>
        <v>35641</v>
      </c>
      <c r="M13" s="147">
        <f>+[10]ALL!M13</f>
        <v>32546</v>
      </c>
      <c r="N13" s="149">
        <f>+[10]ALL!N13</f>
        <v>31223</v>
      </c>
      <c r="O13" s="149">
        <f>+[10]ALL!O13</f>
        <v>33506</v>
      </c>
      <c r="P13" s="149">
        <f>+[10]ALL!P13</f>
        <v>36674</v>
      </c>
      <c r="Q13" s="149">
        <f>+[10]ALL!Q13</f>
        <v>39758</v>
      </c>
      <c r="R13" s="149">
        <f>+[10]ALL!R13</f>
        <v>43401</v>
      </c>
      <c r="S13" s="149">
        <f>+[10]ALL!S13</f>
        <v>46614</v>
      </c>
      <c r="T13" s="149">
        <f>+[10]ALL!T13</f>
        <v>48462</v>
      </c>
      <c r="U13" s="149">
        <f>+[10]ALL!U13</f>
        <v>52479</v>
      </c>
      <c r="V13" s="147">
        <f>+[10]ALL!V13</f>
        <v>54958</v>
      </c>
      <c r="W13" s="147">
        <f>+[10]ALL!W13</f>
        <v>57155</v>
      </c>
      <c r="X13" s="149">
        <f>+[10]ALL!X13</f>
        <v>62312</v>
      </c>
      <c r="Y13" s="149">
        <f>+[10]ALL!Y13</f>
        <v>66692</v>
      </c>
      <c r="Z13" s="150">
        <f>+[10]ALL!Z13</f>
        <v>70709</v>
      </c>
      <c r="AA13" s="150">
        <f>+[10]ALL!AA13</f>
        <v>83027</v>
      </c>
      <c r="AB13" s="149">
        <f>+[10]ALL!AB13</f>
        <v>89050</v>
      </c>
      <c r="AC13" s="149">
        <f>+[10]ALL!AC13</f>
        <v>97386</v>
      </c>
      <c r="AD13" s="149">
        <f>+[10]ALL!AD13</f>
        <v>104171</v>
      </c>
      <c r="AE13" s="149">
        <f>+[10]ALL!AE13</f>
        <v>115332</v>
      </c>
      <c r="AF13" s="147">
        <f>+[10]ALL!AF13</f>
        <v>114995</v>
      </c>
      <c r="AG13" s="147">
        <f>+[10]ALL!AG13</f>
        <v>120728</v>
      </c>
      <c r="AH13" s="147">
        <f>+[10]ALL!AH13</f>
        <v>129995</v>
      </c>
      <c r="AI13" s="147">
        <f>+[10]ALL!AI13</f>
        <v>134389</v>
      </c>
      <c r="AJ13" s="147">
        <f>+[10]ALL!AJ13</f>
        <v>135237</v>
      </c>
      <c r="AK13" s="147">
        <f>+[10]ALL!AK13</f>
        <v>140565</v>
      </c>
      <c r="AL13" s="147">
        <f>+[10]ALL!AL13</f>
        <v>153213</v>
      </c>
      <c r="AM13" s="147">
        <f>+[10]ALL!AM13</f>
        <v>154386</v>
      </c>
      <c r="AN13" s="147">
        <f>+[10]ALL!AN13</f>
        <v>153982</v>
      </c>
      <c r="AO13" s="147">
        <f>+[10]ALL!AO13</f>
        <v>152207</v>
      </c>
      <c r="AP13" s="147">
        <f>+[10]ALL!AP13</f>
        <v>153812</v>
      </c>
      <c r="AQ13" s="147">
        <f>+[10]ALL!AQ13</f>
        <v>160058</v>
      </c>
      <c r="AR13" s="147">
        <f>+[10]ALL!AR13</f>
        <v>174656</v>
      </c>
      <c r="AS13" s="147">
        <f>+[10]ALL!AS13</f>
        <v>176505</v>
      </c>
      <c r="AT13" s="147">
        <f>+[10]ALL!AT13</f>
        <v>179647</v>
      </c>
      <c r="AU13" s="147">
        <f>+[10]ALL!AU13</f>
        <v>179988</v>
      </c>
      <c r="AV13" s="147">
        <f>+[10]ALL!AV13</f>
        <v>177176</v>
      </c>
      <c r="AW13" s="147">
        <f>+[10]ALL!AW13</f>
        <v>171332</v>
      </c>
      <c r="AX13" s="147">
        <f>+[10]ALL!AX13</f>
        <v>173229</v>
      </c>
      <c r="AY13" s="147">
        <f>+[10]ALL!AY13</f>
        <v>176051</v>
      </c>
      <c r="AZ13" s="147">
        <f>+[10]ALL!AZ13</f>
        <v>180202</v>
      </c>
      <c r="BA13" s="147">
        <f>+[10]ALL!BA13</f>
        <v>186840</v>
      </c>
      <c r="BB13" s="147">
        <f>+[10]ALL!BB13</f>
        <v>197438</v>
      </c>
      <c r="BC13" s="147">
        <f>+[10]ALL!BC13</f>
        <v>204379</v>
      </c>
      <c r="BD13" s="147">
        <f>+[10]ALL!BD13</f>
        <v>201987</v>
      </c>
      <c r="BE13" s="147">
        <f>+[10]ALL!BE13</f>
        <v>203567</v>
      </c>
      <c r="BF13" s="147">
        <f>+[10]ALL!BF13</f>
        <v>203935</v>
      </c>
      <c r="BG13" s="151">
        <f>+[10]ALL!BG13</f>
        <v>213993</v>
      </c>
      <c r="BH13" s="151">
        <f>+[10]ALL!BH13</f>
        <v>219196</v>
      </c>
      <c r="BI13" s="151">
        <f>+[10]ALL!BI13</f>
        <v>221110</v>
      </c>
      <c r="BJ13" s="151">
        <f>+[10]ALL!BJ13</f>
        <v>221348</v>
      </c>
      <c r="BK13" s="151">
        <f>+[10]ALL!BK13</f>
        <v>223800</v>
      </c>
      <c r="BL13" s="151">
        <f>+[10]ALL!BL13</f>
        <v>228871</v>
      </c>
      <c r="BM13" s="151">
        <f>+[10]ALL!BM13</f>
        <v>232140</v>
      </c>
      <c r="BN13" s="151">
        <f>+[10]ALL!BN13</f>
        <v>244455</v>
      </c>
      <c r="BO13" s="151">
        <f>+[10]ALL!BO13</f>
        <v>246301</v>
      </c>
      <c r="BP13" s="151">
        <f>+[10]ALL!BP13</f>
        <v>197713</v>
      </c>
      <c r="BQ13" s="152">
        <f>+[10]ALL!BQ13</f>
        <v>224147</v>
      </c>
      <c r="BR13" s="152">
        <f>+[10]ALL!BR13</f>
        <v>224754</v>
      </c>
      <c r="BS13" s="153">
        <f>+[10]ALL!BS13</f>
        <v>236375</v>
      </c>
      <c r="BT13" s="153">
        <f>+[10]ALL!BT13</f>
        <v>252534</v>
      </c>
      <c r="BU13" s="153">
        <f>+[10]ALL!BU13</f>
        <v>263486</v>
      </c>
      <c r="BV13" s="153">
        <f>+[10]ALL!BV13</f>
        <v>265856</v>
      </c>
      <c r="BW13" s="153">
        <f>+[10]ALL!BW13</f>
        <v>258825</v>
      </c>
      <c r="BX13" s="153">
        <f>+[10]ALL!BX13</f>
        <v>251887</v>
      </c>
      <c r="BY13" s="153">
        <f>+[10]ALL!BY13</f>
        <v>245938</v>
      </c>
    </row>
    <row r="14" spans="1:77" ht="12.95" customHeight="1">
      <c r="A14" s="5" t="str">
        <f>+[10]ALL!A14</f>
        <v>Maryland</v>
      </c>
      <c r="B14" s="147">
        <f>+[10]ALL!B14</f>
        <v>1715</v>
      </c>
      <c r="C14" s="147">
        <f>+[10]ALL!C14</f>
        <v>3601</v>
      </c>
      <c r="D14" s="147">
        <f>+[10]ALL!D14</f>
        <v>3162</v>
      </c>
      <c r="E14" s="148">
        <f>+[10]ALL!E14</f>
        <v>4186.5</v>
      </c>
      <c r="F14" s="147">
        <f>+[10]ALL!F14</f>
        <v>5211</v>
      </c>
      <c r="G14" s="147">
        <f>+[10]ALL!G14</f>
        <v>7430</v>
      </c>
      <c r="H14" s="147">
        <f>+[10]ALL!H14</f>
        <v>13084</v>
      </c>
      <c r="I14" s="147">
        <f>+[10]ALL!I14</f>
        <v>18557</v>
      </c>
      <c r="J14" s="147">
        <f>+[10]ALL!J14</f>
        <v>34937</v>
      </c>
      <c r="K14" s="149">
        <f>+[10]ALL!K14</f>
        <v>37010</v>
      </c>
      <c r="L14" s="147">
        <f>+[10]ALL!L14</f>
        <v>36570</v>
      </c>
      <c r="M14" s="147">
        <f>+[10]ALL!M14</f>
        <v>40468</v>
      </c>
      <c r="N14" s="149">
        <f>+[10]ALL!N14</f>
        <v>37300</v>
      </c>
      <c r="O14" s="149">
        <f>+[10]ALL!O14</f>
        <v>37093</v>
      </c>
      <c r="P14" s="149">
        <f>+[10]ALL!P14</f>
        <v>32978</v>
      </c>
      <c r="Q14" s="149">
        <f>+[10]ALL!Q14</f>
        <v>36925</v>
      </c>
      <c r="R14" s="149">
        <f>+[10]ALL!R14</f>
        <v>38562</v>
      </c>
      <c r="S14" s="149">
        <f>+[10]ALL!S14</f>
        <v>42362</v>
      </c>
      <c r="T14" s="149">
        <f>+[10]ALL!T14</f>
        <v>44200</v>
      </c>
      <c r="U14" s="149">
        <f>+[10]ALL!U14</f>
        <v>46029</v>
      </c>
      <c r="V14" s="147">
        <f>+[10]ALL!V14</f>
        <v>59267</v>
      </c>
      <c r="W14" s="147">
        <f>+[10]ALL!W14</f>
        <v>52496</v>
      </c>
      <c r="X14" s="149">
        <f>+[10]ALL!X14</f>
        <v>59931</v>
      </c>
      <c r="Y14" s="149">
        <f>+[10]ALL!Y14</f>
        <v>65110</v>
      </c>
      <c r="Z14" s="150">
        <f>+[10]ALL!Z14</f>
        <v>75556</v>
      </c>
      <c r="AA14" s="150">
        <f>+[10]ALL!AA14</f>
        <v>85027</v>
      </c>
      <c r="AB14" s="149">
        <f>+[10]ALL!AB14</f>
        <v>98594</v>
      </c>
      <c r="AC14" s="149">
        <f>+[10]ALL!AC14</f>
        <v>103692</v>
      </c>
      <c r="AD14" s="149">
        <f>+[10]ALL!AD14</f>
        <v>115510</v>
      </c>
      <c r="AE14" s="149">
        <f>+[10]ALL!AE14</f>
        <v>124993</v>
      </c>
      <c r="AF14" s="147">
        <f>+[10]ALL!AF14</f>
        <v>135712</v>
      </c>
      <c r="AG14" s="147">
        <f>+[10]ALL!AG14</f>
        <v>149677</v>
      </c>
      <c r="AH14" s="147">
        <f>+[10]ALL!AH14</f>
        <v>159045</v>
      </c>
      <c r="AI14" s="147">
        <f>+[10]ALL!AI14</f>
        <v>168128</v>
      </c>
      <c r="AJ14" s="147">
        <f>+[10]ALL!AJ14</f>
        <v>177501</v>
      </c>
      <c r="AK14" s="147">
        <f>+[10]ALL!AK14</f>
        <v>188114</v>
      </c>
      <c r="AL14" s="147">
        <f>+[10]ALL!AL14</f>
        <v>205285</v>
      </c>
      <c r="AM14" s="147">
        <f>+[10]ALL!AM14</f>
        <v>209238</v>
      </c>
      <c r="AN14" s="147">
        <f>+[10]ALL!AN14</f>
        <v>216330</v>
      </c>
      <c r="AO14" s="147">
        <f>+[10]ALL!AO14</f>
        <v>214438</v>
      </c>
      <c r="AP14" s="147">
        <f>+[10]ALL!AP14</f>
        <v>218447</v>
      </c>
      <c r="AQ14" s="147">
        <f>+[10]ALL!AQ14</f>
        <v>225180</v>
      </c>
      <c r="AR14" s="147">
        <f>+[10]ALL!AR14</f>
        <v>229583</v>
      </c>
      <c r="AS14" s="147">
        <f>+[10]ALL!AS14</f>
        <v>234243</v>
      </c>
      <c r="AT14" s="147">
        <f>+[10]ALL!AT14</f>
        <v>238867</v>
      </c>
      <c r="AU14" s="147">
        <f>+[10]ALL!AU14</f>
        <v>233949</v>
      </c>
      <c r="AV14" s="147">
        <f>+[10]ALL!AV14</f>
        <v>231317</v>
      </c>
      <c r="AW14" s="147">
        <f>+[10]ALL!AW14</f>
        <v>233492</v>
      </c>
      <c r="AX14" s="147">
        <f>+[10]ALL!AX14</f>
        <v>239362</v>
      </c>
      <c r="AY14" s="147">
        <f>+[10]ALL!AY14</f>
        <v>248136</v>
      </c>
      <c r="AZ14" s="147">
        <f>+[10]ALL!AZ14</f>
        <v>254533</v>
      </c>
      <c r="BA14" s="147">
        <f>+[10]ALL!BA14</f>
        <v>259700</v>
      </c>
      <c r="BB14" s="147">
        <f>+[10]ALL!BB14</f>
        <v>267931</v>
      </c>
      <c r="BC14" s="147">
        <f>+[10]ALL!BC14</f>
        <v>268399</v>
      </c>
      <c r="BD14" s="147">
        <f>+[10]ALL!BD14</f>
        <v>268005</v>
      </c>
      <c r="BE14" s="147">
        <f>+[10]ALL!BE14</f>
        <v>266214</v>
      </c>
      <c r="BF14" s="147">
        <f>+[10]ALL!BF14</f>
        <v>266310</v>
      </c>
      <c r="BG14" s="151">
        <f>+[10]ALL!BG14</f>
        <v>260757</v>
      </c>
      <c r="BH14" s="151">
        <f>+[10]ALL!BH14</f>
        <v>261262</v>
      </c>
      <c r="BI14" s="151">
        <f>+[10]ALL!BI14</f>
        <v>265173</v>
      </c>
      <c r="BJ14" s="151">
        <f>+[10]ALL!BJ14</f>
        <v>268820</v>
      </c>
      <c r="BK14" s="151">
        <f>+[10]ALL!BK14</f>
        <v>273745</v>
      </c>
      <c r="BL14" s="151">
        <f>+[10]ALL!BL14</f>
        <v>288224</v>
      </c>
      <c r="BM14" s="151">
        <f>+[10]ALL!BM14</f>
        <v>300269</v>
      </c>
      <c r="BN14" s="151">
        <f>+[10]ALL!BN14</f>
        <v>307543</v>
      </c>
      <c r="BO14" s="151">
        <f>+[10]ALL!BO14</f>
        <v>312493</v>
      </c>
      <c r="BP14" s="151">
        <f>+[10]ALL!BP14</f>
        <v>314151</v>
      </c>
      <c r="BQ14" s="152">
        <f>+[10]ALL!BQ14</f>
        <v>319460</v>
      </c>
      <c r="BR14" s="152">
        <f>+[10]ALL!BR14</f>
        <v>327597</v>
      </c>
      <c r="BS14" s="153">
        <f>+[10]ALL!BS14</f>
        <v>338914</v>
      </c>
      <c r="BT14" s="153">
        <f>+[10]ALL!BT14</f>
        <v>360108</v>
      </c>
      <c r="BU14" s="153">
        <f>+[10]ALL!BU14</f>
        <v>372487</v>
      </c>
      <c r="BV14" s="153">
        <f>+[10]ALL!BV14</f>
        <v>380097</v>
      </c>
      <c r="BW14" s="153">
        <f>+[10]ALL!BW14</f>
        <v>374496</v>
      </c>
      <c r="BX14" s="153">
        <f>+[10]ALL!BX14</f>
        <v>363771</v>
      </c>
      <c r="BY14" s="153">
        <f>+[10]ALL!BY14</f>
        <v>365597</v>
      </c>
    </row>
    <row r="15" spans="1:77" ht="12.95" customHeight="1">
      <c r="A15" s="5" t="str">
        <f>+[10]ALL!A15</f>
        <v>Mississippi</v>
      </c>
      <c r="B15" s="147">
        <f>+[10]ALL!B15</f>
        <v>251</v>
      </c>
      <c r="C15" s="147">
        <f>+[10]ALL!C15</f>
        <v>1527</v>
      </c>
      <c r="D15" s="147">
        <f>+[10]ALL!D15</f>
        <v>1989</v>
      </c>
      <c r="E15" s="148">
        <f>+[10]ALL!E15</f>
        <v>2643.5</v>
      </c>
      <c r="F15" s="147">
        <f>+[10]ALL!F15</f>
        <v>3298</v>
      </c>
      <c r="G15" s="147">
        <f>+[10]ALL!G15</f>
        <v>4521</v>
      </c>
      <c r="H15" s="147">
        <f>+[10]ALL!H15</f>
        <v>10070</v>
      </c>
      <c r="I15" s="147">
        <f>+[10]ALL!I15</f>
        <v>14019</v>
      </c>
      <c r="J15" s="147">
        <f>+[10]ALL!J15</f>
        <v>19216</v>
      </c>
      <c r="K15" s="149">
        <f>+[10]ALL!K15</f>
        <v>19502</v>
      </c>
      <c r="L15" s="147">
        <f>+[10]ALL!L15</f>
        <v>19695</v>
      </c>
      <c r="M15" s="147">
        <f>+[10]ALL!M15</f>
        <v>19525</v>
      </c>
      <c r="N15" s="149">
        <f>+[10]ALL!N15</f>
        <v>17996</v>
      </c>
      <c r="O15" s="149">
        <f>+[10]ALL!O15</f>
        <v>18010</v>
      </c>
      <c r="P15" s="149">
        <f>+[10]ALL!P15</f>
        <v>20185</v>
      </c>
      <c r="Q15" s="149">
        <f>+[10]ALL!Q15</f>
        <v>24113</v>
      </c>
      <c r="R15" s="149">
        <f>+[10]ALL!R15</f>
        <v>25646</v>
      </c>
      <c r="S15" s="149">
        <f>+[10]ALL!S15</f>
        <v>27287</v>
      </c>
      <c r="T15" s="149">
        <f>+[10]ALL!T15</f>
        <v>27971</v>
      </c>
      <c r="U15" s="149">
        <f>+[10]ALL!U15</f>
        <v>30250</v>
      </c>
      <c r="V15" s="147">
        <f>+[10]ALL!V15</f>
        <v>34501</v>
      </c>
      <c r="W15" s="147">
        <f>+[10]ALL!W15</f>
        <v>35473</v>
      </c>
      <c r="X15" s="149">
        <f>+[10]ALL!X15</f>
        <v>38572</v>
      </c>
      <c r="Y15" s="149">
        <f>+[10]ALL!Y15</f>
        <v>41163</v>
      </c>
      <c r="Z15" s="150">
        <f>+[10]ALL!Z15</f>
        <v>43282</v>
      </c>
      <c r="AA15" s="150">
        <f>+[10]ALL!AA15</f>
        <v>48298</v>
      </c>
      <c r="AB15" s="149">
        <f>+[10]ALL!AB15</f>
        <v>55790</v>
      </c>
      <c r="AC15" s="149">
        <f>+[10]ALL!AC15</f>
        <v>61509</v>
      </c>
      <c r="AD15" s="149">
        <f>+[10]ALL!AD15</f>
        <v>64716</v>
      </c>
      <c r="AE15" s="149">
        <f>+[10]ALL!AE15</f>
        <v>68667</v>
      </c>
      <c r="AF15" s="147">
        <f>+[10]ALL!AF15</f>
        <v>68594</v>
      </c>
      <c r="AG15" s="147">
        <f>+[10]ALL!AG15</f>
        <v>73967</v>
      </c>
      <c r="AH15" s="147">
        <f>+[10]ALL!AH15</f>
        <v>77284</v>
      </c>
      <c r="AI15" s="147">
        <f>+[10]ALL!AI15</f>
        <v>80276</v>
      </c>
      <c r="AJ15" s="147">
        <f>+[10]ALL!AJ15</f>
        <v>82314</v>
      </c>
      <c r="AK15" s="147">
        <f>+[10]ALL!AK15</f>
        <v>87167</v>
      </c>
      <c r="AL15" s="147">
        <f>+[10]ALL!AL15</f>
        <v>99962</v>
      </c>
      <c r="AM15" s="147">
        <f>+[10]ALL!AM15</f>
        <v>97703</v>
      </c>
      <c r="AN15" s="147">
        <f>+[10]ALL!AN15</f>
        <v>98420</v>
      </c>
      <c r="AO15" s="147">
        <f>+[10]ALL!AO15</f>
        <v>97569</v>
      </c>
      <c r="AP15" s="147">
        <f>+[10]ALL!AP15</f>
        <v>100272</v>
      </c>
      <c r="AQ15" s="147">
        <f>+[10]ALL!AQ15</f>
        <v>102364</v>
      </c>
      <c r="AR15" s="147">
        <f>+[10]ALL!AR15</f>
        <v>106029</v>
      </c>
      <c r="AS15" s="147">
        <f>+[10]ALL!AS15</f>
        <v>106010</v>
      </c>
      <c r="AT15" s="147">
        <f>+[10]ALL!AT15</f>
        <v>109728</v>
      </c>
      <c r="AU15" s="147">
        <f>+[10]ALL!AU15</f>
        <v>104339</v>
      </c>
      <c r="AV15" s="147">
        <f>+[10]ALL!AV15</f>
        <v>101180</v>
      </c>
      <c r="AW15" s="147">
        <f>+[10]ALL!AW15</f>
        <v>101104</v>
      </c>
      <c r="AX15" s="147">
        <f>+[10]ALL!AX15</f>
        <v>105510</v>
      </c>
      <c r="AY15" s="147">
        <f>+[10]ALL!AY15</f>
        <v>111262</v>
      </c>
      <c r="AZ15" s="147">
        <f>+[10]ALL!AZ15</f>
        <v>116370</v>
      </c>
      <c r="BA15" s="147">
        <f>+[10]ALL!BA15</f>
        <v>122883</v>
      </c>
      <c r="BB15" s="147">
        <f>+[10]ALL!BB15</f>
        <v>125350</v>
      </c>
      <c r="BC15" s="147">
        <f>+[10]ALL!BC15</f>
        <v>123754</v>
      </c>
      <c r="BD15" s="147">
        <f>+[10]ALL!BD15</f>
        <v>122408</v>
      </c>
      <c r="BE15" s="147">
        <f>+[10]ALL!BE15</f>
        <v>120884</v>
      </c>
      <c r="BF15" s="147">
        <f>+[10]ALL!BF15</f>
        <v>122690</v>
      </c>
      <c r="BG15" s="151">
        <f>+[10]ALL!BG15</f>
        <v>126027</v>
      </c>
      <c r="BH15" s="151">
        <f>+[10]ALL!BH15</f>
        <v>130561</v>
      </c>
      <c r="BI15" s="151">
        <f>+[10]ALL!BI15</f>
        <v>132438</v>
      </c>
      <c r="BJ15" s="151">
        <f>+[10]ALL!BJ15</f>
        <v>133170</v>
      </c>
      <c r="BK15" s="151">
        <f>+[10]ALL!BK15</f>
        <v>137389</v>
      </c>
      <c r="BL15" s="151">
        <f>+[10]ALL!BL15</f>
        <v>137882</v>
      </c>
      <c r="BM15" s="151">
        <f>+[10]ALL!BM15</f>
        <v>147077</v>
      </c>
      <c r="BN15" s="151">
        <f>+[10]ALL!BN15</f>
        <v>148584</v>
      </c>
      <c r="BO15" s="151">
        <f>+[10]ALL!BO15</f>
        <v>152115</v>
      </c>
      <c r="BP15" s="151">
        <f>+[10]ALL!BP15</f>
        <v>150457</v>
      </c>
      <c r="BQ15" s="152">
        <f>+[10]ALL!BQ15</f>
        <v>151137</v>
      </c>
      <c r="BR15" s="152">
        <f>+[10]ALL!BR15</f>
        <v>155232</v>
      </c>
      <c r="BS15" s="153">
        <f>+[10]ALL!BS15</f>
        <v>160441</v>
      </c>
      <c r="BT15" s="153">
        <f>+[10]ALL!BT15</f>
        <v>173474</v>
      </c>
      <c r="BU15" s="153">
        <f>+[10]ALL!BU15</f>
        <v>177964</v>
      </c>
      <c r="BV15" s="153">
        <f>+[10]ALL!BV15</f>
        <v>179090</v>
      </c>
      <c r="BW15" s="153">
        <f>+[10]ALL!BW15</f>
        <v>176665</v>
      </c>
      <c r="BX15" s="153">
        <f>+[10]ALL!BX15</f>
        <v>173634</v>
      </c>
      <c r="BY15" s="153">
        <f>+[10]ALL!BY15</f>
        <v>170728</v>
      </c>
    </row>
    <row r="16" spans="1:77" ht="12.95" customHeight="1">
      <c r="A16" s="5" t="str">
        <f>+[10]ALL!A16</f>
        <v>North Carolina</v>
      </c>
      <c r="B16" s="147">
        <f>+[10]ALL!B16</f>
        <v>885</v>
      </c>
      <c r="C16" s="147">
        <f>+[10]ALL!C16</f>
        <v>2396</v>
      </c>
      <c r="D16" s="147">
        <f>+[10]ALL!D16</f>
        <v>2311</v>
      </c>
      <c r="E16" s="148">
        <f>+[10]ALL!E16</f>
        <v>4604.5</v>
      </c>
      <c r="F16" s="147">
        <f>+[10]ALL!F16</f>
        <v>6898</v>
      </c>
      <c r="G16" s="147">
        <f>+[10]ALL!G16</f>
        <v>9109</v>
      </c>
      <c r="H16" s="147">
        <f>+[10]ALL!H16</f>
        <v>18901</v>
      </c>
      <c r="I16" s="147">
        <f>+[10]ALL!I16</f>
        <v>32118</v>
      </c>
      <c r="J16" s="147">
        <f>+[10]ALL!J16</f>
        <v>46112</v>
      </c>
      <c r="K16" s="149">
        <f>+[10]ALL!K16</f>
        <v>45481</v>
      </c>
      <c r="L16" s="147">
        <f>+[10]ALL!L16</f>
        <v>45195</v>
      </c>
      <c r="M16" s="147">
        <f>+[10]ALL!M16</f>
        <v>43998</v>
      </c>
      <c r="N16" s="149">
        <f>+[10]ALL!N16</f>
        <v>40482</v>
      </c>
      <c r="O16" s="149">
        <f>+[10]ALL!O16</f>
        <v>41765</v>
      </c>
      <c r="P16" s="149">
        <f>+[10]ALL!P16</f>
        <v>42840</v>
      </c>
      <c r="Q16" s="149">
        <f>+[10]ALL!Q16</f>
        <v>46870</v>
      </c>
      <c r="R16" s="149">
        <f>+[10]ALL!R16</f>
        <v>50652</v>
      </c>
      <c r="S16" s="149">
        <f>+[10]ALL!S16</f>
        <v>56401</v>
      </c>
      <c r="T16" s="149">
        <f>+[10]ALL!T16</f>
        <v>58669</v>
      </c>
      <c r="U16" s="149">
        <f>+[10]ALL!U16</f>
        <v>61872</v>
      </c>
      <c r="V16" s="147">
        <f>+[10]ALL!V16</f>
        <v>68500</v>
      </c>
      <c r="W16" s="147">
        <f>+[10]ALL!W16</f>
        <v>69144</v>
      </c>
      <c r="X16" s="149">
        <f>+[10]ALL!X16</f>
        <v>77481</v>
      </c>
      <c r="Y16" s="149">
        <f>+[10]ALL!Y16</f>
        <v>84387</v>
      </c>
      <c r="Z16" s="150">
        <f>+[10]ALL!Z16</f>
        <v>91273</v>
      </c>
      <c r="AA16" s="150">
        <f>+[10]ALL!AA16</f>
        <v>99075</v>
      </c>
      <c r="AB16" s="149">
        <f>+[10]ALL!AB16</f>
        <v>110977</v>
      </c>
      <c r="AC16" s="149">
        <f>+[10]ALL!AC16</f>
        <v>124088</v>
      </c>
      <c r="AD16" s="149">
        <f>+[10]ALL!AD16</f>
        <v>134979</v>
      </c>
      <c r="AE16" s="149">
        <f>+[10]ALL!AE16</f>
        <v>148370</v>
      </c>
      <c r="AF16" s="147">
        <f>+[10]ALL!AF16</f>
        <v>161038</v>
      </c>
      <c r="AG16" s="147">
        <f>+[10]ALL!AG16</f>
        <v>171925</v>
      </c>
      <c r="AH16" s="147">
        <f>+[10]ALL!AH16</f>
        <v>184519</v>
      </c>
      <c r="AI16" s="147">
        <f>+[10]ALL!AI16</f>
        <v>198510</v>
      </c>
      <c r="AJ16" s="147">
        <f>+[10]ALL!AJ16</f>
        <v>204633</v>
      </c>
      <c r="AK16" s="147">
        <f>+[10]ALL!AK16</f>
        <v>224418</v>
      </c>
      <c r="AL16" s="147">
        <f>+[10]ALL!AL16</f>
        <v>251786</v>
      </c>
      <c r="AM16" s="147">
        <f>+[10]ALL!AM16</f>
        <v>248480</v>
      </c>
      <c r="AN16" s="147">
        <f>+[10]ALL!AN16</f>
        <v>257198</v>
      </c>
      <c r="AO16" s="147">
        <f>+[10]ALL!AO16</f>
        <v>262757</v>
      </c>
      <c r="AP16" s="147">
        <f>+[10]ALL!AP16</f>
        <v>269065</v>
      </c>
      <c r="AQ16" s="147">
        <f>+[10]ALL!AQ16</f>
        <v>287537</v>
      </c>
      <c r="AR16" s="147">
        <f>+[10]ALL!AR16</f>
        <v>295771</v>
      </c>
      <c r="AS16" s="147">
        <f>+[10]ALL!AS16</f>
        <v>300910</v>
      </c>
      <c r="AT16" s="147">
        <f>+[10]ALL!AT16</f>
        <v>301675</v>
      </c>
      <c r="AU16" s="147">
        <f>+[10]ALL!AU16</f>
        <v>309249</v>
      </c>
      <c r="AV16" s="147">
        <f>+[10]ALL!AV16</f>
        <v>327288</v>
      </c>
      <c r="AW16" s="147">
        <f>+[10]ALL!AW16</f>
        <v>322980</v>
      </c>
      <c r="AX16" s="147">
        <f>+[10]ALL!AX16</f>
        <v>321251</v>
      </c>
      <c r="AY16" s="147">
        <f>+[10]ALL!AY16</f>
        <v>332226</v>
      </c>
      <c r="AZ16" s="147">
        <f>+[10]ALL!AZ16</f>
        <v>345502</v>
      </c>
      <c r="BA16" s="147">
        <f>+[10]ALL!BA16</f>
        <v>352138</v>
      </c>
      <c r="BB16" s="147">
        <f>+[10]ALL!BB16</f>
        <v>371968</v>
      </c>
      <c r="BC16" s="147">
        <f>+[10]ALL!BC16</f>
        <v>383453</v>
      </c>
      <c r="BD16" s="147">
        <f>+[10]ALL!BD16</f>
        <v>371280</v>
      </c>
      <c r="BE16" s="147">
        <f>+[10]ALL!BE16</f>
        <v>369386</v>
      </c>
      <c r="BF16" s="147">
        <f>+[10]ALL!BF16</f>
        <v>372030</v>
      </c>
      <c r="BG16" s="151">
        <f>+[10]ALL!BG16</f>
        <v>372993</v>
      </c>
      <c r="BH16" s="151">
        <f>+[10]ALL!BH16</f>
        <v>373717</v>
      </c>
      <c r="BI16" s="151">
        <f>+[10]ALL!BI16</f>
        <v>387407</v>
      </c>
      <c r="BJ16" s="151">
        <f>+[10]ALL!BJ16</f>
        <v>395907</v>
      </c>
      <c r="BK16" s="151">
        <f>+[10]ALL!BK16</f>
        <v>404652</v>
      </c>
      <c r="BL16" s="151">
        <f>+[10]ALL!BL16</f>
        <v>427784</v>
      </c>
      <c r="BM16" s="151">
        <f>+[10]ALL!BM16</f>
        <v>447335</v>
      </c>
      <c r="BN16" s="151">
        <f>+[10]ALL!BN16</f>
        <v>464430</v>
      </c>
      <c r="BO16" s="151">
        <f>+[10]ALL!BO16</f>
        <v>472709</v>
      </c>
      <c r="BP16" s="151">
        <f>+[10]ALL!BP16</f>
        <v>484392</v>
      </c>
      <c r="BQ16" s="152">
        <f>+[10]ALL!BQ16</f>
        <v>495633</v>
      </c>
      <c r="BR16" s="152">
        <f>+[10]ALL!BR16</f>
        <v>502330</v>
      </c>
      <c r="BS16" s="153">
        <f>+[10]ALL!BS16</f>
        <v>528977</v>
      </c>
      <c r="BT16" s="153">
        <f>+[10]ALL!BT16</f>
        <v>571407</v>
      </c>
      <c r="BU16" s="153">
        <f>+[10]ALL!BU16</f>
        <v>579530</v>
      </c>
      <c r="BV16" s="153">
        <f>+[10]ALL!BV16</f>
        <v>585013</v>
      </c>
      <c r="BW16" s="153">
        <f>+[10]ALL!BW16</f>
        <v>578031</v>
      </c>
      <c r="BX16" s="153">
        <f>+[10]ALL!BX16</f>
        <v>575198</v>
      </c>
      <c r="BY16" s="153">
        <f>+[10]ALL!BY16</f>
        <v>570045</v>
      </c>
    </row>
    <row r="17" spans="1:77" ht="12.95" customHeight="1">
      <c r="A17" s="5" t="str">
        <f>+[10]ALL!A17</f>
        <v>Oklahoma</v>
      </c>
      <c r="B17" s="155">
        <f>+[10]ALL!B17</f>
        <v>750.45110139999997</v>
      </c>
      <c r="C17" s="155">
        <f>+[10]ALL!C17</f>
        <v>1830.3685399999999</v>
      </c>
      <c r="D17" s="155">
        <f>+[10]ALL!D17</f>
        <v>2377.1019999999999</v>
      </c>
      <c r="E17" s="155">
        <f>+[10]ALL!E17</f>
        <v>3657.08</v>
      </c>
      <c r="F17" s="147">
        <f>+[10]ALL!F17</f>
        <v>4942</v>
      </c>
      <c r="G17" s="147">
        <f>+[10]ALL!G17</f>
        <v>11671</v>
      </c>
      <c r="H17" s="147">
        <f>+[10]ALL!H17</f>
        <v>22770</v>
      </c>
      <c r="I17" s="147">
        <f>+[10]ALL!I17</f>
        <v>32908</v>
      </c>
      <c r="J17" s="147">
        <f>+[10]ALL!J17</f>
        <v>45175</v>
      </c>
      <c r="K17" s="149">
        <f>+[10]ALL!K17</f>
        <v>44746</v>
      </c>
      <c r="L17" s="147">
        <f>+[10]ALL!L17</f>
        <v>45401</v>
      </c>
      <c r="M17" s="147">
        <f>+[10]ALL!M17</f>
        <v>38403</v>
      </c>
      <c r="N17" s="149">
        <f>+[10]ALL!N17</f>
        <v>33610</v>
      </c>
      <c r="O17" s="149">
        <f>+[10]ALL!O17</f>
        <v>36650</v>
      </c>
      <c r="P17" s="149">
        <f>+[10]ALL!P17</f>
        <v>36436</v>
      </c>
      <c r="Q17" s="149">
        <f>+[10]ALL!Q17</f>
        <v>44791</v>
      </c>
      <c r="R17" s="149">
        <f>+[10]ALL!R17</f>
        <v>46552</v>
      </c>
      <c r="S17" s="149">
        <f>+[10]ALL!S17</f>
        <v>50585</v>
      </c>
      <c r="T17" s="149">
        <f>+[10]ALL!T17</f>
        <v>51205</v>
      </c>
      <c r="U17" s="149">
        <f>+[10]ALL!U17</f>
        <v>53105</v>
      </c>
      <c r="V17" s="147">
        <f>+[10]ALL!V17</f>
        <v>57836</v>
      </c>
      <c r="W17" s="147">
        <f>+[10]ALL!W17</f>
        <v>57584</v>
      </c>
      <c r="X17" s="149">
        <f>+[10]ALL!X17</f>
        <v>59623</v>
      </c>
      <c r="Y17" s="149">
        <f>+[10]ALL!Y17</f>
        <v>63697</v>
      </c>
      <c r="Z17" s="150">
        <f>+[10]ALL!Z17</f>
        <v>71541</v>
      </c>
      <c r="AA17" s="150">
        <f>+[10]ALL!AA17</f>
        <v>79051</v>
      </c>
      <c r="AB17" s="149">
        <f>+[10]ALL!AB17</f>
        <v>89326</v>
      </c>
      <c r="AC17" s="149">
        <f>+[10]ALL!AC17</f>
        <v>92573</v>
      </c>
      <c r="AD17" s="149">
        <f>+[10]ALL!AD17</f>
        <v>100352</v>
      </c>
      <c r="AE17" s="149">
        <f>+[10]ALL!AE17</f>
        <v>106130</v>
      </c>
      <c r="AF17" s="147">
        <f>+[10]ALL!AF17</f>
        <v>106269</v>
      </c>
      <c r="AG17" s="147">
        <f>+[10]ALL!AG17</f>
        <v>110155</v>
      </c>
      <c r="AH17" s="147">
        <f>+[10]ALL!AH17</f>
        <v>119089</v>
      </c>
      <c r="AI17" s="147">
        <f>+[10]ALL!AI17</f>
        <v>122183</v>
      </c>
      <c r="AJ17" s="147">
        <f>+[10]ALL!AJ17</f>
        <v>125963</v>
      </c>
      <c r="AK17" s="147">
        <f>+[10]ALL!AK17</f>
        <v>132829</v>
      </c>
      <c r="AL17" s="147">
        <f>+[10]ALL!AL17</f>
        <v>146613</v>
      </c>
      <c r="AM17" s="147">
        <f>+[10]ALL!AM17</f>
        <v>145196</v>
      </c>
      <c r="AN17" s="147">
        <f>+[10]ALL!AN17</f>
        <v>149501</v>
      </c>
      <c r="AO17" s="147">
        <f>+[10]ALL!AO17</f>
        <v>149397</v>
      </c>
      <c r="AP17" s="147">
        <f>+[10]ALL!AP17</f>
        <v>152683</v>
      </c>
      <c r="AQ17" s="147">
        <f>+[10]ALL!AQ17</f>
        <v>160295</v>
      </c>
      <c r="AR17" s="147">
        <f>+[10]ALL!AR17</f>
        <v>162825</v>
      </c>
      <c r="AS17" s="147">
        <f>+[10]ALL!AS17</f>
        <v>168186</v>
      </c>
      <c r="AT17" s="147">
        <f>+[10]ALL!AT17</f>
        <v>174171</v>
      </c>
      <c r="AU17" s="147">
        <f>+[10]ALL!AU17</f>
        <v>168034</v>
      </c>
      <c r="AV17" s="147">
        <f>+[10]ALL!AV17</f>
        <v>169173</v>
      </c>
      <c r="AW17" s="147">
        <f>+[10]ALL!AW17</f>
        <v>170840</v>
      </c>
      <c r="AX17" s="147">
        <f>+[10]ALL!AX17</f>
        <v>172730</v>
      </c>
      <c r="AY17" s="147">
        <f>+[10]ALL!AY17</f>
        <v>176308</v>
      </c>
      <c r="AZ17" s="147">
        <f>+[10]ALL!AZ17</f>
        <v>175855</v>
      </c>
      <c r="BA17" s="147">
        <f>+[10]ALL!BA17</f>
        <v>173221</v>
      </c>
      <c r="BB17" s="147">
        <f>+[10]ALL!BB17</f>
        <v>183536</v>
      </c>
      <c r="BC17" s="147">
        <f>+[10]ALL!BC17</f>
        <v>187846</v>
      </c>
      <c r="BD17" s="147">
        <f>+[10]ALL!BD17</f>
        <v>183342</v>
      </c>
      <c r="BE17" s="147">
        <f>+[10]ALL!BE17</f>
        <v>185174</v>
      </c>
      <c r="BF17" s="147">
        <f>+[10]ALL!BF17</f>
        <v>180676</v>
      </c>
      <c r="BG17" s="151">
        <f>+[10]ALL!BG17</f>
        <v>177166</v>
      </c>
      <c r="BH17" s="151">
        <f>+[10]ALL!BH17</f>
        <v>176808</v>
      </c>
      <c r="BI17" s="151">
        <f>+[10]ALL!BI17</f>
        <v>178507</v>
      </c>
      <c r="BJ17" s="151">
        <f>+[10]ALL!BJ17</f>
        <v>179055</v>
      </c>
      <c r="BK17" s="151">
        <f>+[10]ALL!BK17</f>
        <v>178016</v>
      </c>
      <c r="BL17" s="151">
        <f>+[10]ALL!BL17</f>
        <v>189785</v>
      </c>
      <c r="BM17" s="151">
        <f>+[10]ALL!BM17</f>
        <v>198423</v>
      </c>
      <c r="BN17" s="151">
        <f>+[10]ALL!BN17</f>
        <v>207781</v>
      </c>
      <c r="BO17" s="151">
        <f>+[10]ALL!BO17</f>
        <v>207625</v>
      </c>
      <c r="BP17" s="151">
        <f>+[10]ALL!BP17</f>
        <v>208053</v>
      </c>
      <c r="BQ17" s="152">
        <f>+[10]ALL!BQ17</f>
        <v>206236</v>
      </c>
      <c r="BR17" s="152">
        <f>+[10]ALL!BR17</f>
        <v>206382</v>
      </c>
      <c r="BS17" s="153">
        <f>+[10]ALL!BS17</f>
        <v>206757</v>
      </c>
      <c r="BT17" s="153">
        <f>+[10]ALL!BT17</f>
        <v>230860</v>
      </c>
      <c r="BU17" s="153">
        <f>+[10]ALL!BU17</f>
        <v>230573</v>
      </c>
      <c r="BV17" s="153">
        <f>+[10]ALL!BV17</f>
        <v>230154</v>
      </c>
      <c r="BW17" s="153">
        <f>+[10]ALL!BW17</f>
        <v>228464</v>
      </c>
      <c r="BX17" s="153">
        <f>+[10]ALL!BX17</f>
        <v>220897</v>
      </c>
      <c r="BY17" s="153">
        <f>+[10]ALL!BY17</f>
        <v>215349</v>
      </c>
    </row>
    <row r="18" spans="1:77" ht="12.95" customHeight="1">
      <c r="A18" s="5" t="str">
        <f>+[10]ALL!A18</f>
        <v>South Carolina</v>
      </c>
      <c r="B18" s="147">
        <f>+[10]ALL!B18</f>
        <v>381</v>
      </c>
      <c r="C18" s="147">
        <f>+[10]ALL!C18</f>
        <v>1069</v>
      </c>
      <c r="D18" s="147">
        <f>+[10]ALL!D18</f>
        <v>1774</v>
      </c>
      <c r="E18" s="148">
        <f>+[10]ALL!E18</f>
        <v>3463</v>
      </c>
      <c r="F18" s="147">
        <f>+[10]ALL!F18</f>
        <v>5152</v>
      </c>
      <c r="G18" s="147">
        <f>+[10]ALL!G18</f>
        <v>5246</v>
      </c>
      <c r="H18" s="147">
        <f>+[10]ALL!H18</f>
        <v>10666</v>
      </c>
      <c r="I18" s="147">
        <f>+[10]ALL!I18</f>
        <v>15914</v>
      </c>
      <c r="J18" s="147">
        <f>+[10]ALL!J18</f>
        <v>26119</v>
      </c>
      <c r="K18" s="149">
        <f>+[10]ALL!K18</f>
        <v>23667</v>
      </c>
      <c r="L18" s="147">
        <f>+[10]ALL!L18</f>
        <v>23038</v>
      </c>
      <c r="M18" s="147">
        <f>+[10]ALL!M18</f>
        <v>21528</v>
      </c>
      <c r="N18" s="149">
        <f>+[10]ALL!N18</f>
        <v>19535</v>
      </c>
      <c r="O18" s="149">
        <f>+[10]ALL!O18</f>
        <v>20472</v>
      </c>
      <c r="P18" s="149">
        <f>+[10]ALL!P18</f>
        <v>21617</v>
      </c>
      <c r="Q18" s="149">
        <f>+[10]ALL!Q18</f>
        <v>26177</v>
      </c>
      <c r="R18" s="149">
        <f>+[10]ALL!R18</f>
        <v>23750</v>
      </c>
      <c r="S18" s="149">
        <f>+[10]ALL!S18</f>
        <v>26909</v>
      </c>
      <c r="T18" s="149">
        <f>+[10]ALL!T18</f>
        <v>27915</v>
      </c>
      <c r="U18" s="149">
        <f>+[10]ALL!U18</f>
        <v>59764</v>
      </c>
      <c r="V18" s="147">
        <f>+[10]ALL!V18</f>
        <v>30875</v>
      </c>
      <c r="W18" s="147">
        <f>+[10]ALL!W18</f>
        <v>31542</v>
      </c>
      <c r="X18" s="149">
        <f>+[10]ALL!X18</f>
        <v>32749</v>
      </c>
      <c r="Y18" s="149">
        <f>+[10]ALL!Y18</f>
        <v>35142</v>
      </c>
      <c r="Z18" s="150">
        <f>+[10]ALL!Z18</f>
        <v>36382</v>
      </c>
      <c r="AA18" s="150">
        <f>+[10]ALL!AA18</f>
        <v>39033</v>
      </c>
      <c r="AB18" s="149">
        <f>+[10]ALL!AB18</f>
        <v>43946</v>
      </c>
      <c r="AC18" s="149">
        <f>+[10]ALL!AC18</f>
        <v>50162</v>
      </c>
      <c r="AD18" s="149">
        <f>+[10]ALL!AD18</f>
        <v>51812</v>
      </c>
      <c r="AE18" s="149">
        <f>+[10]ALL!AE18</f>
        <v>56139</v>
      </c>
      <c r="AF18" s="147">
        <f>+[10]ALL!AF18</f>
        <v>62320</v>
      </c>
      <c r="AG18" s="147">
        <f>+[10]ALL!AG18</f>
        <v>69518</v>
      </c>
      <c r="AH18" s="147">
        <f>+[10]ALL!AH18</f>
        <v>76708</v>
      </c>
      <c r="AI18" s="147">
        <f>+[10]ALL!AI18</f>
        <v>93796</v>
      </c>
      <c r="AJ18" s="147">
        <f>+[10]ALL!AJ18</f>
        <v>96496</v>
      </c>
      <c r="AK18" s="147">
        <f>+[10]ALL!AK18</f>
        <v>114708</v>
      </c>
      <c r="AL18" s="147">
        <f>+[10]ALL!AL18</f>
        <v>133023</v>
      </c>
      <c r="AM18" s="147">
        <f>+[10]ALL!AM18</f>
        <v>121544</v>
      </c>
      <c r="AN18" s="147">
        <f>+[10]ALL!AN18</f>
        <v>125245</v>
      </c>
      <c r="AO18" s="147">
        <f>+[10]ALL!AO18</f>
        <v>130076</v>
      </c>
      <c r="AP18" s="147">
        <f>+[10]ALL!AP18</f>
        <v>131459</v>
      </c>
      <c r="AQ18" s="147">
        <f>+[10]ALL!AQ18</f>
        <v>132476</v>
      </c>
      <c r="AR18" s="147">
        <f>+[10]ALL!AR18</f>
        <v>132394</v>
      </c>
      <c r="AS18" s="147">
        <f>+[10]ALL!AS18</f>
        <v>136727</v>
      </c>
      <c r="AT18" s="147">
        <f>+[10]ALL!AT18</f>
        <v>134532</v>
      </c>
      <c r="AU18" s="147">
        <f>+[10]ALL!AU18</f>
        <v>131479</v>
      </c>
      <c r="AV18" s="147">
        <f>+[10]ALL!AV18</f>
        <v>131902</v>
      </c>
      <c r="AW18" s="147">
        <f>+[10]ALL!AW18</f>
        <v>134115</v>
      </c>
      <c r="AX18" s="147">
        <f>+[10]ALL!AX18</f>
        <v>140841</v>
      </c>
      <c r="AY18" s="147">
        <f>+[10]ALL!AY18</f>
        <v>148168</v>
      </c>
      <c r="AZ18" s="147">
        <f>+[10]ALL!AZ18</f>
        <v>145730</v>
      </c>
      <c r="BA18" s="147">
        <f>+[10]ALL!BA18</f>
        <v>159302</v>
      </c>
      <c r="BB18" s="147">
        <f>+[10]ALL!BB18</f>
        <v>164907</v>
      </c>
      <c r="BC18" s="147">
        <f>+[10]ALL!BC18</f>
        <v>171443</v>
      </c>
      <c r="BD18" s="147">
        <f>+[10]ALL!BD18</f>
        <v>174302</v>
      </c>
      <c r="BE18" s="147">
        <f>+[10]ALL!BE18</f>
        <v>173070</v>
      </c>
      <c r="BF18" s="147">
        <f>+[10]ALL!BF18</f>
        <v>174125</v>
      </c>
      <c r="BG18" s="151">
        <f>+[10]ALL!BG18</f>
        <v>174303</v>
      </c>
      <c r="BH18" s="151">
        <f>+[10]ALL!BH18</f>
        <v>175880</v>
      </c>
      <c r="BI18" s="151">
        <f>+[10]ALL!BI18</f>
        <v>181353</v>
      </c>
      <c r="BJ18" s="151">
        <f>+[10]ALL!BJ18</f>
        <v>183626</v>
      </c>
      <c r="BK18" s="151">
        <f>+[10]ALL!BK18</f>
        <v>185931</v>
      </c>
      <c r="BL18" s="151">
        <f>+[10]ALL!BL18</f>
        <v>191590</v>
      </c>
      <c r="BM18" s="151">
        <f>+[10]ALL!BM18</f>
        <v>202007</v>
      </c>
      <c r="BN18" s="151">
        <f>+[10]ALL!BN18</f>
        <v>207601</v>
      </c>
      <c r="BO18" s="151">
        <f>+[10]ALL!BO18</f>
        <v>208910</v>
      </c>
      <c r="BP18" s="151">
        <f>+[10]ALL!BP18</f>
        <v>210444</v>
      </c>
      <c r="BQ18" s="152">
        <f>+[10]ALL!BQ18</f>
        <v>212422</v>
      </c>
      <c r="BR18" s="152">
        <f>+[10]ALL!BR18</f>
        <v>217755</v>
      </c>
      <c r="BS18" s="153">
        <f>+[10]ALL!BS18</f>
        <v>230695</v>
      </c>
      <c r="BT18" s="153">
        <f>+[10]ALL!BT18</f>
        <v>246667</v>
      </c>
      <c r="BU18" s="153">
        <f>+[10]ALL!BU18</f>
        <v>253247</v>
      </c>
      <c r="BV18" s="153">
        <f>+[10]ALL!BV18</f>
        <v>260002</v>
      </c>
      <c r="BW18" s="153">
        <f>+[10]ALL!BW18</f>
        <v>259617</v>
      </c>
      <c r="BX18" s="153">
        <f>+[10]ALL!BX18</f>
        <v>257844</v>
      </c>
      <c r="BY18" s="153">
        <f>+[10]ALL!BY18</f>
        <v>254629</v>
      </c>
    </row>
    <row r="19" spans="1:77" ht="12.95" customHeight="1">
      <c r="A19" s="5" t="str">
        <f>+[10]ALL!A19</f>
        <v>Tennessee</v>
      </c>
      <c r="B19" s="147">
        <f>+[10]ALL!B19</f>
        <v>1663</v>
      </c>
      <c r="C19" s="147">
        <f>+[10]ALL!C19</f>
        <v>4872</v>
      </c>
      <c r="D19" s="147">
        <f>+[10]ALL!D19</f>
        <v>5531</v>
      </c>
      <c r="E19" s="148">
        <f>+[10]ALL!E19</f>
        <v>6832.5</v>
      </c>
      <c r="F19" s="147">
        <f>+[10]ALL!F19</f>
        <v>8134</v>
      </c>
      <c r="G19" s="147">
        <f>+[10]ALL!G19</f>
        <v>9219</v>
      </c>
      <c r="H19" s="147">
        <f>+[10]ALL!H19</f>
        <v>20496</v>
      </c>
      <c r="I19" s="147">
        <f>+[10]ALL!I19</f>
        <v>25253</v>
      </c>
      <c r="J19" s="147">
        <f>+[10]ALL!J19</f>
        <v>37312</v>
      </c>
      <c r="K19" s="149">
        <f>+[10]ALL!K19</f>
        <v>38824</v>
      </c>
      <c r="L19" s="147">
        <f>+[10]ALL!L19</f>
        <v>39748</v>
      </c>
      <c r="M19" s="147">
        <f>+[10]ALL!M19</f>
        <v>38720</v>
      </c>
      <c r="N19" s="149">
        <f>+[10]ALL!N19</f>
        <v>35041</v>
      </c>
      <c r="O19" s="149">
        <f>+[10]ALL!O19</f>
        <v>35647</v>
      </c>
      <c r="P19" s="149">
        <f>+[10]ALL!P19</f>
        <v>36710</v>
      </c>
      <c r="Q19" s="149">
        <f>+[10]ALL!Q19</f>
        <v>40219</v>
      </c>
      <c r="R19" s="149">
        <f>+[10]ALL!R19</f>
        <v>44407</v>
      </c>
      <c r="S19" s="149">
        <f>+[10]ALL!S19</f>
        <v>51181</v>
      </c>
      <c r="T19" s="149">
        <f>+[10]ALL!T19</f>
        <v>54030</v>
      </c>
      <c r="U19" s="149">
        <f>+[10]ALL!U19</f>
        <v>56910</v>
      </c>
      <c r="V19" s="147">
        <f>+[10]ALL!V19</f>
        <v>59887</v>
      </c>
      <c r="W19" s="147">
        <f>+[10]ALL!W19</f>
        <v>63200</v>
      </c>
      <c r="X19" s="149">
        <f>+[10]ALL!X19</f>
        <v>64579</v>
      </c>
      <c r="Y19" s="149">
        <f>+[10]ALL!Y19</f>
        <v>72844</v>
      </c>
      <c r="Z19" s="150">
        <f>+[10]ALL!Z19</f>
        <v>76824</v>
      </c>
      <c r="AA19" s="150">
        <f>+[10]ALL!AA19</f>
        <v>87726</v>
      </c>
      <c r="AB19" s="149">
        <f>+[10]ALL!AB19</f>
        <v>99989</v>
      </c>
      <c r="AC19" s="149">
        <f>+[10]ALL!AC19</f>
        <v>107087</v>
      </c>
      <c r="AD19" s="149">
        <f>+[10]ALL!AD19</f>
        <v>112583</v>
      </c>
      <c r="AE19" s="149">
        <f>+[10]ALL!AE19</f>
        <v>122373</v>
      </c>
      <c r="AF19" s="147">
        <f>+[10]ALL!AF19</f>
        <v>127568</v>
      </c>
      <c r="AG19" s="147">
        <f>+[10]ALL!AG19</f>
        <v>135103</v>
      </c>
      <c r="AH19" s="147">
        <f>+[10]ALL!AH19</f>
        <v>142220</v>
      </c>
      <c r="AI19" s="147">
        <f>+[10]ALL!AI19</f>
        <v>147460</v>
      </c>
      <c r="AJ19" s="147">
        <f>+[10]ALL!AJ19</f>
        <v>155056</v>
      </c>
      <c r="AK19" s="147">
        <f>+[10]ALL!AK19</f>
        <v>164613</v>
      </c>
      <c r="AL19" s="147">
        <f>+[10]ALL!AL19</f>
        <v>181656</v>
      </c>
      <c r="AM19" s="147">
        <f>+[10]ALL!AM19</f>
        <v>181577</v>
      </c>
      <c r="AN19" s="147">
        <f>+[10]ALL!AN19</f>
        <v>188599</v>
      </c>
      <c r="AO19" s="147">
        <f>+[10]ALL!AO19</f>
        <v>194929</v>
      </c>
      <c r="AP19" s="147">
        <f>+[10]ALL!AP19</f>
        <v>199902</v>
      </c>
      <c r="AQ19" s="147">
        <f>+[10]ALL!AQ19</f>
        <v>204841</v>
      </c>
      <c r="AR19" s="147">
        <f>+[10]ALL!AR19</f>
        <v>200433</v>
      </c>
      <c r="AS19" s="147">
        <f>+[10]ALL!AS19</f>
        <v>202074</v>
      </c>
      <c r="AT19" s="147">
        <f>+[10]ALL!AT19</f>
        <v>208012</v>
      </c>
      <c r="AU19" s="147">
        <f>+[10]ALL!AU19</f>
        <v>201144</v>
      </c>
      <c r="AV19" s="147">
        <f>+[10]ALL!AV19</f>
        <v>195056</v>
      </c>
      <c r="AW19" s="147">
        <f>+[10]ALL!AW19</f>
        <v>197071</v>
      </c>
      <c r="AX19" s="147">
        <f>+[10]ALL!AX19</f>
        <v>202006</v>
      </c>
      <c r="AY19" s="147">
        <f>+[10]ALL!AY19</f>
        <v>206367</v>
      </c>
      <c r="AZ19" s="147">
        <f>+[10]ALL!AZ19</f>
        <v>218866</v>
      </c>
      <c r="BA19" s="147">
        <f>+[10]ALL!BA19</f>
        <v>226238</v>
      </c>
      <c r="BB19" s="147">
        <f>+[10]ALL!BB19</f>
        <v>238042</v>
      </c>
      <c r="BC19" s="147">
        <f>+[10]ALL!BC19</f>
        <v>242970</v>
      </c>
      <c r="BD19" s="147">
        <f>+[10]ALL!BD19</f>
        <v>244936</v>
      </c>
      <c r="BE19" s="147">
        <f>+[10]ALL!BE19</f>
        <v>242966</v>
      </c>
      <c r="BF19" s="147">
        <f>+[10]ALL!BF19</f>
        <v>245962</v>
      </c>
      <c r="BG19" s="151">
        <f>+[10]ALL!BG19</f>
        <v>247637</v>
      </c>
      <c r="BH19" s="151">
        <f>+[10]ALL!BH19</f>
        <v>249324</v>
      </c>
      <c r="BI19" s="151">
        <f>+[10]ALL!BI19</f>
        <v>251319</v>
      </c>
      <c r="BJ19" s="151">
        <f>+[10]ALL!BJ19</f>
        <v>252915</v>
      </c>
      <c r="BK19" s="151">
        <f>+[10]ALL!BK19</f>
        <v>263910</v>
      </c>
      <c r="BL19" s="151">
        <f>+[10]ALL!BL19</f>
        <v>258534</v>
      </c>
      <c r="BM19" s="151">
        <f>+[10]ALL!BM19</f>
        <v>261899</v>
      </c>
      <c r="BN19" s="151">
        <f>+[10]ALL!BN19</f>
        <v>267969</v>
      </c>
      <c r="BO19" s="151">
        <f>+[10]ALL!BO19</f>
        <v>278055</v>
      </c>
      <c r="BP19" s="151">
        <f>+[10]ALL!BP19</f>
        <v>283070</v>
      </c>
      <c r="BQ19" s="152">
        <f>+[10]ALL!BQ19</f>
        <v>290530</v>
      </c>
      <c r="BR19" s="152">
        <f>+[10]ALL!BR19</f>
        <v>297785</v>
      </c>
      <c r="BS19" s="153">
        <f>+[10]ALL!BS19</f>
        <v>307610</v>
      </c>
      <c r="BT19" s="153">
        <f>+[10]ALL!BT19</f>
        <v>345975</v>
      </c>
      <c r="BU19" s="153">
        <f>+[10]ALL!BU19</f>
        <v>348753</v>
      </c>
      <c r="BV19" s="153">
        <f>+[10]ALL!BV19</f>
        <v>350275</v>
      </c>
      <c r="BW19" s="153">
        <f>+[10]ALL!BW19</f>
        <v>343641</v>
      </c>
      <c r="BX19" s="153">
        <f>+[10]ALL!BX19</f>
        <v>338197</v>
      </c>
      <c r="BY19" s="153">
        <f>+[10]ALL!BY19</f>
        <v>326575</v>
      </c>
    </row>
    <row r="20" spans="1:77" ht="12.95" customHeight="1">
      <c r="A20" s="5" t="str">
        <f>+[10]ALL!A20</f>
        <v>Texas</v>
      </c>
      <c r="B20" s="147">
        <f>+[10]ALL!B20</f>
        <v>421</v>
      </c>
      <c r="C20" s="147">
        <f>+[10]ALL!C20</f>
        <v>1929</v>
      </c>
      <c r="D20" s="147">
        <f>+[10]ALL!D20</f>
        <v>2441</v>
      </c>
      <c r="E20" s="148">
        <f>+[10]ALL!E20</f>
        <v>5392.5</v>
      </c>
      <c r="F20" s="147">
        <f>+[10]ALL!F20</f>
        <v>8344</v>
      </c>
      <c r="G20" s="147">
        <f>+[10]ALL!G20</f>
        <v>23490</v>
      </c>
      <c r="H20" s="147">
        <f>+[10]ALL!H20</f>
        <v>46703</v>
      </c>
      <c r="I20" s="147">
        <f>+[10]ALL!I20</f>
        <v>74552</v>
      </c>
      <c r="J20" s="147">
        <f>+[10]ALL!J20</f>
        <v>122516</v>
      </c>
      <c r="K20" s="149">
        <f>+[10]ALL!K20</f>
        <v>126228</v>
      </c>
      <c r="L20" s="147">
        <f>+[10]ALL!L20</f>
        <v>129477</v>
      </c>
      <c r="M20" s="147">
        <f>+[10]ALL!M20</f>
        <v>125624</v>
      </c>
      <c r="N20" s="149">
        <f>+[10]ALL!N20</f>
        <v>116904</v>
      </c>
      <c r="O20" s="149">
        <f>+[10]ALL!O20</f>
        <v>119483</v>
      </c>
      <c r="P20" s="149">
        <f>+[10]ALL!P20</f>
        <v>123052</v>
      </c>
      <c r="Q20" s="149">
        <f>+[10]ALL!Q20</f>
        <v>138850</v>
      </c>
      <c r="R20" s="149">
        <f>+[10]ALL!R20</f>
        <v>152703</v>
      </c>
      <c r="S20" s="149">
        <f>+[10]ALL!S20</f>
        <v>165990</v>
      </c>
      <c r="T20" s="149">
        <f>+[10]ALL!T20</f>
        <v>166610</v>
      </c>
      <c r="U20" s="149">
        <f>+[10]ALL!U20</f>
        <v>175854</v>
      </c>
      <c r="V20" s="147">
        <f>+[10]ALL!V20</f>
        <v>185518</v>
      </c>
      <c r="W20" s="147">
        <f>+[10]ALL!W20</f>
        <v>185722</v>
      </c>
      <c r="X20" s="149">
        <f>+[10]ALL!X20</f>
        <v>198784</v>
      </c>
      <c r="Y20" s="149">
        <f>+[10]ALL!Y20</f>
        <v>216641</v>
      </c>
      <c r="Z20" s="150">
        <f>+[10]ALL!Z20</f>
        <v>237246</v>
      </c>
      <c r="AA20" s="150">
        <f>+[10]ALL!AA20</f>
        <v>261041</v>
      </c>
      <c r="AB20" s="149">
        <f>+[10]ALL!AB20</f>
        <v>294529</v>
      </c>
      <c r="AC20" s="149">
        <f>+[10]ALL!AC20</f>
        <v>320565</v>
      </c>
      <c r="AD20" s="149">
        <f>+[10]ALL!AD20</f>
        <v>348481</v>
      </c>
      <c r="AE20" s="149">
        <f>+[10]ALL!AE20</f>
        <v>379379</v>
      </c>
      <c r="AF20" s="147">
        <f>+[10]ALL!AF20</f>
        <v>407918</v>
      </c>
      <c r="AG20" s="147">
        <f>+[10]ALL!AG20</f>
        <v>442225</v>
      </c>
      <c r="AH20" s="147">
        <f>+[10]ALL!AH20</f>
        <v>463261</v>
      </c>
      <c r="AI20" s="147">
        <f>+[10]ALL!AI20</f>
        <v>487642</v>
      </c>
      <c r="AJ20" s="147">
        <f>+[10]ALL!AJ20</f>
        <v>503750</v>
      </c>
      <c r="AK20" s="147">
        <f>+[10]ALL!AK20</f>
        <v>547142</v>
      </c>
      <c r="AL20" s="147">
        <f>+[10]ALL!AL20</f>
        <v>624390</v>
      </c>
      <c r="AM20" s="147">
        <f>+[10]ALL!AM20</f>
        <v>621155</v>
      </c>
      <c r="AN20" s="147">
        <f>+[10]ALL!AN20</f>
        <v>647593</v>
      </c>
      <c r="AO20" s="147">
        <f>+[10]ALL!AO20</f>
        <v>656004</v>
      </c>
      <c r="AP20" s="147">
        <f>+[10]ALL!AP20</f>
        <v>676047</v>
      </c>
      <c r="AQ20" s="147">
        <f>+[10]ALL!AQ20</f>
        <v>701391</v>
      </c>
      <c r="AR20" s="147">
        <f>+[10]ALL!AR20</f>
        <v>716297</v>
      </c>
      <c r="AS20" s="147">
        <f>+[10]ALL!AS20</f>
        <v>758839</v>
      </c>
      <c r="AT20" s="147">
        <f>+[10]ALL!AT20</f>
        <v>795741</v>
      </c>
      <c r="AU20" s="147">
        <f>+[10]ALL!AU20</f>
        <v>795337</v>
      </c>
      <c r="AV20" s="147">
        <f>+[10]ALL!AV20</f>
        <v>769692</v>
      </c>
      <c r="AW20" s="147">
        <f>+[10]ALL!AW20</f>
        <v>776023</v>
      </c>
      <c r="AX20" s="147">
        <f>+[10]ALL!AX20</f>
        <v>801771</v>
      </c>
      <c r="AY20" s="147">
        <f>+[10]ALL!AY20</f>
        <v>847310</v>
      </c>
      <c r="AZ20" s="147">
        <f>+[10]ALL!AZ20</f>
        <v>879335</v>
      </c>
      <c r="BA20" s="147">
        <f>+[10]ALL!BA20</f>
        <v>901437</v>
      </c>
      <c r="BB20" s="147">
        <f>+[10]ALL!BB20</f>
        <v>917443</v>
      </c>
      <c r="BC20" s="147">
        <f>+[10]ALL!BC20</f>
        <v>938526</v>
      </c>
      <c r="BD20" s="147">
        <f>+[10]ALL!BD20</f>
        <v>942178</v>
      </c>
      <c r="BE20" s="147">
        <f>+[10]ALL!BE20</f>
        <v>954495</v>
      </c>
      <c r="BF20" s="147">
        <f>+[10]ALL!BF20</f>
        <v>952525</v>
      </c>
      <c r="BG20" s="151">
        <f>+[10]ALL!BG20</f>
        <v>959698</v>
      </c>
      <c r="BH20" s="151">
        <f>+[10]ALL!BH20</f>
        <v>966364</v>
      </c>
      <c r="BI20" s="151">
        <f>+[10]ALL!BI20</f>
        <v>978550</v>
      </c>
      <c r="BJ20" s="151">
        <f>+[10]ALL!BJ20</f>
        <v>990587</v>
      </c>
      <c r="BK20" s="151">
        <f>+[10]ALL!BK20</f>
        <v>1033973</v>
      </c>
      <c r="BL20" s="151">
        <f>+[10]ALL!BL20</f>
        <v>1076678</v>
      </c>
      <c r="BM20" s="151">
        <f>+[10]ALL!BM20</f>
        <v>1152369</v>
      </c>
      <c r="BN20" s="151">
        <f>+[10]ALL!BN20</f>
        <v>1188727</v>
      </c>
      <c r="BO20" s="151">
        <f>+[10]ALL!BO20</f>
        <v>1229197</v>
      </c>
      <c r="BP20" s="151">
        <f>+[10]ALL!BP20</f>
        <v>1240707</v>
      </c>
      <c r="BQ20" s="152">
        <f>+[10]ALL!BQ20</f>
        <v>1252709</v>
      </c>
      <c r="BR20" s="152">
        <f>+[10]ALL!BR20</f>
        <v>1269098</v>
      </c>
      <c r="BS20" s="153">
        <f>+[10]ALL!BS20</f>
        <v>1327148</v>
      </c>
      <c r="BT20" s="153">
        <f>+[10]ALL!BT20</f>
        <v>1453896</v>
      </c>
      <c r="BU20" s="153">
        <f>+[10]ALL!BU20</f>
        <v>1534794</v>
      </c>
      <c r="BV20" s="153">
        <f>+[10]ALL!BV20</f>
        <v>1564387</v>
      </c>
      <c r="BW20" s="153">
        <f>+[10]ALL!BW20</f>
        <v>1540298</v>
      </c>
      <c r="BX20" s="153">
        <f>+[10]ALL!BX20</f>
        <v>1541139</v>
      </c>
      <c r="BY20" s="153">
        <f>+[10]ALL!BY20</f>
        <v>1555462</v>
      </c>
    </row>
    <row r="21" spans="1:77" ht="12.95" customHeight="1">
      <c r="A21" s="5" t="str">
        <f>+[10]ALL!A21</f>
        <v>Virginia</v>
      </c>
      <c r="B21" s="147">
        <f>+[10]ALL!B21</f>
        <v>2408</v>
      </c>
      <c r="C21" s="147">
        <f>+[10]ALL!C21</f>
        <v>3178</v>
      </c>
      <c r="D21" s="147">
        <f>+[10]ALL!D21</f>
        <v>4273</v>
      </c>
      <c r="E21" s="148">
        <f>+[10]ALL!E21</f>
        <v>5406.5</v>
      </c>
      <c r="F21" s="147">
        <f>+[10]ALL!F21</f>
        <v>6540</v>
      </c>
      <c r="G21" s="147">
        <f>+[10]ALL!G21</f>
        <v>10738</v>
      </c>
      <c r="H21" s="147">
        <f>+[10]ALL!H21</f>
        <v>19316</v>
      </c>
      <c r="I21" s="147">
        <f>+[10]ALL!I21</f>
        <v>26156</v>
      </c>
      <c r="J21" s="147">
        <f>+[10]ALL!J21</f>
        <v>36455</v>
      </c>
      <c r="K21" s="149">
        <f>+[10]ALL!K21</f>
        <v>39472</v>
      </c>
      <c r="L21" s="147">
        <f>+[10]ALL!L21</f>
        <v>37393</v>
      </c>
      <c r="M21" s="147">
        <f>+[10]ALL!M21</f>
        <v>33666</v>
      </c>
      <c r="N21" s="149">
        <f>+[10]ALL!N21</f>
        <v>31127</v>
      </c>
      <c r="O21" s="149">
        <f>+[10]ALL!O21</f>
        <v>31452</v>
      </c>
      <c r="P21" s="149">
        <f>+[10]ALL!P21</f>
        <v>32137</v>
      </c>
      <c r="Q21" s="149">
        <f>+[10]ALL!Q21</f>
        <v>40007</v>
      </c>
      <c r="R21" s="149">
        <f>+[10]ALL!R21</f>
        <v>42977</v>
      </c>
      <c r="S21" s="149">
        <f>+[10]ALL!S21</f>
        <v>42908</v>
      </c>
      <c r="T21" s="149">
        <f>+[10]ALL!T21</f>
        <v>48865</v>
      </c>
      <c r="U21" s="149">
        <f>+[10]ALL!U21</f>
        <v>54104</v>
      </c>
      <c r="V21" s="147">
        <f>+[10]ALL!V21</f>
        <v>57511</v>
      </c>
      <c r="W21" s="147">
        <f>+[10]ALL!W21</f>
        <v>57986</v>
      </c>
      <c r="X21" s="149">
        <f>+[10]ALL!X21</f>
        <v>61908</v>
      </c>
      <c r="Y21" s="149">
        <f>+[10]ALL!Y21</f>
        <v>65944</v>
      </c>
      <c r="Z21" s="150">
        <f>+[10]ALL!Z21</f>
        <v>74978</v>
      </c>
      <c r="AA21" s="150">
        <f>+[10]ALL!AA21</f>
        <v>81794</v>
      </c>
      <c r="AB21" s="149">
        <f>+[10]ALL!AB21</f>
        <v>91696</v>
      </c>
      <c r="AC21" s="149">
        <f>+[10]ALL!AC21</f>
        <v>101384</v>
      </c>
      <c r="AD21" s="149">
        <f>+[10]ALL!AD21</f>
        <v>117531</v>
      </c>
      <c r="AE21" s="149">
        <f>+[10]ALL!AE21</f>
        <v>127526</v>
      </c>
      <c r="AF21" s="147">
        <f>+[10]ALL!AF21</f>
        <v>138561</v>
      </c>
      <c r="AG21" s="147">
        <f>+[10]ALL!AG21</f>
        <v>151915</v>
      </c>
      <c r="AH21" s="147">
        <f>+[10]ALL!AH21</f>
        <v>163554</v>
      </c>
      <c r="AI21" s="147">
        <f>+[10]ALL!AI21</f>
        <v>176484</v>
      </c>
      <c r="AJ21" s="147">
        <f>+[10]ALL!AJ21</f>
        <v>193277</v>
      </c>
      <c r="AK21" s="147">
        <f>+[10]ALL!AK21</f>
        <v>215851</v>
      </c>
      <c r="AL21" s="147">
        <f>+[10]ALL!AL21</f>
        <v>244671</v>
      </c>
      <c r="AM21" s="147">
        <f>+[10]ALL!AM21</f>
        <v>244276</v>
      </c>
      <c r="AN21" s="147">
        <f>+[10]ALL!AN21</f>
        <v>257529</v>
      </c>
      <c r="AO21" s="147">
        <f>+[10]ALL!AO21</f>
        <v>258368</v>
      </c>
      <c r="AP21" s="147">
        <f>+[10]ALL!AP21</f>
        <v>270599</v>
      </c>
      <c r="AQ21" s="147">
        <f>+[10]ALL!AQ21</f>
        <v>280504</v>
      </c>
      <c r="AR21" s="147">
        <f>+[10]ALL!AR21</f>
        <v>286015</v>
      </c>
      <c r="AS21" s="147">
        <f>+[10]ALL!AS21</f>
        <v>281026</v>
      </c>
      <c r="AT21" s="147">
        <f>+[10]ALL!AT21</f>
        <v>288588</v>
      </c>
      <c r="AU21" s="147">
        <f>+[10]ALL!AU21</f>
        <v>283109</v>
      </c>
      <c r="AV21" s="147">
        <f>+[10]ALL!AV21</f>
        <v>292416</v>
      </c>
      <c r="AW21" s="147">
        <f>+[10]ALL!AW21</f>
        <v>308318</v>
      </c>
      <c r="AX21" s="147">
        <f>+[10]ALL!AX21</f>
        <v>319026</v>
      </c>
      <c r="AY21" s="147">
        <f>+[10]ALL!AY21</f>
        <v>320931</v>
      </c>
      <c r="AZ21" s="147">
        <f>+[10]ALL!AZ21</f>
        <v>344284</v>
      </c>
      <c r="BA21" s="147">
        <f>+[10]ALL!BA21</f>
        <v>353442</v>
      </c>
      <c r="BB21" s="147">
        <f>+[10]ALL!BB21</f>
        <v>356325</v>
      </c>
      <c r="BC21" s="147">
        <f>+[10]ALL!BC21</f>
        <v>354172</v>
      </c>
      <c r="BD21" s="147">
        <f>+[10]ALL!BD21</f>
        <v>348535</v>
      </c>
      <c r="BE21" s="147">
        <f>+[10]ALL!BE21</f>
        <v>354149</v>
      </c>
      <c r="BF21" s="147">
        <f>+[10]ALL!BF21</f>
        <v>355919</v>
      </c>
      <c r="BG21" s="151">
        <f>+[10]ALL!BG21</f>
        <v>355190</v>
      </c>
      <c r="BH21" s="151">
        <f>+[10]ALL!BH21</f>
        <v>364904</v>
      </c>
      <c r="BI21" s="151">
        <f>+[10]ALL!BI21</f>
        <v>370142</v>
      </c>
      <c r="BJ21" s="151">
        <f>+[10]ALL!BJ21</f>
        <v>377970</v>
      </c>
      <c r="BK21" s="151">
        <f>+[10]ALL!BK21</f>
        <v>381893</v>
      </c>
      <c r="BL21" s="151">
        <f>+[10]ALL!BL21</f>
        <v>389853</v>
      </c>
      <c r="BM21" s="151">
        <f>+[10]ALL!BM21</f>
        <v>404966</v>
      </c>
      <c r="BN21" s="151">
        <f>+[10]ALL!BN21</f>
        <v>414881</v>
      </c>
      <c r="BO21" s="151">
        <f>+[10]ALL!BO21</f>
        <v>425181</v>
      </c>
      <c r="BP21" s="151">
        <f>+[10]ALL!BP21</f>
        <v>439166</v>
      </c>
      <c r="BQ21" s="152">
        <f>+[10]ALL!BQ21</f>
        <v>456172</v>
      </c>
      <c r="BR21" s="152">
        <f>+[10]ALL!BR21</f>
        <v>478268</v>
      </c>
      <c r="BS21" s="153">
        <f>+[10]ALL!BS21</f>
        <v>500796</v>
      </c>
      <c r="BT21" s="153">
        <f>+[10]ALL!BT21</f>
        <v>546653</v>
      </c>
      <c r="BU21" s="153">
        <f>+[10]ALL!BU21</f>
        <v>561961</v>
      </c>
      <c r="BV21" s="153">
        <f>+[10]ALL!BV21</f>
        <v>588465</v>
      </c>
      <c r="BW21" s="153">
        <f>+[10]ALL!BW21</f>
        <v>588696</v>
      </c>
      <c r="BX21" s="153">
        <f>+[10]ALL!BX21</f>
        <v>583755</v>
      </c>
      <c r="BY21" s="153">
        <f>+[10]ALL!BY21</f>
        <v>577908</v>
      </c>
    </row>
    <row r="22" spans="1:77" ht="12.95" customHeight="1">
      <c r="A22" s="10" t="str">
        <f>+[10]ALL!A22</f>
        <v>West Virginia</v>
      </c>
      <c r="B22" s="156">
        <f>+[10]ALL!B22</f>
        <v>325</v>
      </c>
      <c r="C22" s="156">
        <f>+[10]ALL!C22</f>
        <v>973</v>
      </c>
      <c r="D22" s="156">
        <f>+[10]ALL!D22</f>
        <v>1174</v>
      </c>
      <c r="E22" s="157">
        <f>+[10]ALL!E22</f>
        <v>1941</v>
      </c>
      <c r="F22" s="156">
        <f>+[10]ALL!F22</f>
        <v>2708</v>
      </c>
      <c r="G22" s="156">
        <f>+[10]ALL!G22</f>
        <v>4334</v>
      </c>
      <c r="H22" s="156">
        <f>+[10]ALL!H22</f>
        <v>11632</v>
      </c>
      <c r="I22" s="156">
        <f>+[10]ALL!I22</f>
        <v>14444</v>
      </c>
      <c r="J22" s="156">
        <f>+[10]ALL!J22</f>
        <v>23474</v>
      </c>
      <c r="K22" s="158">
        <f>+[10]ALL!K22</f>
        <v>22716</v>
      </c>
      <c r="L22" s="156">
        <f>+[10]ALL!L22</f>
        <v>22834</v>
      </c>
      <c r="M22" s="156">
        <f>+[10]ALL!M22</f>
        <v>20384</v>
      </c>
      <c r="N22" s="158">
        <f>+[10]ALL!N22</f>
        <v>17715</v>
      </c>
      <c r="O22" s="158">
        <f>+[10]ALL!O22</f>
        <v>17519</v>
      </c>
      <c r="P22" s="158">
        <f>+[10]ALL!P22</f>
        <v>17730</v>
      </c>
      <c r="Q22" s="158">
        <f>+[10]ALL!Q22</f>
        <v>20453</v>
      </c>
      <c r="R22" s="158">
        <f>+[10]ALL!R22</f>
        <v>23313</v>
      </c>
      <c r="S22" s="158">
        <f>+[10]ALL!S22</f>
        <v>25718</v>
      </c>
      <c r="T22" s="158">
        <f>+[10]ALL!T22</f>
        <v>25885</v>
      </c>
      <c r="U22" s="158">
        <f>+[10]ALL!U22</f>
        <v>27918</v>
      </c>
      <c r="V22" s="156">
        <f>+[10]ALL!V22</f>
        <v>28838</v>
      </c>
      <c r="W22" s="156">
        <f>+[10]ALL!W22</f>
        <v>30044</v>
      </c>
      <c r="X22" s="158">
        <f>+[10]ALL!X22</f>
        <v>31610</v>
      </c>
      <c r="Y22" s="158">
        <f>+[10]ALL!Y22</f>
        <v>33700</v>
      </c>
      <c r="Z22" s="159">
        <f>+[10]ALL!Z22</f>
        <v>35664</v>
      </c>
      <c r="AA22" s="159">
        <f>+[10]ALL!AA22</f>
        <v>39719</v>
      </c>
      <c r="AB22" s="158">
        <f>+[10]ALL!AB22</f>
        <v>47402</v>
      </c>
      <c r="AC22" s="158">
        <f>+[10]ALL!AC22</f>
        <v>49918</v>
      </c>
      <c r="AD22" s="158">
        <f>+[10]ALL!AD22</f>
        <v>52688</v>
      </c>
      <c r="AE22" s="158">
        <f>+[10]ALL!AE22</f>
        <v>59264</v>
      </c>
      <c r="AF22" s="156">
        <f>+[10]ALL!AF22</f>
        <v>62052</v>
      </c>
      <c r="AG22" s="156">
        <f>+[10]ALL!AG22</f>
        <v>63153</v>
      </c>
      <c r="AH22" s="156">
        <f>+[10]ALL!AH22</f>
        <v>65475</v>
      </c>
      <c r="AI22" s="156">
        <f>+[10]ALL!AI22</f>
        <v>63608</v>
      </c>
      <c r="AJ22" s="156">
        <f>+[10]ALL!AJ22</f>
        <v>68201</v>
      </c>
      <c r="AK22" s="156">
        <f>+[10]ALL!AK22</f>
        <v>71250</v>
      </c>
      <c r="AL22" s="156">
        <f>+[10]ALL!AL22</f>
        <v>78619</v>
      </c>
      <c r="AM22" s="156">
        <f>+[10]ALL!AM22</f>
        <v>80156</v>
      </c>
      <c r="AN22" s="156">
        <f>+[10]ALL!AN22</f>
        <v>81121</v>
      </c>
      <c r="AO22" s="156">
        <f>+[10]ALL!AO22</f>
        <v>79007</v>
      </c>
      <c r="AP22" s="156">
        <f>+[10]ALL!AP22</f>
        <v>81335</v>
      </c>
      <c r="AQ22" s="156">
        <f>+[10]ALL!AQ22</f>
        <v>81973</v>
      </c>
      <c r="AR22" s="156">
        <f>+[10]ALL!AR22</f>
        <v>82375</v>
      </c>
      <c r="AS22" s="156">
        <f>+[10]ALL!AS22</f>
        <v>82891</v>
      </c>
      <c r="AT22" s="156">
        <f>+[10]ALL!AT22</f>
        <v>83202</v>
      </c>
      <c r="AU22" s="156">
        <f>+[10]ALL!AU22</f>
        <v>79009</v>
      </c>
      <c r="AV22" s="156">
        <f>+[10]ALL!AV22</f>
        <v>76659</v>
      </c>
      <c r="AW22" s="156">
        <f>+[10]ALL!AW22</f>
        <v>76781</v>
      </c>
      <c r="AX22" s="156">
        <f>+[10]ALL!AX22</f>
        <v>77256</v>
      </c>
      <c r="AY22" s="156">
        <f>+[10]ALL!AY22</f>
        <v>80540</v>
      </c>
      <c r="AZ22" s="156">
        <f>+[10]ALL!AZ22</f>
        <v>82455</v>
      </c>
      <c r="BA22" s="156">
        <f>+[10]ALL!BA22</f>
        <v>84790</v>
      </c>
      <c r="BB22" s="156">
        <f>+[10]ALL!BB22</f>
        <v>88602</v>
      </c>
      <c r="BC22" s="156">
        <f>+[10]ALL!BC22</f>
        <v>90252</v>
      </c>
      <c r="BD22" s="156">
        <f>+[10]ALL!BD22</f>
        <v>88852</v>
      </c>
      <c r="BE22" s="156">
        <f>+[10]ALL!BE22</f>
        <v>87741</v>
      </c>
      <c r="BF22" s="156">
        <f>+[10]ALL!BF22</f>
        <v>86034</v>
      </c>
      <c r="BG22" s="160">
        <f>+[10]ALL!BG22</f>
        <v>87099</v>
      </c>
      <c r="BH22" s="160">
        <f>+[10]ALL!BH22</f>
        <v>87704</v>
      </c>
      <c r="BI22" s="160">
        <f>+[10]ALL!BI22</f>
        <v>88107</v>
      </c>
      <c r="BJ22" s="160">
        <f>+[10]ALL!BJ22</f>
        <v>88657</v>
      </c>
      <c r="BK22" s="160">
        <f>+[10]ALL!BK22</f>
        <v>87888</v>
      </c>
      <c r="BL22" s="160">
        <f>+[10]ALL!BL22</f>
        <v>91319</v>
      </c>
      <c r="BM22" s="160">
        <f>+[10]ALL!BM22</f>
        <v>93723</v>
      </c>
      <c r="BN22" s="160">
        <f>+[10]ALL!BN22</f>
        <v>97005</v>
      </c>
      <c r="BO22" s="160">
        <f>+[10]ALL!BO22</f>
        <v>97884</v>
      </c>
      <c r="BP22" s="160">
        <f>+[10]ALL!BP22</f>
        <v>99547</v>
      </c>
      <c r="BQ22" s="161">
        <f>+[10]ALL!BQ22</f>
        <v>100519</v>
      </c>
      <c r="BR22" s="161">
        <f>+[10]ALL!BR22</f>
        <v>116848</v>
      </c>
      <c r="BS22" s="162">
        <f>+[10]ALL!BS22</f>
        <v>125333</v>
      </c>
      <c r="BT22" s="162">
        <f>+[10]ALL!BT22</f>
        <v>144156</v>
      </c>
      <c r="BU22" s="162">
        <f>+[10]ALL!BU22</f>
        <v>152127</v>
      </c>
      <c r="BV22" s="162">
        <f>+[10]ALL!BV22</f>
        <v>111470</v>
      </c>
      <c r="BW22" s="162">
        <f>+[10]ALL!BW22</f>
        <v>104064</v>
      </c>
      <c r="BX22" s="162">
        <f>+[10]ALL!BX22</f>
        <v>102532</v>
      </c>
      <c r="BY22" s="162">
        <f>+[10]ALL!BY22</f>
        <v>99513</v>
      </c>
    </row>
    <row r="23" spans="1:77" s="54" customFormat="1" ht="12.95" customHeight="1">
      <c r="A23" s="53" t="str">
        <f>+[10]ALL!A23</f>
        <v>West</v>
      </c>
      <c r="B23" s="144">
        <f>+[10]ALL!B23</f>
        <v>2454</v>
      </c>
      <c r="C23" s="144">
        <f>+[10]ALL!C23</f>
        <v>3346</v>
      </c>
      <c r="D23" s="144">
        <f>+[10]ALL!D23</f>
        <v>4836</v>
      </c>
      <c r="E23" s="144">
        <f>+[10]ALL!E23</f>
        <v>15911</v>
      </c>
      <c r="F23" s="144">
        <f>+[10]ALL!F23</f>
        <v>26986</v>
      </c>
      <c r="G23" s="144">
        <f>+[10]ALL!G23</f>
        <v>60516</v>
      </c>
      <c r="H23" s="144">
        <f>+[10]ALL!H23</f>
        <v>134603</v>
      </c>
      <c r="I23" s="144">
        <f>+[10]ALL!I23</f>
        <v>223824</v>
      </c>
      <c r="J23" s="144">
        <f>+[10]ALL!J23</f>
        <v>342719</v>
      </c>
      <c r="K23" s="144">
        <f>+[10]ALL!K23</f>
        <v>361394</v>
      </c>
      <c r="L23" s="144">
        <f>+[10]ALL!L23</f>
        <v>376937</v>
      </c>
      <c r="M23" s="144">
        <f>+[10]ALL!M23</f>
        <v>357935.5</v>
      </c>
      <c r="N23" s="144">
        <f>+[10]ALL!N23</f>
        <v>335689</v>
      </c>
      <c r="O23" s="144">
        <f>+[10]ALL!O23</f>
        <v>358257</v>
      </c>
      <c r="P23" s="144">
        <f>+[10]ALL!P23</f>
        <v>387463</v>
      </c>
      <c r="Q23" s="144">
        <f>+[10]ALL!Q23</f>
        <v>451002</v>
      </c>
      <c r="R23" s="144">
        <f>+[10]ALL!R23</f>
        <v>495085</v>
      </c>
      <c r="S23" s="144">
        <f>+[10]ALL!S23</f>
        <v>561330</v>
      </c>
      <c r="T23" s="144">
        <f>+[10]ALL!T23</f>
        <v>601308</v>
      </c>
      <c r="U23" s="144">
        <f>+[10]ALL!U23</f>
        <v>645502</v>
      </c>
      <c r="V23" s="144">
        <f>+[10]ALL!V23</f>
        <v>793009</v>
      </c>
      <c r="W23" s="144">
        <f>+[10]ALL!W23</f>
        <v>738563</v>
      </c>
      <c r="X23" s="144">
        <f>+[10]ALL!X23</f>
        <v>813630</v>
      </c>
      <c r="Y23" s="144">
        <f>+[10]ALL!Y23</f>
        <v>895372</v>
      </c>
      <c r="Z23" s="144">
        <f>+[10]ALL!Z23</f>
        <v>1107245</v>
      </c>
      <c r="AA23" s="144">
        <f>+[10]ALL!AA23</f>
        <v>1224286</v>
      </c>
      <c r="AB23" s="144">
        <f>+[10]ALL!AB23</f>
        <v>1367256</v>
      </c>
      <c r="AC23" s="144">
        <f>+[10]ALL!AC23</f>
        <v>1472977</v>
      </c>
      <c r="AD23" s="144">
        <f>+[10]ALL!AD23</f>
        <v>1594440</v>
      </c>
      <c r="AE23" s="144">
        <f>+[10]ALL!AE23</f>
        <v>1765918</v>
      </c>
      <c r="AF23" s="144">
        <f>+[10]ALL!AF23</f>
        <v>1890917</v>
      </c>
      <c r="AG23" s="144">
        <f>+[10]ALL!AG23</f>
        <v>2061943</v>
      </c>
      <c r="AH23" s="144">
        <f>+[10]ALL!AH23</f>
        <v>2142472</v>
      </c>
      <c r="AI23" s="144">
        <f>+[10]ALL!AI23</f>
        <v>2230382</v>
      </c>
      <c r="AJ23" s="144">
        <f>+[10]ALL!AJ23</f>
        <v>2357620</v>
      </c>
      <c r="AK23" s="144">
        <f>+[10]ALL!AK23</f>
        <v>2542597</v>
      </c>
      <c r="AL23" s="144">
        <f>+[10]ALL!AL23</f>
        <v>2802565</v>
      </c>
      <c r="AM23" s="144">
        <f>+[10]ALL!AM23</f>
        <v>2769761</v>
      </c>
      <c r="AN23" s="144">
        <f>+[10]ALL!AN23</f>
        <v>2818588</v>
      </c>
      <c r="AO23" s="144">
        <f>+[10]ALL!AO23</f>
        <v>2743608</v>
      </c>
      <c r="AP23" s="144">
        <f>+[10]ALL!AP23</f>
        <v>2844063</v>
      </c>
      <c r="AQ23" s="144">
        <f>+[10]ALL!AQ23</f>
        <v>2978671</v>
      </c>
      <c r="AR23" s="144">
        <f>+[10]ALL!AR23</f>
        <v>3058169</v>
      </c>
      <c r="AS23" s="144">
        <f>+[10]ALL!AS23</f>
        <v>2978982</v>
      </c>
      <c r="AT23" s="144">
        <f>+[10]ALL!AT23</f>
        <v>2884115</v>
      </c>
      <c r="AU23" s="144">
        <f>+[10]ALL!AU23</f>
        <v>2804623</v>
      </c>
      <c r="AV23" s="144">
        <f>+[10]ALL!AV23</f>
        <v>2794727</v>
      </c>
      <c r="AW23" s="144">
        <f>+[10]ALL!AW23</f>
        <v>2935701</v>
      </c>
      <c r="AX23" s="144">
        <f>+[10]ALL!AX23</f>
        <v>3032183</v>
      </c>
      <c r="AY23" s="144">
        <f>+[10]ALL!AY23</f>
        <v>3036923</v>
      </c>
      <c r="AZ23" s="144">
        <f>+[10]ALL!AZ23</f>
        <v>3125444</v>
      </c>
      <c r="BA23" s="145">
        <f>+[10]ALL!BA23</f>
        <v>3203027</v>
      </c>
      <c r="BB23" s="145">
        <f>+[10]ALL!BB23</f>
        <v>3474241</v>
      </c>
      <c r="BC23" s="145">
        <f>+[10]ALL!BC23</f>
        <v>3454287</v>
      </c>
      <c r="BD23" s="145">
        <f>+[10]ALL!BD23</f>
        <v>3320215</v>
      </c>
      <c r="BE23" s="145">
        <f>+[10]ALL!BE23</f>
        <v>3337579</v>
      </c>
      <c r="BF23" s="145">
        <f>+[10]ALL!BF23</f>
        <v>3329243</v>
      </c>
      <c r="BG23" s="145">
        <f>+[10]ALL!BG23</f>
        <v>3462669</v>
      </c>
      <c r="BH23" s="145">
        <f>+[10]ALL!BH23</f>
        <v>3548070</v>
      </c>
      <c r="BI23" s="145">
        <f>+[10]ALL!BI23</f>
        <v>3548279</v>
      </c>
      <c r="BJ23" s="145">
        <f>+[10]ALL!BJ23</f>
        <v>3677245</v>
      </c>
      <c r="BK23" s="145">
        <f>+[10]ALL!BK23</f>
        <v>3955356</v>
      </c>
      <c r="BL23" s="145">
        <f>+[10]ALL!BL23</f>
        <v>4151187</v>
      </c>
      <c r="BM23" s="145">
        <f>+[10]ALL!BM23</f>
        <v>4341659</v>
      </c>
      <c r="BN23" s="145">
        <f>+[10]ALL!BN23</f>
        <v>4271269</v>
      </c>
      <c r="BO23" s="145">
        <f>+[10]ALL!BO23</f>
        <v>4396788</v>
      </c>
      <c r="BP23" s="145">
        <f>+[10]ALL!BP23</f>
        <v>4497556</v>
      </c>
      <c r="BQ23" s="145">
        <f>+[10]ALL!BQ23</f>
        <v>4368899</v>
      </c>
      <c r="BR23" s="145">
        <f>+[10]ALL!BR23</f>
        <v>4732319</v>
      </c>
      <c r="BS23" s="145">
        <f>+[10]ALL!BS23</f>
        <v>5009907</v>
      </c>
      <c r="BT23" s="145">
        <f>+[10]ALL!BT23</f>
        <v>5368891</v>
      </c>
      <c r="BU23" s="145">
        <f>+[10]ALL!BU23</f>
        <v>5337080</v>
      </c>
      <c r="BV23" s="145">
        <f>+[10]ALL!BV23</f>
        <v>4919247</v>
      </c>
      <c r="BW23" s="145">
        <f>+[10]ALL!BW23</f>
        <v>5087668</v>
      </c>
      <c r="BX23" s="145">
        <f>+[10]ALL!BX23</f>
        <v>5035009</v>
      </c>
      <c r="BY23" s="145">
        <f>+[10]ALL!BY23</f>
        <v>5063444</v>
      </c>
    </row>
    <row r="24" spans="1:77" s="55" customFormat="1" ht="12.95" customHeight="1">
      <c r="A24" s="36" t="str">
        <f>+[10]ALL!A24</f>
        <v xml:space="preserve">   as a percent of U.S.</v>
      </c>
      <c r="B24" s="146">
        <f>+[10]ALL!B24</f>
        <v>3.8412501715061422</v>
      </c>
      <c r="C24" s="146">
        <f>+[10]ALL!C24</f>
        <v>2.8386395005454896</v>
      </c>
      <c r="D24" s="146">
        <f>+[10]ALL!D24</f>
        <v>3.038965456728167</v>
      </c>
      <c r="E24" s="146">
        <f>+[10]ALL!E24</f>
        <v>6.1989239406720396</v>
      </c>
      <c r="F24" s="146">
        <f>+[10]ALL!F24</f>
        <v>7.6184507324564752</v>
      </c>
      <c r="G24" s="146">
        <f>+[10]ALL!G24</f>
        <v>10.172636958093092</v>
      </c>
      <c r="H24" s="146">
        <f>+[10]ALL!H24</f>
        <v>12.254148656079416</v>
      </c>
      <c r="I24" s="146">
        <f>+[10]ALL!I24</f>
        <v>14.992815875408189</v>
      </c>
      <c r="J24" s="146">
        <f>+[10]ALL!J24</f>
        <v>14.633297595396169</v>
      </c>
      <c r="K24" s="146">
        <f>+[10]ALL!K24</f>
        <v>15.007782249825999</v>
      </c>
      <c r="L24" s="146">
        <f>+[10]ALL!L24</f>
        <v>15.431099066201062</v>
      </c>
      <c r="M24" s="146">
        <f>+[10]ALL!M24</f>
        <v>15.751107891868962</v>
      </c>
      <c r="N24" s="146">
        <f>+[10]ALL!N24</f>
        <v>15.931259370065812</v>
      </c>
      <c r="O24" s="146">
        <f>+[10]ALL!O24</f>
        <v>16.76466335388729</v>
      </c>
      <c r="P24" s="146">
        <f>+[10]ALL!P24</f>
        <v>17.389253537087527</v>
      </c>
      <c r="Q24" s="146">
        <f>+[10]ALL!Q24</f>
        <v>18.216878448720522</v>
      </c>
      <c r="R24" s="146">
        <f>+[10]ALL!R24</f>
        <v>18.667920030557344</v>
      </c>
      <c r="S24" s="146">
        <f>+[10]ALL!S24</f>
        <v>19.237854290209782</v>
      </c>
      <c r="T24" s="146">
        <f>+[10]ALL!T24</f>
        <v>19.796382771943964</v>
      </c>
      <c r="U24" s="146">
        <f>+[10]ALL!U24</f>
        <v>19.833491365775149</v>
      </c>
      <c r="V24" s="146">
        <f>+[10]ALL!V24</f>
        <v>21.867447819291446</v>
      </c>
      <c r="W24" s="146">
        <f>+[10]ALL!W24</f>
        <v>20.693389355287096</v>
      </c>
      <c r="X24" s="146">
        <f>+[10]ALL!X24</f>
        <v>21.148336228472626</v>
      </c>
      <c r="Y24" s="146">
        <f>+[10]ALL!Y24</f>
        <v>21.519630487208712</v>
      </c>
      <c r="Z24" s="146">
        <f>+[10]ALL!Z24</f>
        <v>23.307148238342108</v>
      </c>
      <c r="AA24" s="146">
        <f>+[10]ALL!AA24</f>
        <v>23.250045197860281</v>
      </c>
      <c r="AB24" s="146">
        <f>+[10]ALL!AB24</f>
        <v>23.145432240002478</v>
      </c>
      <c r="AC24" s="146">
        <f>+[10]ALL!AC24</f>
        <v>23.103278285606464</v>
      </c>
      <c r="AD24" s="146">
        <f>+[10]ALL!AD24</f>
        <v>23.117310885089228</v>
      </c>
      <c r="AE24" s="146">
        <f>+[10]ALL!AE24</f>
        <v>23.552281022968675</v>
      </c>
      <c r="AF24" s="146">
        <f>+[10]ALL!AF24</f>
        <v>23.669505129160306</v>
      </c>
      <c r="AG24" s="146">
        <f>+[10]ALL!AG24</f>
        <v>24.077408087617098</v>
      </c>
      <c r="AH24" s="146">
        <f>+[10]ALL!AH24</f>
        <v>23.987343026399184</v>
      </c>
      <c r="AI24" s="146">
        <f>+[10]ALL!AI24</f>
        <v>24.248448582524105</v>
      </c>
      <c r="AJ24" s="146">
        <f>+[10]ALL!AJ24</f>
        <v>24.595563113227723</v>
      </c>
      <c r="AK24" s="146">
        <f>+[10]ALL!AK24</f>
        <v>24.940884756026144</v>
      </c>
      <c r="AL24" s="146">
        <f>+[10]ALL!AL24</f>
        <v>25.139707150060254</v>
      </c>
      <c r="AM24" s="146">
        <f>+[10]ALL!AM24</f>
        <v>25.191927664369455</v>
      </c>
      <c r="AN24" s="146">
        <f>+[10]ALL!AN24</f>
        <v>25.014987667734299</v>
      </c>
      <c r="AO24" s="146">
        <f>+[10]ALL!AO24</f>
        <v>24.404751209426419</v>
      </c>
      <c r="AP24" s="146">
        <f>+[10]ALL!AP24</f>
        <v>24.620091575362689</v>
      </c>
      <c r="AQ24" s="146">
        <f>+[10]ALL!AQ24</f>
        <v>24.725238557669584</v>
      </c>
      <c r="AR24" s="146">
        <f>+[10]ALL!AR24</f>
        <v>24.827669127322373</v>
      </c>
      <c r="AS24" s="146">
        <f>+[10]ALL!AS24</f>
        <v>24.091670208193239</v>
      </c>
      <c r="AT24" s="146">
        <f>+[10]ALL!AT24</f>
        <v>23.238427800946791</v>
      </c>
      <c r="AU24" s="146">
        <f>+[10]ALL!AU24</f>
        <v>23.010339061284977</v>
      </c>
      <c r="AV24" s="146">
        <f>+[10]ALL!AV24</f>
        <v>22.921997884572733</v>
      </c>
      <c r="AW24" s="146">
        <f>+[10]ALL!AW24</f>
        <v>23.580861475076883</v>
      </c>
      <c r="AX24" s="146">
        <f>+[10]ALL!AX24</f>
        <v>23.865478292147142</v>
      </c>
      <c r="AY24" s="146">
        <f>+[10]ALL!AY24</f>
        <v>23.34386024382923</v>
      </c>
      <c r="AZ24" s="146">
        <f>+[10]ALL!AZ24</f>
        <v>23.180708261758383</v>
      </c>
      <c r="BA24" s="146">
        <f>+[10]ALL!BA24</f>
        <v>23.261000679378167</v>
      </c>
      <c r="BB24" s="146">
        <f>+[10]ALL!BB24</f>
        <v>24.286184936465695</v>
      </c>
      <c r="BC24" s="146">
        <f>+[10]ALL!BC24</f>
        <v>23.931549262402807</v>
      </c>
      <c r="BD24" s="146">
        <f>+[10]ALL!BD24</f>
        <v>23.294832228783097</v>
      </c>
      <c r="BE24" s="146">
        <f>+[10]ALL!BE24</f>
        <v>23.459717122221917</v>
      </c>
      <c r="BF24" s="146">
        <f>+[10]ALL!BF24</f>
        <v>23.489490472598888</v>
      </c>
      <c r="BG24" s="146">
        <f>+[10]ALL!BG24</f>
        <v>24.238451038023566</v>
      </c>
      <c r="BH24" s="146">
        <f>+[10]ALL!BH24</f>
        <v>24.624085836703753</v>
      </c>
      <c r="BI24" s="146">
        <f>+[10]ALL!BI24</f>
        <v>24.448644760667072</v>
      </c>
      <c r="BJ24" s="146">
        <f>+[10]ALL!BJ24</f>
        <v>24.845978037267429</v>
      </c>
      <c r="BK24" s="146">
        <f>+[10]ALL!BK24</f>
        <v>25.854004107769402</v>
      </c>
      <c r="BL24" s="146">
        <f>+[10]ALL!BL24</f>
        <v>26.0860671988546</v>
      </c>
      <c r="BM24" s="146">
        <f>+[10]ALL!BM24</f>
        <v>26.158841222944151</v>
      </c>
      <c r="BN24" s="146">
        <f>+[10]ALL!BN24</f>
        <v>25.294970467272499</v>
      </c>
      <c r="BO24" s="146">
        <f>+[10]ALL!BO24</f>
        <v>25.507272272658447</v>
      </c>
      <c r="BP24" s="146">
        <f>+[10]ALL!BP24</f>
        <v>25.741197020869137</v>
      </c>
      <c r="BQ24" s="146">
        <f>+[10]ALL!BQ24</f>
        <v>24.961033548941696</v>
      </c>
      <c r="BR24" s="146">
        <f>+[10]ALL!BR24</f>
        <v>25.954915533468913</v>
      </c>
      <c r="BS24" s="146">
        <f>+[10]ALL!BS24</f>
        <v>26.247366373670417</v>
      </c>
      <c r="BT24" s="146">
        <f>+[10]ALL!BT24</f>
        <v>26.105995996545516</v>
      </c>
      <c r="BU24" s="146">
        <f>+[10]ALL!BU24</f>
        <v>25.540086735456857</v>
      </c>
      <c r="BV24" s="146">
        <f>+[10]ALL!BV24</f>
        <v>24.167461932263269</v>
      </c>
      <c r="BW24" s="146">
        <f>+[10]ALL!BW24</f>
        <v>25.096671405814106</v>
      </c>
      <c r="BX24" s="146">
        <f>+[10]ALL!BX24</f>
        <v>25.178621623201575</v>
      </c>
      <c r="BY24" s="146">
        <f>+[10]ALL!BY24</f>
        <v>25.560931984048509</v>
      </c>
    </row>
    <row r="25" spans="1:77" ht="12.95" customHeight="1">
      <c r="A25" s="6" t="str">
        <f>+[10]ALL!A25</f>
        <v>Alaska</v>
      </c>
      <c r="B25" s="147">
        <f>+[10]ALL!B25</f>
        <v>0</v>
      </c>
      <c r="C25" s="147">
        <f>+[10]ALL!C25</f>
        <v>0</v>
      </c>
      <c r="D25" s="147">
        <f>+[10]ALL!D25</f>
        <v>0</v>
      </c>
      <c r="E25" s="148">
        <f>+[10]ALL!E25</f>
        <v>0</v>
      </c>
      <c r="F25" s="147">
        <f>+[10]ALL!F25</f>
        <v>0</v>
      </c>
      <c r="G25" s="147">
        <f>+[10]ALL!G25</f>
        <v>0</v>
      </c>
      <c r="H25" s="147">
        <f>+[10]ALL!H25</f>
        <v>86</v>
      </c>
      <c r="I25" s="147">
        <f>+[10]ALL!I25</f>
        <v>268</v>
      </c>
      <c r="J25" s="148">
        <f>+[10]ALL!J25</f>
        <v>299</v>
      </c>
      <c r="K25" s="147">
        <f>+[10]ALL!K25</f>
        <v>330</v>
      </c>
      <c r="L25" s="147">
        <f>+[10]ALL!L25</f>
        <v>328</v>
      </c>
      <c r="M25" s="148">
        <f>+[10]ALL!M25</f>
        <v>298.5</v>
      </c>
      <c r="N25" s="147">
        <f>+[10]ALL!N25</f>
        <v>269</v>
      </c>
      <c r="O25" s="147">
        <f>+[10]ALL!O25</f>
        <v>266</v>
      </c>
      <c r="P25" s="147">
        <f>+[10]ALL!P25</f>
        <v>304</v>
      </c>
      <c r="Q25" s="147">
        <f>+[10]ALL!Q25</f>
        <v>409</v>
      </c>
      <c r="R25" s="147">
        <f>+[10]ALL!R25</f>
        <v>1122</v>
      </c>
      <c r="S25" s="147">
        <f>+[10]ALL!S25</f>
        <v>2578</v>
      </c>
      <c r="T25" s="147">
        <f>+[10]ALL!T25</f>
        <v>2770</v>
      </c>
      <c r="U25" s="147">
        <f>+[10]ALL!U25</f>
        <v>1977</v>
      </c>
      <c r="V25" s="147">
        <f>+[10]ALL!V25</f>
        <v>3074</v>
      </c>
      <c r="W25" s="147">
        <f>+[10]ALL!W25</f>
        <v>2312</v>
      </c>
      <c r="X25" s="147">
        <f>+[10]ALL!X25</f>
        <v>2990</v>
      </c>
      <c r="Y25" s="147">
        <f>+[10]ALL!Y25</f>
        <v>3878</v>
      </c>
      <c r="Z25" s="147">
        <f>+[10]ALL!Z25</f>
        <v>4400</v>
      </c>
      <c r="AA25" s="147">
        <f>+[10]ALL!AA25</f>
        <v>4209</v>
      </c>
      <c r="AB25" s="147">
        <f>+[10]ALL!AB25</f>
        <v>4734</v>
      </c>
      <c r="AC25" s="147">
        <f>+[10]ALL!AC25</f>
        <v>5590</v>
      </c>
      <c r="AD25" s="147">
        <f>+[10]ALL!AD25</f>
        <v>5836</v>
      </c>
      <c r="AE25" s="147">
        <f>+[10]ALL!AE25</f>
        <v>7193</v>
      </c>
      <c r="AF25" s="147">
        <f>+[10]ALL!AF25</f>
        <v>7514</v>
      </c>
      <c r="AG25" s="147">
        <f>+[10]ALL!AG25</f>
        <v>9471</v>
      </c>
      <c r="AH25" s="147">
        <f>+[10]ALL!AH25</f>
        <v>12342</v>
      </c>
      <c r="AI25" s="147">
        <f>+[10]ALL!AI25</f>
        <v>13745</v>
      </c>
      <c r="AJ25" s="147">
        <f>+[10]ALL!AJ25</f>
        <v>13224</v>
      </c>
      <c r="AK25" s="147">
        <f>+[10]ALL!AK25</f>
        <v>14043</v>
      </c>
      <c r="AL25" s="147">
        <f>+[10]ALL!AL25</f>
        <v>13998</v>
      </c>
      <c r="AM25" s="147">
        <f>+[10]ALL!AM25</f>
        <v>18500</v>
      </c>
      <c r="AN25" s="147">
        <f>+[10]ALL!AN25</f>
        <v>21522</v>
      </c>
      <c r="AO25" s="147">
        <f>+[10]ALL!AO25</f>
        <v>26351</v>
      </c>
      <c r="AP25" s="147">
        <f>+[10]ALL!AP25</f>
        <v>20052</v>
      </c>
      <c r="AQ25" s="147">
        <f>+[10]ALL!AQ25</f>
        <v>21296</v>
      </c>
      <c r="AR25" s="147">
        <f>+[10]ALL!AR25</f>
        <v>24754</v>
      </c>
      <c r="AS25" s="147">
        <f>+[10]ALL!AS25</f>
        <v>24556</v>
      </c>
      <c r="AT25" s="147">
        <f>+[10]ALL!AT25</f>
        <v>26045</v>
      </c>
      <c r="AU25" s="147">
        <f>+[10]ALL!AU25</f>
        <v>26991</v>
      </c>
      <c r="AV25" s="147">
        <f>+[10]ALL!AV25</f>
        <v>27479</v>
      </c>
      <c r="AW25" s="147">
        <f>+[10]ALL!AW25</f>
        <v>27477</v>
      </c>
      <c r="AX25" s="147">
        <f>+[10]ALL!AX25</f>
        <v>26937</v>
      </c>
      <c r="AY25" s="147">
        <f>+[10]ALL!AY25</f>
        <v>28983</v>
      </c>
      <c r="AZ25" s="147">
        <f>+[10]ALL!AZ25</f>
        <v>28627</v>
      </c>
      <c r="BA25" s="147">
        <f>+[10]ALL!BA25</f>
        <v>29833</v>
      </c>
      <c r="BB25" s="147">
        <f>+[10]ALL!BB25</f>
        <v>30793</v>
      </c>
      <c r="BC25" s="147">
        <f>+[10]ALL!BC25</f>
        <v>30902</v>
      </c>
      <c r="BD25" s="147">
        <f>+[10]ALL!BD25</f>
        <v>30638</v>
      </c>
      <c r="BE25" s="147">
        <f>+[10]ALL!BE25</f>
        <v>28798</v>
      </c>
      <c r="BF25" s="147">
        <f>+[10]ALL!BF25</f>
        <v>29348</v>
      </c>
      <c r="BG25" s="151">
        <f>+[10]ALL!BG25</f>
        <v>28806</v>
      </c>
      <c r="BH25" s="151">
        <f>+[10]ALL!BH25</f>
        <v>27915</v>
      </c>
      <c r="BI25" s="151">
        <f>+[10]ALL!BI25</f>
        <v>27652</v>
      </c>
      <c r="BJ25" s="151">
        <f>+[10]ALL!BJ25</f>
        <v>26948</v>
      </c>
      <c r="BK25" s="151">
        <f>+[10]ALL!BK25</f>
        <v>27953</v>
      </c>
      <c r="BL25" s="151">
        <f>+[10]ALL!BL25</f>
        <v>27756</v>
      </c>
      <c r="BM25" s="151">
        <f>+[10]ALL!BM25</f>
        <v>29546</v>
      </c>
      <c r="BN25" s="151">
        <f>+[10]ALL!BN25</f>
        <v>31035</v>
      </c>
      <c r="BO25" s="151">
        <f>+[10]ALL!BO25</f>
        <v>30869</v>
      </c>
      <c r="BP25" s="151">
        <f>+[10]ALL!BP25</f>
        <v>30231</v>
      </c>
      <c r="BQ25" s="152">
        <f>+[10]ALL!BQ25</f>
        <v>29853</v>
      </c>
      <c r="BR25" s="152">
        <f>+[10]ALL!BR25</f>
        <v>30616</v>
      </c>
      <c r="BS25" s="153">
        <f>+[10]ALL!BS25</f>
        <v>30717</v>
      </c>
      <c r="BT25" s="153">
        <f>+[10]ALL!BT25</f>
        <v>32444</v>
      </c>
      <c r="BU25" s="153">
        <f>+[10]ALL!BU25</f>
        <v>33653</v>
      </c>
      <c r="BV25" s="153">
        <f>+[10]ALL!BV25</f>
        <v>34932</v>
      </c>
      <c r="BW25" s="153">
        <f>+[10]ALL!BW25</f>
        <v>32797</v>
      </c>
      <c r="BX25" s="153">
        <f>+[10]ALL!BX25</f>
        <v>34890</v>
      </c>
      <c r="BY25" s="153">
        <f>+[10]ALL!BY25</f>
        <v>34331</v>
      </c>
    </row>
    <row r="26" spans="1:77" ht="12.95" customHeight="1">
      <c r="A26" s="6" t="str">
        <f>+[10]ALL!A26</f>
        <v>Arizona</v>
      </c>
      <c r="B26" s="147">
        <f>+[10]ALL!B26</f>
        <v>0</v>
      </c>
      <c r="C26" s="147">
        <f>+[10]ALL!C26</f>
        <v>0</v>
      </c>
      <c r="D26" s="147">
        <f>+[10]ALL!D26</f>
        <v>31</v>
      </c>
      <c r="E26" s="148">
        <f>+[10]ALL!E26</f>
        <v>219</v>
      </c>
      <c r="F26" s="147">
        <f>+[10]ALL!F26</f>
        <v>407</v>
      </c>
      <c r="G26" s="147">
        <f>+[10]ALL!G26</f>
        <v>1357</v>
      </c>
      <c r="H26" s="147">
        <f>+[10]ALL!H26</f>
        <v>3742</v>
      </c>
      <c r="I26" s="147">
        <f>+[10]ALL!I26</f>
        <v>5969</v>
      </c>
      <c r="J26" s="147">
        <f>+[10]ALL!J26</f>
        <v>10608</v>
      </c>
      <c r="K26" s="147">
        <f>+[10]ALL!K26</f>
        <v>11276</v>
      </c>
      <c r="L26" s="147">
        <f>+[10]ALL!L26</f>
        <v>13144</v>
      </c>
      <c r="M26" s="147">
        <f>+[10]ALL!M26</f>
        <v>12975</v>
      </c>
      <c r="N26" s="147">
        <f>+[10]ALL!N26</f>
        <v>12012</v>
      </c>
      <c r="O26" s="147">
        <f>+[10]ALL!O26</f>
        <v>11609</v>
      </c>
      <c r="P26" s="147">
        <f>+[10]ALL!P26</f>
        <v>13575</v>
      </c>
      <c r="Q26" s="147">
        <f>+[10]ALL!Q26</f>
        <v>15687</v>
      </c>
      <c r="R26" s="147">
        <f>+[10]ALL!R26</f>
        <v>19329</v>
      </c>
      <c r="S26" s="147">
        <f>+[10]ALL!S26</f>
        <v>22528</v>
      </c>
      <c r="T26" s="147">
        <f>+[10]ALL!T26</f>
        <v>24844</v>
      </c>
      <c r="U26" s="147">
        <f>+[10]ALL!U26</f>
        <v>29607</v>
      </c>
      <c r="V26" s="147">
        <f>+[10]ALL!V26</f>
        <v>33121</v>
      </c>
      <c r="W26" s="147">
        <f>+[10]ALL!W26</f>
        <v>34344</v>
      </c>
      <c r="X26" s="147">
        <f>+[10]ALL!X26</f>
        <v>38239</v>
      </c>
      <c r="Y26" s="147">
        <f>+[10]ALL!Y26</f>
        <v>43736</v>
      </c>
      <c r="Z26" s="147">
        <f>+[10]ALL!Z26</f>
        <v>50375</v>
      </c>
      <c r="AA26" s="147">
        <f>+[10]ALL!AA26</f>
        <v>61834</v>
      </c>
      <c r="AB26" s="147">
        <f>+[10]ALL!AB26</f>
        <v>72503</v>
      </c>
      <c r="AC26" s="147">
        <f>+[10]ALL!AC26</f>
        <v>73295</v>
      </c>
      <c r="AD26" s="147">
        <f>+[10]ALL!AD26</f>
        <v>78549</v>
      </c>
      <c r="AE26" s="147">
        <f>+[10]ALL!AE26</f>
        <v>90944</v>
      </c>
      <c r="AF26" s="147">
        <f>+[10]ALL!AF26</f>
        <v>97692</v>
      </c>
      <c r="AG26" s="147">
        <f>+[10]ALL!AG26</f>
        <v>109821</v>
      </c>
      <c r="AH26" s="147">
        <f>+[10]ALL!AH26</f>
        <v>118434</v>
      </c>
      <c r="AI26" s="147">
        <f>+[10]ALL!AI26</f>
        <v>123722</v>
      </c>
      <c r="AJ26" s="147">
        <f>+[10]ALL!AJ26</f>
        <v>138188</v>
      </c>
      <c r="AK26" s="147">
        <f>+[10]ALL!AK26</f>
        <v>152299</v>
      </c>
      <c r="AL26" s="147">
        <f>+[10]ALL!AL26</f>
        <v>173542</v>
      </c>
      <c r="AM26" s="147">
        <f>+[10]ALL!AM26</f>
        <v>174687</v>
      </c>
      <c r="AN26" s="147">
        <f>+[10]ALL!AN26</f>
        <v>181503</v>
      </c>
      <c r="AO26" s="147">
        <f>+[10]ALL!AO26</f>
        <v>176612</v>
      </c>
      <c r="AP26" s="147">
        <f>+[10]ALL!AP26</f>
        <v>188976</v>
      </c>
      <c r="AQ26" s="147">
        <f>+[10]ALL!AQ26</f>
        <v>202716</v>
      </c>
      <c r="AR26" s="147">
        <f>+[10]ALL!AR26</f>
        <v>205169</v>
      </c>
      <c r="AS26" s="147">
        <f>+[10]ALL!AS26</f>
        <v>210683</v>
      </c>
      <c r="AT26" s="147">
        <f>+[10]ALL!AT26</f>
        <v>213437</v>
      </c>
      <c r="AU26" s="147">
        <f>+[10]ALL!AU26</f>
        <v>210029</v>
      </c>
      <c r="AV26" s="147">
        <f>+[10]ALL!AV26</f>
        <v>216854</v>
      </c>
      <c r="AW26" s="147">
        <f>+[10]ALL!AW26</f>
        <v>226595</v>
      </c>
      <c r="AX26" s="147">
        <f>+[10]ALL!AX26</f>
        <v>237233</v>
      </c>
      <c r="AY26" s="147">
        <f>+[10]ALL!AY26</f>
        <v>258792</v>
      </c>
      <c r="AZ26" s="147">
        <f>+[10]ALL!AZ26</f>
        <v>252625</v>
      </c>
      <c r="BA26" s="147">
        <f>+[10]ALL!BA26</f>
        <v>264148</v>
      </c>
      <c r="BB26" s="147">
        <f>+[10]ALL!BB26</f>
        <v>272971</v>
      </c>
      <c r="BC26" s="147">
        <f>+[10]ALL!BC26</f>
        <v>274671</v>
      </c>
      <c r="BD26" s="147">
        <f>+[10]ALL!BD26</f>
        <v>272300</v>
      </c>
      <c r="BE26" s="147">
        <f>+[10]ALL!BE26</f>
        <v>274932</v>
      </c>
      <c r="BF26" s="147">
        <f>+[10]ALL!BF26</f>
        <v>273981</v>
      </c>
      <c r="BG26" s="151">
        <f>+[10]ALL!BG26</f>
        <v>288036</v>
      </c>
      <c r="BH26" s="151">
        <f>+[10]ALL!BH26</f>
        <v>292592</v>
      </c>
      <c r="BI26" s="151">
        <f>+[10]ALL!BI26</f>
        <v>302123</v>
      </c>
      <c r="BJ26" s="151">
        <f>+[10]ALL!BJ26</f>
        <v>326159</v>
      </c>
      <c r="BK26" s="151">
        <f>+[10]ALL!BK26</f>
        <v>342490</v>
      </c>
      <c r="BL26" s="151">
        <f>+[10]ALL!BL26</f>
        <v>366485</v>
      </c>
      <c r="BM26" s="151">
        <f>+[10]ALL!BM26</f>
        <v>401605</v>
      </c>
      <c r="BN26" s="151">
        <f>+[10]ALL!BN26</f>
        <v>430661</v>
      </c>
      <c r="BO26" s="151">
        <f>+[10]ALL!BO26</f>
        <v>490925</v>
      </c>
      <c r="BP26" s="151">
        <f>+[10]ALL!BP26</f>
        <v>545597</v>
      </c>
      <c r="BQ26" s="152">
        <f>+[10]ALL!BQ26</f>
        <v>401819</v>
      </c>
      <c r="BR26" s="152">
        <f>+[10]ALL!BR26</f>
        <v>624147</v>
      </c>
      <c r="BS26" s="153">
        <f>+[10]ALL!BS26</f>
        <v>704245</v>
      </c>
      <c r="BT26" s="153">
        <f>+[10]ALL!BT26</f>
        <v>831828</v>
      </c>
      <c r="BU26" s="153">
        <f>+[10]ALL!BU26</f>
        <v>792105</v>
      </c>
      <c r="BV26" s="153">
        <f>+[10]ALL!BV26</f>
        <v>464753</v>
      </c>
      <c r="BW26" s="153">
        <f>+[10]ALL!BW26</f>
        <v>715299</v>
      </c>
      <c r="BX26" s="153">
        <f>+[10]ALL!BX26</f>
        <v>670290</v>
      </c>
      <c r="BY26" s="153">
        <f>+[10]ALL!BY26</f>
        <v>651668</v>
      </c>
    </row>
    <row r="27" spans="1:77" ht="12.95" customHeight="1">
      <c r="A27" s="6" t="str">
        <f>+[10]ALL!A27</f>
        <v>California</v>
      </c>
      <c r="B27" s="147">
        <f>+[10]ALL!B27</f>
        <v>1790</v>
      </c>
      <c r="C27" s="147">
        <f>+[10]ALL!C27</f>
        <v>2155</v>
      </c>
      <c r="D27" s="147">
        <f>+[10]ALL!D27</f>
        <v>3209</v>
      </c>
      <c r="E27" s="148">
        <f>+[10]ALL!E27</f>
        <v>7301.5</v>
      </c>
      <c r="F27" s="147">
        <f>+[10]ALL!F27</f>
        <v>11394</v>
      </c>
      <c r="G27" s="147">
        <f>+[10]ALL!G27</f>
        <v>24257</v>
      </c>
      <c r="H27" s="147">
        <f>+[10]ALL!H27</f>
        <v>69087</v>
      </c>
      <c r="I27" s="147">
        <f>+[10]ALL!I27</f>
        <v>120290</v>
      </c>
      <c r="J27" s="147">
        <f>+[10]ALL!J27</f>
        <v>178663</v>
      </c>
      <c r="K27" s="147">
        <f>+[10]ALL!K27</f>
        <v>190650</v>
      </c>
      <c r="L27" s="147">
        <f>+[10]ALL!L27</f>
        <v>200447</v>
      </c>
      <c r="M27" s="147">
        <f>+[10]ALL!M27</f>
        <v>193509</v>
      </c>
      <c r="N27" s="147">
        <f>+[10]ALL!N27</f>
        <v>188068</v>
      </c>
      <c r="O27" s="147">
        <f>+[10]ALL!O27</f>
        <v>211156</v>
      </c>
      <c r="P27" s="147">
        <f>+[10]ALL!P27</f>
        <v>233932</v>
      </c>
      <c r="Q27" s="147">
        <f>+[10]ALL!Q27</f>
        <v>277016</v>
      </c>
      <c r="R27" s="147">
        <f>+[10]ALL!R27</f>
        <v>300043</v>
      </c>
      <c r="S27" s="147">
        <f>+[10]ALL!S27</f>
        <v>340769</v>
      </c>
      <c r="T27" s="147">
        <f>+[10]ALL!T27</f>
        <v>368326</v>
      </c>
      <c r="U27" s="147">
        <f>+[10]ALL!U27</f>
        <v>386520</v>
      </c>
      <c r="V27" s="147">
        <f>+[10]ALL!V27</f>
        <v>507302</v>
      </c>
      <c r="W27" s="147">
        <f>+[10]ALL!W27</f>
        <v>447998</v>
      </c>
      <c r="X27" s="147">
        <f>+[10]ALL!X27</f>
        <v>499505</v>
      </c>
      <c r="Y27" s="147">
        <f>+[10]ALL!Y27</f>
        <v>551524</v>
      </c>
      <c r="Z27" s="147">
        <f>+[10]ALL!Z27</f>
        <v>718480</v>
      </c>
      <c r="AA27" s="147">
        <f>+[10]ALL!AA27</f>
        <v>789330</v>
      </c>
      <c r="AB27" s="147">
        <f>+[10]ALL!AB27</f>
        <v>866746</v>
      </c>
      <c r="AC27" s="147">
        <f>+[10]ALL!AC27</f>
        <v>915260</v>
      </c>
      <c r="AD27" s="147">
        <f>+[10]ALL!AD27</f>
        <v>974426</v>
      </c>
      <c r="AE27" s="147">
        <f>+[10]ALL!AE27</f>
        <v>1103594</v>
      </c>
      <c r="AF27" s="147">
        <f>+[10]ALL!AF27</f>
        <v>1149148</v>
      </c>
      <c r="AG27" s="147">
        <f>+[10]ALL!AG27</f>
        <v>1257043</v>
      </c>
      <c r="AH27" s="147">
        <f>+[10]ALL!AH27</f>
        <v>1304738</v>
      </c>
      <c r="AI27" s="147">
        <f>+[10]ALL!AI27</f>
        <v>1375614</v>
      </c>
      <c r="AJ27" s="147">
        <f>+[10]ALL!AJ27</f>
        <v>1469738</v>
      </c>
      <c r="AK27" s="147">
        <f>+[10]ALL!AK27</f>
        <v>1597724</v>
      </c>
      <c r="AL27" s="147">
        <f>+[10]ALL!AL27</f>
        <v>1788356</v>
      </c>
      <c r="AM27" s="147">
        <f>+[10]ALL!AM27</f>
        <v>1727832</v>
      </c>
      <c r="AN27" s="147">
        <f>+[10]ALL!AN27</f>
        <v>1743448</v>
      </c>
      <c r="AO27" s="147">
        <f>+[10]ALL!AO27</f>
        <v>1650271</v>
      </c>
      <c r="AP27" s="147">
        <f>+[10]ALL!AP27</f>
        <v>1698788</v>
      </c>
      <c r="AQ27" s="147">
        <f>+[10]ALL!AQ27</f>
        <v>1791088</v>
      </c>
      <c r="AR27" s="147">
        <f>+[10]ALL!AR27</f>
        <v>1885842</v>
      </c>
      <c r="AS27" s="147">
        <f>+[10]ALL!AS27</f>
        <v>1843043</v>
      </c>
      <c r="AT27" s="147">
        <f>+[10]ALL!AT27</f>
        <v>1730924</v>
      </c>
      <c r="AU27" s="147">
        <f>+[10]ALL!AU27</f>
        <v>1665233</v>
      </c>
      <c r="AV27" s="147">
        <f>+[10]ALL!AV27</f>
        <v>1650516</v>
      </c>
      <c r="AW27" s="147">
        <f>+[10]ALL!AW27</f>
        <v>1727295</v>
      </c>
      <c r="AX27" s="147">
        <f>+[10]ALL!AX27</f>
        <v>1788170</v>
      </c>
      <c r="AY27" s="147">
        <f>+[10]ALL!AY27</f>
        <v>1754478</v>
      </c>
      <c r="AZ27" s="147">
        <f>+[10]ALL!AZ27</f>
        <v>1802884</v>
      </c>
      <c r="BA27" s="147">
        <f>+[10]ALL!BA27</f>
        <v>1808740</v>
      </c>
      <c r="BB27" s="147">
        <f>+[10]ALL!BB27</f>
        <v>2024274</v>
      </c>
      <c r="BC27" s="147">
        <f>+[10]ALL!BC27</f>
        <v>1978003</v>
      </c>
      <c r="BD27" s="147">
        <f>+[10]ALL!BD27</f>
        <v>1836349</v>
      </c>
      <c r="BE27" s="147">
        <f>+[10]ALL!BE27</f>
        <v>1835791</v>
      </c>
      <c r="BF27" s="147">
        <f>+[10]ALL!BF27</f>
        <v>1817042</v>
      </c>
      <c r="BG27" s="151">
        <f>+[10]ALL!BG27</f>
        <v>1900099</v>
      </c>
      <c r="BH27" s="151">
        <f>+[10]ALL!BH27</f>
        <v>1950596</v>
      </c>
      <c r="BI27" s="151">
        <f>+[10]ALL!BI27</f>
        <v>1949508</v>
      </c>
      <c r="BJ27" s="151">
        <f>+[10]ALL!BJ27</f>
        <v>2017483</v>
      </c>
      <c r="BK27" s="151">
        <f>+[10]ALL!BK27</f>
        <v>2256708</v>
      </c>
      <c r="BL27" s="151">
        <f>+[10]ALL!BL27</f>
        <v>2380090</v>
      </c>
      <c r="BM27" s="151">
        <f>+[10]ALL!BM27</f>
        <v>2474024</v>
      </c>
      <c r="BN27" s="151">
        <f>+[10]ALL!BN27</f>
        <v>2338846</v>
      </c>
      <c r="BO27" s="151">
        <f>+[10]ALL!BO27</f>
        <v>2374045</v>
      </c>
      <c r="BP27" s="151">
        <f>+[10]ALL!BP27</f>
        <v>2399833</v>
      </c>
      <c r="BQ27" s="152">
        <f>+[10]ALL!BQ27</f>
        <v>2434121</v>
      </c>
      <c r="BR27" s="152">
        <f>+[10]ALL!BR27</f>
        <v>2529522</v>
      </c>
      <c r="BS27" s="153">
        <f>+[10]ALL!BS27</f>
        <v>2652241</v>
      </c>
      <c r="BT27" s="153">
        <f>+[10]ALL!BT27</f>
        <v>2749865</v>
      </c>
      <c r="BU27" s="153">
        <f>+[10]ALL!BU27</f>
        <v>2708363</v>
      </c>
      <c r="BV27" s="153">
        <f>+[10]ALL!BV27</f>
        <v>2678723</v>
      </c>
      <c r="BW27" s="153">
        <f>+[10]ALL!BW27</f>
        <v>2611020</v>
      </c>
      <c r="BX27" s="153">
        <f>+[10]ALL!BX27</f>
        <v>2625689</v>
      </c>
      <c r="BY27" s="153">
        <f>+[10]ALL!BY27</f>
        <v>2686520</v>
      </c>
    </row>
    <row r="28" spans="1:77" ht="12.95" customHeight="1">
      <c r="A28" s="6" t="str">
        <f>+[10]ALL!A28</f>
        <v>Colorado</v>
      </c>
      <c r="B28" s="147">
        <f>+[10]ALL!B28</f>
        <v>0</v>
      </c>
      <c r="C28" s="147">
        <f>+[10]ALL!C28</f>
        <v>195</v>
      </c>
      <c r="D28" s="147">
        <f>+[10]ALL!D28</f>
        <v>402</v>
      </c>
      <c r="E28" s="148">
        <f>+[10]ALL!E28</f>
        <v>2501.5</v>
      </c>
      <c r="F28" s="147">
        <f>+[10]ALL!F28</f>
        <v>4601</v>
      </c>
      <c r="G28" s="147">
        <f>+[10]ALL!G28</f>
        <v>6050</v>
      </c>
      <c r="H28" s="147">
        <f>+[10]ALL!H28</f>
        <v>11290</v>
      </c>
      <c r="I28" s="147">
        <f>+[10]ALL!I28</f>
        <v>17376</v>
      </c>
      <c r="J28" s="147">
        <f>+[10]ALL!J28</f>
        <v>32809</v>
      </c>
      <c r="K28" s="147">
        <f>+[10]ALL!K28</f>
        <v>34278</v>
      </c>
      <c r="L28" s="147">
        <f>+[10]ALL!L28</f>
        <v>35063</v>
      </c>
      <c r="M28" s="147">
        <f>+[10]ALL!M28</f>
        <v>32350</v>
      </c>
      <c r="N28" s="147">
        <f>+[10]ALL!N28</f>
        <v>29100</v>
      </c>
      <c r="O28" s="147">
        <f>+[10]ALL!O28</f>
        <v>27391</v>
      </c>
      <c r="P28" s="147">
        <f>+[10]ALL!P28</f>
        <v>25867</v>
      </c>
      <c r="Q28" s="147">
        <f>+[10]ALL!Q28</f>
        <v>28884</v>
      </c>
      <c r="R28" s="147">
        <f>+[10]ALL!R28</f>
        <v>31846</v>
      </c>
      <c r="S28" s="147">
        <f>+[10]ALL!S28</f>
        <v>37231</v>
      </c>
      <c r="T28" s="147">
        <f>+[10]ALL!T28</f>
        <v>39785</v>
      </c>
      <c r="U28" s="147">
        <f>+[10]ALL!U28</f>
        <v>44778</v>
      </c>
      <c r="V28" s="147">
        <f>+[10]ALL!V28</f>
        <v>45745</v>
      </c>
      <c r="W28" s="147">
        <f>+[10]ALL!W28</f>
        <v>47579</v>
      </c>
      <c r="X28" s="147">
        <f>+[10]ALL!X28</f>
        <v>49707</v>
      </c>
      <c r="Y28" s="147">
        <f>+[10]ALL!Y28</f>
        <v>52640</v>
      </c>
      <c r="Z28" s="147">
        <f>+[10]ALL!Z28</f>
        <v>57885</v>
      </c>
      <c r="AA28" s="147">
        <f>+[10]ALL!AA28</f>
        <v>64809</v>
      </c>
      <c r="AB28" s="147">
        <f>+[10]ALL!AB28</f>
        <v>74285</v>
      </c>
      <c r="AC28" s="147">
        <f>+[10]ALL!AC28</f>
        <v>83313</v>
      </c>
      <c r="AD28" s="147">
        <f>+[10]ALL!AD28</f>
        <v>93309</v>
      </c>
      <c r="AE28" s="147">
        <f>+[10]ALL!AE28</f>
        <v>102822</v>
      </c>
      <c r="AF28" s="147">
        <f>+[10]ALL!AF28</f>
        <v>111893</v>
      </c>
      <c r="AG28" s="147">
        <f>+[10]ALL!AG28</f>
        <v>123395</v>
      </c>
      <c r="AH28" s="147">
        <f>+[10]ALL!AH28</f>
        <v>128160</v>
      </c>
      <c r="AI28" s="147">
        <f>+[10]ALL!AI28</f>
        <v>129153</v>
      </c>
      <c r="AJ28" s="147">
        <f>+[10]ALL!AJ28</f>
        <v>131993</v>
      </c>
      <c r="AK28" s="147">
        <f>+[10]ALL!AK28</f>
        <v>143093</v>
      </c>
      <c r="AL28" s="147">
        <f>+[10]ALL!AL28</f>
        <v>149814</v>
      </c>
      <c r="AM28" s="147">
        <f>+[10]ALL!AM28</f>
        <v>149455</v>
      </c>
      <c r="AN28" s="147">
        <f>+[10]ALL!AN28</f>
        <v>153967</v>
      </c>
      <c r="AO28" s="147">
        <f>+[10]ALL!AO28</f>
        <v>152359</v>
      </c>
      <c r="AP28" s="147">
        <f>+[10]ALL!AP28</f>
        <v>156100</v>
      </c>
      <c r="AQ28" s="147">
        <f>+[10]ALL!AQ28</f>
        <v>162916</v>
      </c>
      <c r="AR28" s="147">
        <f>+[10]ALL!AR28</f>
        <v>167977</v>
      </c>
      <c r="AS28" s="147">
        <f>+[10]ALL!AS28</f>
        <v>171821</v>
      </c>
      <c r="AT28" s="147">
        <f>+[10]ALL!AT28</f>
        <v>172650</v>
      </c>
      <c r="AU28" s="147">
        <f>+[10]ALL!AU28</f>
        <v>164394</v>
      </c>
      <c r="AV28" s="147">
        <f>+[10]ALL!AV28</f>
        <v>161314</v>
      </c>
      <c r="AW28" s="147">
        <f>+[10]ALL!AW28</f>
        <v>177333</v>
      </c>
      <c r="AX28" s="147">
        <f>+[10]ALL!AX28</f>
        <v>183583</v>
      </c>
      <c r="AY28" s="147">
        <f>+[10]ALL!AY28</f>
        <v>186912</v>
      </c>
      <c r="AZ28" s="147">
        <f>+[10]ALL!AZ28</f>
        <v>201114</v>
      </c>
      <c r="BA28" s="147">
        <f>+[10]ALL!BA28</f>
        <v>227131</v>
      </c>
      <c r="BB28" s="147">
        <f>+[10]ALL!BB28</f>
        <v>235108</v>
      </c>
      <c r="BC28" s="147">
        <f>+[10]ALL!BC28</f>
        <v>241352</v>
      </c>
      <c r="BD28" s="147">
        <f>+[10]ALL!BD28</f>
        <v>239805</v>
      </c>
      <c r="BE28" s="147">
        <f>+[10]ALL!BE28</f>
        <v>241295</v>
      </c>
      <c r="BF28" s="147">
        <f>+[10]ALL!BF28</f>
        <v>242739</v>
      </c>
      <c r="BG28" s="151">
        <f>+[10]ALL!BG28</f>
        <v>245112</v>
      </c>
      <c r="BH28" s="151">
        <f>+[10]ALL!BH28</f>
        <v>252245</v>
      </c>
      <c r="BI28" s="151">
        <f>+[10]ALL!BI28</f>
        <v>257247</v>
      </c>
      <c r="BJ28" s="151">
        <f>+[10]ALL!BJ28</f>
        <v>261744</v>
      </c>
      <c r="BK28" s="151">
        <f>+[10]ALL!BK28</f>
        <v>263872</v>
      </c>
      <c r="BL28" s="151">
        <f>+[10]ALL!BL28</f>
        <v>269292</v>
      </c>
      <c r="BM28" s="151">
        <f>+[10]ALL!BM28</f>
        <v>282343</v>
      </c>
      <c r="BN28" s="151">
        <f>+[10]ALL!BN28</f>
        <v>289243</v>
      </c>
      <c r="BO28" s="151">
        <f>+[10]ALL!BO28</f>
        <v>300914</v>
      </c>
      <c r="BP28" s="151">
        <f>+[10]ALL!BP28</f>
        <v>302672</v>
      </c>
      <c r="BQ28" s="152">
        <f>+[10]ALL!BQ28</f>
        <v>290612</v>
      </c>
      <c r="BR28" s="152">
        <f>+[10]ALL!BR28</f>
        <v>310637</v>
      </c>
      <c r="BS28" s="153">
        <f>+[10]ALL!BS28</f>
        <v>325232</v>
      </c>
      <c r="BT28" s="153">
        <f>+[10]ALL!BT28</f>
        <v>354242</v>
      </c>
      <c r="BU28" s="153">
        <f>+[10]ALL!BU28</f>
        <v>371639</v>
      </c>
      <c r="BV28" s="153">
        <f>+[10]ALL!BV28</f>
        <v>335649</v>
      </c>
      <c r="BW28" s="153">
        <f>+[10]ALL!BW28</f>
        <v>330684</v>
      </c>
      <c r="BX28" s="153">
        <f>+[10]ALL!BX28</f>
        <v>327080</v>
      </c>
      <c r="BY28" s="153">
        <f>+[10]ALL!BY28</f>
        <v>318854</v>
      </c>
    </row>
    <row r="29" spans="1:77" ht="12.95" customHeight="1">
      <c r="A29" s="6" t="str">
        <f>+[10]ALL!A29</f>
        <v>Hawaii</v>
      </c>
      <c r="B29" s="147">
        <f>+[10]ALL!B29</f>
        <v>0</v>
      </c>
      <c r="C29" s="147">
        <f>+[10]ALL!C29</f>
        <v>0</v>
      </c>
      <c r="D29" s="147">
        <f>+[10]ALL!D29</f>
        <v>0</v>
      </c>
      <c r="E29" s="148">
        <f>+[10]ALL!E29</f>
        <v>0</v>
      </c>
      <c r="F29" s="147">
        <f>+[10]ALL!F29</f>
        <v>0</v>
      </c>
      <c r="G29" s="147">
        <f>+[10]ALL!G29</f>
        <v>198</v>
      </c>
      <c r="H29" s="147">
        <f>+[10]ALL!H29</f>
        <v>1005</v>
      </c>
      <c r="I29" s="147">
        <f>+[10]ALL!I29</f>
        <v>2730</v>
      </c>
      <c r="J29" s="148">
        <f>+[10]ALL!J29</f>
        <v>3524</v>
      </c>
      <c r="K29" s="147">
        <f>+[10]ALL!K29</f>
        <v>4318</v>
      </c>
      <c r="L29" s="147">
        <f>+[10]ALL!L29</f>
        <v>4822</v>
      </c>
      <c r="M29" s="148">
        <f>+[10]ALL!M29</f>
        <v>4850</v>
      </c>
      <c r="N29" s="147">
        <f>+[10]ALL!N29</f>
        <v>4878</v>
      </c>
      <c r="O29" s="147">
        <f>+[10]ALL!O29</f>
        <v>2469</v>
      </c>
      <c r="P29" s="147">
        <f>+[10]ALL!P29</f>
        <v>4619</v>
      </c>
      <c r="Q29" s="147">
        <f>+[10]ALL!Q29</f>
        <v>5364</v>
      </c>
      <c r="R29" s="147">
        <f>+[10]ALL!R29</f>
        <v>6273</v>
      </c>
      <c r="S29" s="147">
        <f>+[10]ALL!S29</f>
        <v>6577</v>
      </c>
      <c r="T29" s="147">
        <f>+[10]ALL!T29</f>
        <v>7665</v>
      </c>
      <c r="U29" s="147">
        <f>+[10]ALL!U29</f>
        <v>8399</v>
      </c>
      <c r="V29" s="147">
        <f>+[10]ALL!V29</f>
        <v>9769</v>
      </c>
      <c r="W29" s="147">
        <f>+[10]ALL!W29</f>
        <v>10396</v>
      </c>
      <c r="X29" s="147">
        <f>+[10]ALL!X29</f>
        <v>11697</v>
      </c>
      <c r="Y29" s="147">
        <f>+[10]ALL!Y29</f>
        <v>12999</v>
      </c>
      <c r="Z29" s="147">
        <f>+[10]ALL!Z29</f>
        <v>14466</v>
      </c>
      <c r="AA29" s="147">
        <f>+[10]ALL!AA29</f>
        <v>15968</v>
      </c>
      <c r="AB29" s="147">
        <f>+[10]ALL!AB29</f>
        <v>19247</v>
      </c>
      <c r="AC29" s="147">
        <f>+[10]ALL!AC29</f>
        <v>22762</v>
      </c>
      <c r="AD29" s="147">
        <f>+[10]ALL!AD29</f>
        <v>27847</v>
      </c>
      <c r="AE29" s="147">
        <f>+[10]ALL!AE29</f>
        <v>25614</v>
      </c>
      <c r="AF29" s="147">
        <f>+[10]ALL!AF29</f>
        <v>33586</v>
      </c>
      <c r="AG29" s="147">
        <f>+[10]ALL!AG29</f>
        <v>36562</v>
      </c>
      <c r="AH29" s="147">
        <f>+[10]ALL!AH29</f>
        <v>40466</v>
      </c>
      <c r="AI29" s="147">
        <f>+[10]ALL!AI29</f>
        <v>42542</v>
      </c>
      <c r="AJ29" s="147">
        <f>+[10]ALL!AJ29</f>
        <v>42617</v>
      </c>
      <c r="AK29" s="147">
        <f>+[10]ALL!AK29</f>
        <v>44776</v>
      </c>
      <c r="AL29" s="147">
        <f>+[10]ALL!AL29</f>
        <v>47739</v>
      </c>
      <c r="AM29" s="147">
        <f>+[10]ALL!AM29</f>
        <v>48119</v>
      </c>
      <c r="AN29" s="147">
        <f>+[10]ALL!AN29</f>
        <v>48617</v>
      </c>
      <c r="AO29" s="147">
        <f>+[10]ALL!AO29</f>
        <v>49310</v>
      </c>
      <c r="AP29" s="147">
        <f>+[10]ALL!AP29</f>
        <v>48994</v>
      </c>
      <c r="AQ29" s="147">
        <f>+[10]ALL!AQ29</f>
        <v>49009</v>
      </c>
      <c r="AR29" s="147">
        <f>+[10]ALL!AR29</f>
        <v>50066</v>
      </c>
      <c r="AS29" s="147">
        <f>+[10]ALL!AS29</f>
        <v>53395</v>
      </c>
      <c r="AT29" s="147">
        <f>+[10]ALL!AT29</f>
        <v>53933</v>
      </c>
      <c r="AU29" s="147">
        <f>+[10]ALL!AU29</f>
        <v>51917</v>
      </c>
      <c r="AV29" s="147">
        <f>+[10]ALL!AV29</f>
        <v>51863</v>
      </c>
      <c r="AW29" s="147">
        <f>+[10]ALL!AW29</f>
        <v>51697</v>
      </c>
      <c r="AX29" s="147">
        <f>+[10]ALL!AX29</f>
        <v>52291</v>
      </c>
      <c r="AY29" s="147">
        <f>+[10]ALL!AY29</f>
        <v>52297</v>
      </c>
      <c r="AZ29" s="147">
        <f>+[10]ALL!AZ29</f>
        <v>54188</v>
      </c>
      <c r="BA29" s="147">
        <f>+[10]ALL!BA29</f>
        <v>56436</v>
      </c>
      <c r="BB29" s="147">
        <f>+[10]ALL!BB29</f>
        <v>57302</v>
      </c>
      <c r="BC29" s="147">
        <f>+[10]ALL!BC29</f>
        <v>61162</v>
      </c>
      <c r="BD29" s="147">
        <f>+[10]ALL!BD29</f>
        <v>62871</v>
      </c>
      <c r="BE29" s="147">
        <f>+[10]ALL!BE29</f>
        <v>64322</v>
      </c>
      <c r="BF29" s="147">
        <f>+[10]ALL!BF29</f>
        <v>63198</v>
      </c>
      <c r="BG29" s="151">
        <f>+[10]ALL!BG29</f>
        <v>62844</v>
      </c>
      <c r="BH29" s="151">
        <f>+[10]ALL!BH29</f>
        <v>61514</v>
      </c>
      <c r="BI29" s="151">
        <f>+[10]ALL!BI29</f>
        <v>61615</v>
      </c>
      <c r="BJ29" s="151">
        <f>+[10]ALL!BJ29</f>
        <v>62578</v>
      </c>
      <c r="BK29" s="151">
        <f>+[10]ALL!BK29</f>
        <v>60182</v>
      </c>
      <c r="BL29" s="151">
        <f>+[10]ALL!BL29</f>
        <v>62079</v>
      </c>
      <c r="BM29" s="151">
        <f>+[10]ALL!BM29</f>
        <v>65368</v>
      </c>
      <c r="BN29" s="151">
        <f>+[10]ALL!BN29</f>
        <v>67390</v>
      </c>
      <c r="BO29" s="151">
        <f>+[10]ALL!BO29</f>
        <v>67225</v>
      </c>
      <c r="BP29" s="151">
        <f>+[10]ALL!BP29</f>
        <v>67083</v>
      </c>
      <c r="BQ29" s="152">
        <f>+[10]ALL!BQ29</f>
        <v>66893</v>
      </c>
      <c r="BR29" s="152">
        <f>+[10]ALL!BR29</f>
        <v>66601</v>
      </c>
      <c r="BS29" s="153">
        <f>+[10]ALL!BS29</f>
        <v>70104</v>
      </c>
      <c r="BT29" s="153">
        <f>+[10]ALL!BT29</f>
        <v>74809</v>
      </c>
      <c r="BU29" s="153">
        <f>+[10]ALL!BU29</f>
        <v>77965</v>
      </c>
      <c r="BV29" s="153">
        <f>+[10]ALL!BV29</f>
        <v>79018</v>
      </c>
      <c r="BW29" s="153">
        <f>+[10]ALL!BW29</f>
        <v>78456</v>
      </c>
      <c r="BX29" s="153">
        <f>+[10]ALL!BX29</f>
        <v>76434</v>
      </c>
      <c r="BY29" s="153">
        <f>+[10]ALL!BY29</f>
        <v>73505</v>
      </c>
    </row>
    <row r="30" spans="1:77" ht="12.95" customHeight="1">
      <c r="A30" s="6" t="str">
        <f>+[10]ALL!A30</f>
        <v>Idaho</v>
      </c>
      <c r="B30" s="147">
        <f>+[10]ALL!B30</f>
        <v>0</v>
      </c>
      <c r="C30" s="147">
        <f>+[10]ALL!C30</f>
        <v>0</v>
      </c>
      <c r="D30" s="147">
        <f>+[10]ALL!D30</f>
        <v>0</v>
      </c>
      <c r="E30" s="148">
        <f>+[10]ALL!E30</f>
        <v>362</v>
      </c>
      <c r="F30" s="147">
        <f>+[10]ALL!F30</f>
        <v>724</v>
      </c>
      <c r="G30" s="147">
        <f>+[10]ALL!G30</f>
        <v>2322</v>
      </c>
      <c r="H30" s="147">
        <f>+[10]ALL!H30</f>
        <v>3812</v>
      </c>
      <c r="I30" s="147">
        <f>+[10]ALL!I30</f>
        <v>6615</v>
      </c>
      <c r="J30" s="147">
        <f>+[10]ALL!J30</f>
        <v>8381</v>
      </c>
      <c r="K30" s="147">
        <f>+[10]ALL!K30</f>
        <v>8242</v>
      </c>
      <c r="L30" s="147">
        <f>+[10]ALL!L30</f>
        <v>8266</v>
      </c>
      <c r="M30" s="147">
        <f>+[10]ALL!M30</f>
        <v>7673</v>
      </c>
      <c r="N30" s="147">
        <f>+[10]ALL!N30</f>
        <v>6405</v>
      </c>
      <c r="O30" s="147">
        <f>+[10]ALL!O30</f>
        <v>6892</v>
      </c>
      <c r="P30" s="147">
        <f>+[10]ALL!P30</f>
        <v>7041</v>
      </c>
      <c r="Q30" s="147">
        <f>+[10]ALL!Q30</f>
        <v>7953</v>
      </c>
      <c r="R30" s="147">
        <f>+[10]ALL!R30</f>
        <v>8250</v>
      </c>
      <c r="S30" s="147">
        <f>+[10]ALL!S30</f>
        <v>9692</v>
      </c>
      <c r="T30" s="147">
        <f>+[10]ALL!T30</f>
        <v>10197</v>
      </c>
      <c r="U30" s="147">
        <f>+[10]ALL!U30</f>
        <v>10829</v>
      </c>
      <c r="V30" s="147">
        <f>+[10]ALL!V30</f>
        <v>12579</v>
      </c>
      <c r="W30" s="147">
        <f>+[10]ALL!W30</f>
        <v>11551</v>
      </c>
      <c r="X30" s="147">
        <f>+[10]ALL!X30</f>
        <v>12412</v>
      </c>
      <c r="Y30" s="147">
        <f>+[10]ALL!Y30</f>
        <v>13912</v>
      </c>
      <c r="Z30" s="147">
        <f>+[10]ALL!Z30</f>
        <v>16565</v>
      </c>
      <c r="AA30" s="147">
        <f>+[10]ALL!AA30</f>
        <v>18129</v>
      </c>
      <c r="AB30" s="147">
        <f>+[10]ALL!AB30</f>
        <v>20788</v>
      </c>
      <c r="AC30" s="147">
        <f>+[10]ALL!AC30</f>
        <v>23794</v>
      </c>
      <c r="AD30" s="147">
        <f>+[10]ALL!AD30</f>
        <v>26372</v>
      </c>
      <c r="AE30" s="147">
        <f>+[10]ALL!AE30</f>
        <v>27789</v>
      </c>
      <c r="AF30" s="147">
        <f>+[10]ALL!AF30</f>
        <v>31450</v>
      </c>
      <c r="AG30" s="147">
        <f>+[10]ALL!AG30</f>
        <v>34567</v>
      </c>
      <c r="AH30" s="147">
        <f>+[10]ALL!AH30</f>
        <v>35591</v>
      </c>
      <c r="AI30" s="147">
        <f>+[10]ALL!AI30</f>
        <v>35127</v>
      </c>
      <c r="AJ30" s="147">
        <f>+[10]ALL!AJ30</f>
        <v>35198</v>
      </c>
      <c r="AK30" s="147">
        <f>+[10]ALL!AK30</f>
        <v>35714</v>
      </c>
      <c r="AL30" s="147">
        <f>+[10]ALL!AL30</f>
        <v>39075</v>
      </c>
      <c r="AM30" s="147">
        <f>+[10]ALL!AM30</f>
        <v>38439</v>
      </c>
      <c r="AN30" s="147">
        <f>+[10]ALL!AN30</f>
        <v>40200</v>
      </c>
      <c r="AO30" s="147">
        <f>+[10]ALL!AO30</f>
        <v>39255</v>
      </c>
      <c r="AP30" s="147">
        <f>+[10]ALL!AP30</f>
        <v>40661</v>
      </c>
      <c r="AQ30" s="147">
        <f>+[10]ALL!AQ30</f>
        <v>43018</v>
      </c>
      <c r="AR30" s="147">
        <f>+[10]ALL!AR30</f>
        <v>42758</v>
      </c>
      <c r="AS30" s="147">
        <f>+[10]ALL!AS30</f>
        <v>42975</v>
      </c>
      <c r="AT30" s="147">
        <f>+[10]ALL!AT30</f>
        <v>42911</v>
      </c>
      <c r="AU30" s="147">
        <f>+[10]ALL!AU30</f>
        <v>43303</v>
      </c>
      <c r="AV30" s="147">
        <f>+[10]ALL!AV30</f>
        <v>42668</v>
      </c>
      <c r="AW30" s="147">
        <f>+[10]ALL!AW30</f>
        <v>45260</v>
      </c>
      <c r="AX30" s="147">
        <f>+[10]ALL!AX30</f>
        <v>45567</v>
      </c>
      <c r="AY30" s="147">
        <f>+[10]ALL!AY30</f>
        <v>46338</v>
      </c>
      <c r="AZ30" s="147">
        <f>+[10]ALL!AZ30</f>
        <v>48969</v>
      </c>
      <c r="BA30" s="147">
        <f>+[10]ALL!BA30</f>
        <v>51881</v>
      </c>
      <c r="BB30" s="147">
        <f>+[10]ALL!BB30</f>
        <v>55397</v>
      </c>
      <c r="BC30" s="147">
        <f>+[10]ALL!BC30</f>
        <v>57798</v>
      </c>
      <c r="BD30" s="147">
        <f>+[10]ALL!BD30</f>
        <v>58768</v>
      </c>
      <c r="BE30" s="147">
        <f>+[10]ALL!BE30</f>
        <v>60393</v>
      </c>
      <c r="BF30" s="147">
        <f>+[10]ALL!BF30</f>
        <v>59566</v>
      </c>
      <c r="BG30" s="151">
        <f>+[10]ALL!BG30</f>
        <v>60411</v>
      </c>
      <c r="BH30" s="151">
        <f>+[10]ALL!BH30</f>
        <v>61641</v>
      </c>
      <c r="BI30" s="151">
        <f>+[10]ALL!BI30</f>
        <v>63085</v>
      </c>
      <c r="BJ30" s="151">
        <f>+[10]ALL!BJ30</f>
        <v>64661</v>
      </c>
      <c r="BK30" s="151">
        <f>+[10]ALL!BK30</f>
        <v>65594</v>
      </c>
      <c r="BL30" s="151">
        <f>+[10]ALL!BL30</f>
        <v>69674</v>
      </c>
      <c r="BM30" s="151">
        <f>+[10]ALL!BM30</f>
        <v>72072</v>
      </c>
      <c r="BN30" s="151">
        <f>+[10]ALL!BN30</f>
        <v>75370</v>
      </c>
      <c r="BO30" s="151">
        <f>+[10]ALL!BO30</f>
        <v>76311</v>
      </c>
      <c r="BP30" s="151">
        <f>+[10]ALL!BP30</f>
        <v>77708</v>
      </c>
      <c r="BQ30" s="152">
        <f>+[10]ALL!BQ30</f>
        <v>77872</v>
      </c>
      <c r="BR30" s="152">
        <f>+[10]ALL!BR30</f>
        <v>78846</v>
      </c>
      <c r="BS30" s="153">
        <f>+[10]ALL!BS30</f>
        <v>80456</v>
      </c>
      <c r="BT30" s="153">
        <f>+[10]ALL!BT30</f>
        <v>85618</v>
      </c>
      <c r="BU30" s="153">
        <f>+[10]ALL!BU30</f>
        <v>85201</v>
      </c>
      <c r="BV30" s="153">
        <f>+[10]ALL!BV30</f>
        <v>90142</v>
      </c>
      <c r="BW30" s="153">
        <f>+[10]ALL!BW30</f>
        <v>108008</v>
      </c>
      <c r="BX30" s="153">
        <f>+[10]ALL!BX30</f>
        <v>109318</v>
      </c>
      <c r="BY30" s="153">
        <f>+[10]ALL!BY30</f>
        <v>118953</v>
      </c>
    </row>
    <row r="31" spans="1:77" ht="12.95" customHeight="1">
      <c r="A31" s="6" t="str">
        <f>+[10]ALL!A31</f>
        <v>Montana</v>
      </c>
      <c r="B31" s="147">
        <f>+[10]ALL!B31</f>
        <v>0</v>
      </c>
      <c r="C31" s="147">
        <f>+[10]ALL!C31</f>
        <v>0</v>
      </c>
      <c r="D31" s="147">
        <f>+[10]ALL!D31</f>
        <v>37</v>
      </c>
      <c r="E31" s="148">
        <f>+[10]ALL!E31</f>
        <v>324.5</v>
      </c>
      <c r="F31" s="147">
        <f>+[10]ALL!F31</f>
        <v>612</v>
      </c>
      <c r="G31" s="147">
        <f>+[10]ALL!G31</f>
        <v>2048</v>
      </c>
      <c r="H31" s="147">
        <f>+[10]ALL!H31</f>
        <v>3897</v>
      </c>
      <c r="I31" s="147">
        <f>+[10]ALL!I31</f>
        <v>6685</v>
      </c>
      <c r="J31" s="147">
        <f>+[10]ALL!J31</f>
        <v>8900</v>
      </c>
      <c r="K31" s="147">
        <f>+[10]ALL!K31</f>
        <v>8855</v>
      </c>
      <c r="L31" s="147">
        <f>+[10]ALL!L31</f>
        <v>8622</v>
      </c>
      <c r="M31" s="147">
        <f>+[10]ALL!M31</f>
        <v>7543</v>
      </c>
      <c r="N31" s="147">
        <f>+[10]ALL!N31</f>
        <v>6587</v>
      </c>
      <c r="O31" s="147">
        <f>+[10]ALL!O31</f>
        <v>6652</v>
      </c>
      <c r="P31" s="147">
        <f>+[10]ALL!P31</f>
        <v>7098</v>
      </c>
      <c r="Q31" s="147">
        <f>+[10]ALL!Q31</f>
        <v>7834</v>
      </c>
      <c r="R31" s="147">
        <f>+[10]ALL!R31</f>
        <v>9288</v>
      </c>
      <c r="S31" s="147">
        <f>+[10]ALL!S31</f>
        <v>9967</v>
      </c>
      <c r="T31" s="147">
        <f>+[10]ALL!T31</f>
        <v>10354</v>
      </c>
      <c r="U31" s="147">
        <f>+[10]ALL!U31</f>
        <v>11235</v>
      </c>
      <c r="V31" s="147">
        <f>+[10]ALL!V31</f>
        <v>12408</v>
      </c>
      <c r="W31" s="147">
        <f>+[10]ALL!W31</f>
        <v>13080</v>
      </c>
      <c r="X31" s="147">
        <f>+[10]ALL!X31</f>
        <v>13869</v>
      </c>
      <c r="Y31" s="147">
        <f>+[10]ALL!Y31</f>
        <v>14997</v>
      </c>
      <c r="Z31" s="147">
        <f>+[10]ALL!Z31</f>
        <v>16295</v>
      </c>
      <c r="AA31" s="147">
        <f>+[10]ALL!AA31</f>
        <v>17870</v>
      </c>
      <c r="AB31" s="147">
        <f>+[10]ALL!AB31</f>
        <v>20308</v>
      </c>
      <c r="AC31" s="147">
        <f>+[10]ALL!AC31</f>
        <v>21410</v>
      </c>
      <c r="AD31" s="147">
        <f>+[10]ALL!AD31</f>
        <v>23175</v>
      </c>
      <c r="AE31" s="147">
        <f>+[10]ALL!AE31</f>
        <v>25560</v>
      </c>
      <c r="AF31" s="147">
        <f>+[10]ALL!AF31</f>
        <v>28868</v>
      </c>
      <c r="AG31" s="147">
        <f>+[10]ALL!AG31</f>
        <v>30062</v>
      </c>
      <c r="AH31" s="147">
        <f>+[10]ALL!AH31</f>
        <v>29421</v>
      </c>
      <c r="AI31" s="147">
        <f>+[10]ALL!AI31</f>
        <v>28195</v>
      </c>
      <c r="AJ31" s="147">
        <f>+[10]ALL!AJ31</f>
        <v>27317</v>
      </c>
      <c r="AK31" s="147">
        <f>+[10]ALL!AK31</f>
        <v>28092</v>
      </c>
      <c r="AL31" s="147">
        <f>+[10]ALL!AL31</f>
        <v>30843</v>
      </c>
      <c r="AM31" s="147">
        <f>+[10]ALL!AM31</f>
        <v>29713</v>
      </c>
      <c r="AN31" s="147">
        <f>+[10]ALL!AN31</f>
        <v>31646</v>
      </c>
      <c r="AO31" s="147">
        <f>+[10]ALL!AO31</f>
        <v>31103</v>
      </c>
      <c r="AP31" s="147">
        <f>+[10]ALL!AP31</f>
        <v>31906</v>
      </c>
      <c r="AQ31" s="147">
        <f>+[10]ALL!AQ31</f>
        <v>35177</v>
      </c>
      <c r="AR31" s="147">
        <f>+[10]ALL!AR31</f>
        <v>35959</v>
      </c>
      <c r="AS31" s="147">
        <f>+[10]ALL!AS31</f>
        <v>36811</v>
      </c>
      <c r="AT31" s="147">
        <f>+[10]ALL!AT31</f>
        <v>37877</v>
      </c>
      <c r="AU31" s="147">
        <f>+[10]ALL!AU31</f>
        <v>37061</v>
      </c>
      <c r="AV31" s="147">
        <f>+[10]ALL!AV31</f>
        <v>35958</v>
      </c>
      <c r="AW31" s="147">
        <f>+[10]ALL!AW31</f>
        <v>35238</v>
      </c>
      <c r="AX31" s="147">
        <f>+[10]ALL!AX31</f>
        <v>35882</v>
      </c>
      <c r="AY31" s="147">
        <f>+[10]ALL!AY31</f>
        <v>35777</v>
      </c>
      <c r="AZ31" s="147">
        <f>+[10]ALL!AZ31</f>
        <v>37660</v>
      </c>
      <c r="BA31" s="147">
        <f>+[10]ALL!BA31</f>
        <v>35876</v>
      </c>
      <c r="BB31" s="147">
        <f>+[10]ALL!BB31</f>
        <v>37821</v>
      </c>
      <c r="BC31" s="147">
        <f>+[10]ALL!BC31</f>
        <v>39644</v>
      </c>
      <c r="BD31" s="147">
        <f>+[10]ALL!BD31</f>
        <v>39557</v>
      </c>
      <c r="BE31" s="147">
        <f>+[10]ALL!BE31</f>
        <v>40095</v>
      </c>
      <c r="BF31" s="147">
        <f>+[10]ALL!BF31</f>
        <v>42674</v>
      </c>
      <c r="BG31" s="151">
        <f>+[10]ALL!BG31</f>
        <v>43550</v>
      </c>
      <c r="BH31" s="151">
        <f>+[10]ALL!BH31</f>
        <v>44141</v>
      </c>
      <c r="BI31" s="151">
        <f>+[10]ALL!BI31</f>
        <v>44150</v>
      </c>
      <c r="BJ31" s="151">
        <f>+[10]ALL!BJ31</f>
        <v>43114</v>
      </c>
      <c r="BK31" s="151">
        <f>+[10]ALL!BK31</f>
        <v>42240</v>
      </c>
      <c r="BL31" s="151">
        <f>+[10]ALL!BL31</f>
        <v>44932</v>
      </c>
      <c r="BM31" s="151">
        <f>+[10]ALL!BM31</f>
        <v>45111</v>
      </c>
      <c r="BN31" s="151">
        <f>+[10]ALL!BN31</f>
        <v>47240</v>
      </c>
      <c r="BO31" s="151">
        <f>+[10]ALL!BO31</f>
        <v>47173</v>
      </c>
      <c r="BP31" s="151">
        <f>+[10]ALL!BP31</f>
        <v>47850</v>
      </c>
      <c r="BQ31" s="152">
        <f>+[10]ALL!BQ31</f>
        <v>47501</v>
      </c>
      <c r="BR31" s="152">
        <f>+[10]ALL!BR31</f>
        <v>47371</v>
      </c>
      <c r="BS31" s="153">
        <f>+[10]ALL!BS31</f>
        <v>47840</v>
      </c>
      <c r="BT31" s="153">
        <f>+[10]ALL!BT31</f>
        <v>51886</v>
      </c>
      <c r="BU31" s="153">
        <f>+[10]ALL!BU31</f>
        <v>53312</v>
      </c>
      <c r="BV31" s="153">
        <f>+[10]ALL!BV31</f>
        <v>54042</v>
      </c>
      <c r="BW31" s="153">
        <f>+[10]ALL!BW31</f>
        <v>53254</v>
      </c>
      <c r="BX31" s="153">
        <f>+[10]ALL!BX31</f>
        <v>52777</v>
      </c>
      <c r="BY31" s="153">
        <f>+[10]ALL!BY31</f>
        <v>51942</v>
      </c>
    </row>
    <row r="32" spans="1:77" ht="12.95" customHeight="1">
      <c r="A32" s="6" t="str">
        <f>+[10]ALL!A32</f>
        <v>Nevada</v>
      </c>
      <c r="B32" s="147">
        <f>+[10]ALL!B32</f>
        <v>0</v>
      </c>
      <c r="C32" s="147">
        <f>+[10]ALL!C32</f>
        <v>35</v>
      </c>
      <c r="D32" s="147">
        <f>+[10]ALL!D32</f>
        <v>52</v>
      </c>
      <c r="E32" s="148">
        <f>+[10]ALL!E32</f>
        <v>143.5</v>
      </c>
      <c r="F32" s="147">
        <f>+[10]ALL!F32</f>
        <v>235</v>
      </c>
      <c r="G32" s="147">
        <f>+[10]ALL!G32</f>
        <v>430</v>
      </c>
      <c r="H32" s="147">
        <f>+[10]ALL!H32</f>
        <v>1046</v>
      </c>
      <c r="I32" s="147">
        <f>+[10]ALL!I32</f>
        <v>1267</v>
      </c>
      <c r="J32" s="147">
        <f>+[10]ALL!J32</f>
        <v>1964</v>
      </c>
      <c r="K32" s="147">
        <f>+[10]ALL!K32</f>
        <v>1769</v>
      </c>
      <c r="L32" s="147">
        <f>+[10]ALL!L32</f>
        <v>1775</v>
      </c>
      <c r="M32" s="147">
        <f>+[10]ALL!M32</f>
        <v>1466</v>
      </c>
      <c r="N32" s="147">
        <f>+[10]ALL!N32</f>
        <v>1212</v>
      </c>
      <c r="O32" s="147">
        <f>+[10]ALL!O32</f>
        <v>1251</v>
      </c>
      <c r="P32" s="147">
        <f>+[10]ALL!P32</f>
        <v>1321</v>
      </c>
      <c r="Q32" s="147">
        <f>+[10]ALL!Q32</f>
        <v>1763</v>
      </c>
      <c r="R32" s="147">
        <f>+[10]ALL!R32</f>
        <v>1851</v>
      </c>
      <c r="S32" s="147">
        <f>+[10]ALL!S32</f>
        <v>2485</v>
      </c>
      <c r="T32" s="147">
        <f>+[10]ALL!T32</f>
        <v>2352</v>
      </c>
      <c r="U32" s="147">
        <f>+[10]ALL!U32</f>
        <v>3354</v>
      </c>
      <c r="V32" s="147">
        <f>+[10]ALL!V32</f>
        <v>3964</v>
      </c>
      <c r="W32" s="147">
        <f>+[10]ALL!W32</f>
        <v>4141</v>
      </c>
      <c r="X32" s="147">
        <f>+[10]ALL!X32</f>
        <v>4738</v>
      </c>
      <c r="Y32" s="147">
        <f>+[10]ALL!Y32</f>
        <v>4761</v>
      </c>
      <c r="Z32" s="147">
        <f>+[10]ALL!Z32</f>
        <v>5599</v>
      </c>
      <c r="AA32" s="147">
        <f>+[10]ALL!AA32</f>
        <v>6814</v>
      </c>
      <c r="AB32" s="147">
        <f>+[10]ALL!AB32</f>
        <v>8039</v>
      </c>
      <c r="AC32" s="147">
        <f>+[10]ALL!AC32</f>
        <v>8374</v>
      </c>
      <c r="AD32" s="147">
        <f>+[10]ALL!AD32</f>
        <v>8575</v>
      </c>
      <c r="AE32" s="147">
        <f>+[10]ALL!AE32</f>
        <v>10109</v>
      </c>
      <c r="AF32" s="147">
        <f>+[10]ALL!AF32</f>
        <v>12746</v>
      </c>
      <c r="AG32" s="147">
        <f>+[10]ALL!AG32</f>
        <v>13669</v>
      </c>
      <c r="AH32" s="147">
        <f>+[10]ALL!AH32</f>
        <v>15065</v>
      </c>
      <c r="AI32" s="147">
        <f>+[10]ALL!AI32</f>
        <v>17271</v>
      </c>
      <c r="AJ32" s="147">
        <f>+[10]ALL!AJ32</f>
        <v>20044</v>
      </c>
      <c r="AK32" s="147">
        <f>+[10]ALL!AK32</f>
        <v>26274</v>
      </c>
      <c r="AL32" s="147">
        <f>+[10]ALL!AL32</f>
        <v>30187</v>
      </c>
      <c r="AM32" s="147">
        <f>+[10]ALL!AM32</f>
        <v>29995</v>
      </c>
      <c r="AN32" s="147">
        <f>+[10]ALL!AN32</f>
        <v>31412</v>
      </c>
      <c r="AO32" s="147">
        <f>+[10]ALL!AO32</f>
        <v>33539</v>
      </c>
      <c r="AP32" s="147">
        <f>+[10]ALL!AP32</f>
        <v>35935</v>
      </c>
      <c r="AQ32" s="147">
        <f>+[10]ALL!AQ32</f>
        <v>40455</v>
      </c>
      <c r="AR32" s="147">
        <f>+[10]ALL!AR32</f>
        <v>39936</v>
      </c>
      <c r="AS32" s="147">
        <f>+[10]ALL!AS32</f>
        <v>42212</v>
      </c>
      <c r="AT32" s="147">
        <f>+[10]ALL!AT32</f>
        <v>43768</v>
      </c>
      <c r="AU32" s="147">
        <f>+[10]ALL!AU32</f>
        <v>43007</v>
      </c>
      <c r="AV32" s="147">
        <f>+[10]ALL!AV32</f>
        <v>43656</v>
      </c>
      <c r="AW32" s="147">
        <f>+[10]ALL!AW32</f>
        <v>46796</v>
      </c>
      <c r="AX32" s="147">
        <f>+[10]ALL!AX32</f>
        <v>48063</v>
      </c>
      <c r="AY32" s="147">
        <f>+[10]ALL!AY32</f>
        <v>48831</v>
      </c>
      <c r="AZ32" s="147">
        <f>+[10]ALL!AZ32</f>
        <v>56471</v>
      </c>
      <c r="BA32" s="147">
        <f>+[10]ALL!BA32</f>
        <v>61728</v>
      </c>
      <c r="BB32" s="147">
        <f>+[10]ALL!BB32</f>
        <v>62664</v>
      </c>
      <c r="BC32" s="147">
        <f>+[10]ALL!BC32</f>
        <v>63877</v>
      </c>
      <c r="BD32" s="147">
        <f>+[10]ALL!BD32</f>
        <v>63947</v>
      </c>
      <c r="BE32" s="147">
        <f>+[10]ALL!BE32</f>
        <v>64085</v>
      </c>
      <c r="BF32" s="147">
        <f>+[10]ALL!BF32</f>
        <v>67826</v>
      </c>
      <c r="BG32" s="151">
        <f>+[10]ALL!BG32</f>
        <v>73970</v>
      </c>
      <c r="BH32" s="151">
        <f>+[10]ALL!BH32</f>
        <v>76417</v>
      </c>
      <c r="BI32" s="151">
        <f>+[10]ALL!BI32</f>
        <v>83120</v>
      </c>
      <c r="BJ32" s="151">
        <f>+[10]ALL!BJ32</f>
        <v>89711</v>
      </c>
      <c r="BK32" s="151">
        <f>+[10]ALL!BK32</f>
        <v>87893</v>
      </c>
      <c r="BL32" s="151">
        <f>+[10]ALL!BL32</f>
        <v>93368</v>
      </c>
      <c r="BM32" s="151">
        <f>+[10]ALL!BM32</f>
        <v>95671</v>
      </c>
      <c r="BN32" s="151">
        <f>+[10]ALL!BN32</f>
        <v>100995</v>
      </c>
      <c r="BO32" s="151">
        <f>+[10]ALL!BO32</f>
        <v>105961</v>
      </c>
      <c r="BP32" s="151">
        <f>+[10]ALL!BP32</f>
        <v>110705</v>
      </c>
      <c r="BQ32" s="152">
        <f>+[10]ALL!BQ32</f>
        <v>112270</v>
      </c>
      <c r="BR32" s="152">
        <f>+[10]ALL!BR32</f>
        <v>116276</v>
      </c>
      <c r="BS32" s="153">
        <f>+[10]ALL!BS32</f>
        <v>120490</v>
      </c>
      <c r="BT32" s="153">
        <f>+[10]ALL!BT32</f>
        <v>126975</v>
      </c>
      <c r="BU32" s="153">
        <f>+[10]ALL!BU32</f>
        <v>127030</v>
      </c>
      <c r="BV32" s="153">
        <f>+[10]ALL!BV32</f>
        <v>121013</v>
      </c>
      <c r="BW32" s="153">
        <f>+[10]ALL!BW32</f>
        <v>118300</v>
      </c>
      <c r="BX32" s="153">
        <f>+[10]ALL!BX32</f>
        <v>116738</v>
      </c>
      <c r="BY32" s="153">
        <f>+[10]ALL!BY32</f>
        <v>119205</v>
      </c>
    </row>
    <row r="33" spans="1:77" ht="12.95" customHeight="1">
      <c r="A33" s="6" t="str">
        <f>+[10]ALL!A33</f>
        <v>New Mexico</v>
      </c>
      <c r="B33" s="147">
        <f>+[10]ALL!B33</f>
        <v>0</v>
      </c>
      <c r="C33" s="147">
        <f>+[10]ALL!C33</f>
        <v>0</v>
      </c>
      <c r="D33" s="147">
        <f>+[10]ALL!D33</f>
        <v>22</v>
      </c>
      <c r="E33" s="148">
        <f>+[10]ALL!E33</f>
        <v>182</v>
      </c>
      <c r="F33" s="147">
        <f>+[10]ALL!F33</f>
        <v>342</v>
      </c>
      <c r="G33" s="147">
        <f>+[10]ALL!G33</f>
        <v>2562</v>
      </c>
      <c r="H33" s="147">
        <f>+[10]ALL!H33</f>
        <v>2635</v>
      </c>
      <c r="I33" s="147">
        <f>+[10]ALL!I33</f>
        <v>4950</v>
      </c>
      <c r="J33" s="147">
        <f>+[10]ALL!J33</f>
        <v>8605</v>
      </c>
      <c r="K33" s="147">
        <f>+[10]ALL!K33</f>
        <v>9113</v>
      </c>
      <c r="L33" s="147">
        <f>+[10]ALL!L33</f>
        <v>9592</v>
      </c>
      <c r="M33" s="147">
        <f>+[10]ALL!M33</f>
        <v>9305</v>
      </c>
      <c r="N33" s="147">
        <f>+[10]ALL!N33</f>
        <v>8315</v>
      </c>
      <c r="O33" s="147">
        <f>+[10]ALL!O33</f>
        <v>8428</v>
      </c>
      <c r="P33" s="147">
        <f>+[10]ALL!P33</f>
        <v>8742</v>
      </c>
      <c r="Q33" s="147">
        <f>+[10]ALL!Q33</f>
        <v>10027</v>
      </c>
      <c r="R33" s="147">
        <f>+[10]ALL!R33</f>
        <v>10949</v>
      </c>
      <c r="S33" s="147">
        <f>+[10]ALL!S33</f>
        <v>13123</v>
      </c>
      <c r="T33" s="147">
        <f>+[10]ALL!T33</f>
        <v>14435</v>
      </c>
      <c r="U33" s="147">
        <f>+[10]ALL!U33</f>
        <v>15554</v>
      </c>
      <c r="V33" s="147">
        <f>+[10]ALL!V33</f>
        <v>17125</v>
      </c>
      <c r="W33" s="147">
        <f>+[10]ALL!W33</f>
        <v>17489</v>
      </c>
      <c r="X33" s="147">
        <f>+[10]ALL!X33</f>
        <v>19253</v>
      </c>
      <c r="Y33" s="147">
        <f>+[10]ALL!Y33</f>
        <v>20839</v>
      </c>
      <c r="Z33" s="147">
        <f>+[10]ALL!Z33</f>
        <v>22877</v>
      </c>
      <c r="AA33" s="147">
        <f>+[10]ALL!AA33</f>
        <v>26159</v>
      </c>
      <c r="AB33" s="147">
        <f>+[10]ALL!AB33</f>
        <v>30388</v>
      </c>
      <c r="AC33" s="147">
        <f>+[10]ALL!AC33</f>
        <v>32030</v>
      </c>
      <c r="AD33" s="147">
        <f>+[10]ALL!AD33</f>
        <v>33767</v>
      </c>
      <c r="AE33" s="147">
        <f>+[10]ALL!AE33</f>
        <v>38326</v>
      </c>
      <c r="AF33" s="147">
        <f>+[10]ALL!AF33</f>
        <v>41478</v>
      </c>
      <c r="AG33" s="147">
        <f>+[10]ALL!AG33</f>
        <v>44725</v>
      </c>
      <c r="AH33" s="147">
        <f>+[10]ALL!AH33</f>
        <v>48798</v>
      </c>
      <c r="AI33" s="147">
        <f>+[10]ALL!AI33</f>
        <v>48753</v>
      </c>
      <c r="AJ33" s="147">
        <f>+[10]ALL!AJ33</f>
        <v>49095</v>
      </c>
      <c r="AK33" s="147">
        <f>+[10]ALL!AK33</f>
        <v>50941</v>
      </c>
      <c r="AL33" s="147">
        <f>+[10]ALL!AL33</f>
        <v>52229</v>
      </c>
      <c r="AM33" s="147">
        <f>+[10]ALL!AM33</f>
        <v>54710</v>
      </c>
      <c r="AN33" s="147">
        <f>+[10]ALL!AN33</f>
        <v>55517</v>
      </c>
      <c r="AO33" s="147">
        <f>+[10]ALL!AO33</f>
        <v>56013</v>
      </c>
      <c r="AP33" s="147">
        <f>+[10]ALL!AP33</f>
        <v>56487</v>
      </c>
      <c r="AQ33" s="147">
        <f>+[10]ALL!AQ33</f>
        <v>58629</v>
      </c>
      <c r="AR33" s="147">
        <f>+[10]ALL!AR33</f>
        <v>60766</v>
      </c>
      <c r="AS33" s="147">
        <f>+[10]ALL!AS33</f>
        <v>63825</v>
      </c>
      <c r="AT33" s="147">
        <f>+[10]ALL!AT33</f>
        <v>66459</v>
      </c>
      <c r="AU33" s="147">
        <f>+[10]ALL!AU33</f>
        <v>66860</v>
      </c>
      <c r="AV33" s="147">
        <f>+[10]ALL!AV33</f>
        <v>68627</v>
      </c>
      <c r="AW33" s="147">
        <f>+[10]ALL!AW33</f>
        <v>80271</v>
      </c>
      <c r="AX33" s="147">
        <f>+[10]ALL!AX33</f>
        <v>83074</v>
      </c>
      <c r="AY33" s="147">
        <f>+[10]ALL!AY33</f>
        <v>79135</v>
      </c>
      <c r="AZ33" s="147">
        <f>+[10]ALL!AZ33</f>
        <v>81350</v>
      </c>
      <c r="BA33" s="147">
        <f>+[10]ALL!BA33</f>
        <v>85500</v>
      </c>
      <c r="BB33" s="147">
        <f>+[10]ALL!BB33</f>
        <v>93507</v>
      </c>
      <c r="BC33" s="147">
        <f>+[10]ALL!BC33</f>
        <v>99276</v>
      </c>
      <c r="BD33" s="147">
        <f>+[10]ALL!BD33</f>
        <v>101460</v>
      </c>
      <c r="BE33" s="147">
        <f>+[10]ALL!BE33</f>
        <v>101881</v>
      </c>
      <c r="BF33" s="147">
        <f>+[10]ALL!BF33</f>
        <v>102405</v>
      </c>
      <c r="BG33" s="151">
        <f>+[10]ALL!BG33</f>
        <v>106662</v>
      </c>
      <c r="BH33" s="151">
        <f>+[10]ALL!BH33</f>
        <v>108560</v>
      </c>
      <c r="BI33" s="151">
        <f>+[10]ALL!BI33</f>
        <v>108810</v>
      </c>
      <c r="BJ33" s="151">
        <f>+[10]ALL!BJ33</f>
        <v>111896</v>
      </c>
      <c r="BK33" s="151">
        <f>+[10]ALL!BK33</f>
        <v>110739</v>
      </c>
      <c r="BL33" s="151">
        <f>+[10]ALL!BL33</f>
        <v>112861</v>
      </c>
      <c r="BM33" s="151">
        <f>+[10]ALL!BM33</f>
        <v>120997</v>
      </c>
      <c r="BN33" s="151">
        <f>+[10]ALL!BN33</f>
        <v>126852</v>
      </c>
      <c r="BO33" s="151">
        <f>+[10]ALL!BO33</f>
        <v>131577</v>
      </c>
      <c r="BP33" s="151">
        <f>+[10]ALL!BP33</f>
        <v>131337</v>
      </c>
      <c r="BQ33" s="152">
        <f>+[10]ALL!BQ33</f>
        <v>131828</v>
      </c>
      <c r="BR33" s="152">
        <f>+[10]ALL!BR33</f>
        <v>134375</v>
      </c>
      <c r="BS33" s="153">
        <f>+[10]ALL!BS33</f>
        <v>142413</v>
      </c>
      <c r="BT33" s="153">
        <f>+[10]ALL!BT33</f>
        <v>152752</v>
      </c>
      <c r="BU33" s="153">
        <f>+[10]ALL!BU33</f>
        <v>161089</v>
      </c>
      <c r="BV33" s="153">
        <f>+[10]ALL!BV33</f>
        <v>157555</v>
      </c>
      <c r="BW33" s="153">
        <f>+[10]ALL!BW33</f>
        <v>156424</v>
      </c>
      <c r="BX33" s="153">
        <f>+[10]ALL!BX33</f>
        <v>153455</v>
      </c>
      <c r="BY33" s="153">
        <f>+[10]ALL!BY33</f>
        <v>146246</v>
      </c>
    </row>
    <row r="34" spans="1:77" ht="12.95" customHeight="1">
      <c r="A34" s="6" t="str">
        <f>+[10]ALL!A34</f>
        <v>Oregon</v>
      </c>
      <c r="B34" s="147">
        <f>+[10]ALL!B34</f>
        <v>368</v>
      </c>
      <c r="C34" s="147">
        <f>+[10]ALL!C34</f>
        <v>768</v>
      </c>
      <c r="D34" s="147">
        <f>+[10]ALL!D34</f>
        <v>849</v>
      </c>
      <c r="E34" s="148">
        <f>+[10]ALL!E34</f>
        <v>1884.5</v>
      </c>
      <c r="F34" s="147">
        <f>+[10]ALL!F34</f>
        <v>2920</v>
      </c>
      <c r="G34" s="147">
        <f>+[10]ALL!G34</f>
        <v>7929</v>
      </c>
      <c r="H34" s="147">
        <f>+[10]ALL!H34</f>
        <v>11796</v>
      </c>
      <c r="I34" s="147">
        <f>+[10]ALL!I34</f>
        <v>16141</v>
      </c>
      <c r="J34" s="147">
        <f>+[10]ALL!J34</f>
        <v>25520</v>
      </c>
      <c r="K34" s="147">
        <f>+[10]ALL!K34</f>
        <v>25400</v>
      </c>
      <c r="L34" s="147">
        <f>+[10]ALL!L34</f>
        <v>25588</v>
      </c>
      <c r="M34" s="147">
        <f>+[10]ALL!M34</f>
        <v>25630</v>
      </c>
      <c r="N34" s="147">
        <f>+[10]ALL!N34</f>
        <v>23248</v>
      </c>
      <c r="O34" s="147">
        <f>+[10]ALL!O34</f>
        <v>22462</v>
      </c>
      <c r="P34" s="147">
        <f>+[10]ALL!P34</f>
        <v>22685</v>
      </c>
      <c r="Q34" s="147">
        <f>+[10]ALL!Q34</f>
        <v>26485</v>
      </c>
      <c r="R34" s="147">
        <f>+[10]ALL!R34</f>
        <v>28363</v>
      </c>
      <c r="S34" s="147">
        <f>+[10]ALL!S34</f>
        <v>33203</v>
      </c>
      <c r="T34" s="147">
        <f>+[10]ALL!T34</f>
        <v>36121</v>
      </c>
      <c r="U34" s="147">
        <f>+[10]ALL!U34</f>
        <v>38530</v>
      </c>
      <c r="V34" s="147">
        <f>+[10]ALL!V34</f>
        <v>41630</v>
      </c>
      <c r="W34" s="147">
        <f>+[10]ALL!W34</f>
        <v>43405</v>
      </c>
      <c r="X34" s="147">
        <f>+[10]ALL!X34</f>
        <v>47786</v>
      </c>
      <c r="Y34" s="147">
        <f>+[10]ALL!Y34</f>
        <v>51948</v>
      </c>
      <c r="Z34" s="147">
        <f>+[10]ALL!Z34</f>
        <v>57677</v>
      </c>
      <c r="AA34" s="147">
        <f>+[10]ALL!AA34</f>
        <v>61705</v>
      </c>
      <c r="AB34" s="147">
        <f>+[10]ALL!AB34</f>
        <v>71601</v>
      </c>
      <c r="AC34" s="147">
        <f>+[10]ALL!AC34</f>
        <v>80259</v>
      </c>
      <c r="AD34" s="147">
        <f>+[10]ALL!AD34</f>
        <v>90305</v>
      </c>
      <c r="AE34" s="147">
        <f>+[10]ALL!AE34</f>
        <v>96333</v>
      </c>
      <c r="AF34" s="147">
        <f>+[10]ALL!AF34</f>
        <v>110780</v>
      </c>
      <c r="AG34" s="147">
        <f>+[10]ALL!AG34</f>
        <v>122177</v>
      </c>
      <c r="AH34" s="147">
        <f>+[10]ALL!AH34</f>
        <v>122189</v>
      </c>
      <c r="AI34" s="147">
        <f>+[10]ALL!AI34</f>
        <v>123209</v>
      </c>
      <c r="AJ34" s="147">
        <f>+[10]ALL!AJ34</f>
        <v>132341</v>
      </c>
      <c r="AK34" s="147">
        <f>+[10]ALL!AK34</f>
        <v>139055</v>
      </c>
      <c r="AL34" s="147">
        <f>+[10]ALL!AL34</f>
        <v>145281</v>
      </c>
      <c r="AM34" s="147">
        <f>+[10]ALL!AM34</f>
        <v>146068</v>
      </c>
      <c r="AN34" s="147">
        <f>+[10]ALL!AN34</f>
        <v>141186</v>
      </c>
      <c r="AO34" s="147">
        <f>+[10]ALL!AO34</f>
        <v>146349</v>
      </c>
      <c r="AP34" s="147">
        <f>+[10]ALL!AP34</f>
        <v>154597</v>
      </c>
      <c r="AQ34" s="147">
        <f>+[10]ALL!AQ34</f>
        <v>157458</v>
      </c>
      <c r="AR34" s="147">
        <f>+[10]ALL!AR34</f>
        <v>149924</v>
      </c>
      <c r="AS34" s="147">
        <f>+[10]ALL!AS34</f>
        <v>141312</v>
      </c>
      <c r="AT34" s="147">
        <f>+[10]ALL!AT34</f>
        <v>141172</v>
      </c>
      <c r="AU34" s="147">
        <f>+[10]ALL!AU34</f>
        <v>141810</v>
      </c>
      <c r="AV34" s="147">
        <f>+[10]ALL!AV34</f>
        <v>137967</v>
      </c>
      <c r="AW34" s="147">
        <f>+[10]ALL!AW34</f>
        <v>144785</v>
      </c>
      <c r="AX34" s="147">
        <f>+[10]ALL!AX34</f>
        <v>152657</v>
      </c>
      <c r="AY34" s="147">
        <f>+[10]ALL!AY34</f>
        <v>156158</v>
      </c>
      <c r="AZ34" s="147">
        <f>+[10]ALL!AZ34</f>
        <v>161822</v>
      </c>
      <c r="BA34" s="147">
        <f>+[10]ALL!BA34</f>
        <v>165741</v>
      </c>
      <c r="BB34" s="147">
        <f>+[10]ALL!BB34</f>
        <v>167107</v>
      </c>
      <c r="BC34" s="147">
        <f>+[10]ALL!BC34</f>
        <v>167415</v>
      </c>
      <c r="BD34" s="147">
        <f>+[10]ALL!BD34</f>
        <v>165834</v>
      </c>
      <c r="BE34" s="147">
        <f>+[10]ALL!BE34</f>
        <v>164447</v>
      </c>
      <c r="BF34" s="147">
        <f>+[10]ALL!BF34</f>
        <v>167145</v>
      </c>
      <c r="BG34" s="151">
        <f>+[10]ALL!BG34</f>
        <v>166662</v>
      </c>
      <c r="BH34" s="151">
        <f>+[10]ALL!BH34</f>
        <v>168997</v>
      </c>
      <c r="BI34" s="151">
        <f>+[10]ALL!BI34</f>
        <v>171056</v>
      </c>
      <c r="BJ34" s="151">
        <f>+[10]ALL!BJ34</f>
        <v>175635</v>
      </c>
      <c r="BK34" s="151">
        <f>+[10]ALL!BK34</f>
        <v>183065</v>
      </c>
      <c r="BL34" s="151">
        <f>+[10]ALL!BL34</f>
        <v>191378</v>
      </c>
      <c r="BM34" s="151">
        <f>+[10]ALL!BM34</f>
        <v>204565</v>
      </c>
      <c r="BN34" s="151">
        <f>+[10]ALL!BN34</f>
        <v>198701</v>
      </c>
      <c r="BO34" s="151">
        <f>+[10]ALL!BO34</f>
        <v>199985</v>
      </c>
      <c r="BP34" s="151">
        <f>+[10]ALL!BP34</f>
        <v>200033</v>
      </c>
      <c r="BQ34" s="152">
        <f>+[10]ALL!BQ34</f>
        <v>197594</v>
      </c>
      <c r="BR34" s="152">
        <f>+[10]ALL!BR34</f>
        <v>202928</v>
      </c>
      <c r="BS34" s="153">
        <f>+[10]ALL!BS34</f>
        <v>220474</v>
      </c>
      <c r="BT34" s="153">
        <f>+[10]ALL!BT34</f>
        <v>244963</v>
      </c>
      <c r="BU34" s="153">
        <f>+[10]ALL!BU34</f>
        <v>249654</v>
      </c>
      <c r="BV34" s="153">
        <f>+[10]ALL!BV34</f>
        <v>259061</v>
      </c>
      <c r="BW34" s="153">
        <f>+[10]ALL!BW34</f>
        <v>254306</v>
      </c>
      <c r="BX34" s="153">
        <f>+[10]ALL!BX34</f>
        <v>250719</v>
      </c>
      <c r="BY34" s="153">
        <f>+[10]ALL!BY34</f>
        <v>244944</v>
      </c>
    </row>
    <row r="35" spans="1:77" ht="12.95" customHeight="1">
      <c r="A35" s="6" t="str">
        <f>+[10]ALL!A35</f>
        <v>Utah</v>
      </c>
      <c r="B35" s="147">
        <f>+[10]ALL!B35</f>
        <v>296</v>
      </c>
      <c r="C35" s="147">
        <f>+[10]ALL!C35</f>
        <v>55</v>
      </c>
      <c r="D35" s="147">
        <f>+[10]ALL!D35</f>
        <v>141</v>
      </c>
      <c r="E35" s="148">
        <f>+[10]ALL!E35</f>
        <v>621.5</v>
      </c>
      <c r="F35" s="147">
        <f>+[10]ALL!F35</f>
        <v>1102</v>
      </c>
      <c r="G35" s="147">
        <f>+[10]ALL!G35</f>
        <v>2313</v>
      </c>
      <c r="H35" s="147">
        <f>+[10]ALL!H35</f>
        <v>7127</v>
      </c>
      <c r="I35" s="147">
        <f>+[10]ALL!I35</f>
        <v>13043</v>
      </c>
      <c r="J35" s="147">
        <f>+[10]ALL!J35</f>
        <v>20413</v>
      </c>
      <c r="K35" s="147">
        <f>+[10]ALL!K35</f>
        <v>21769</v>
      </c>
      <c r="L35" s="147">
        <f>+[10]ALL!L35</f>
        <v>22380</v>
      </c>
      <c r="M35" s="147">
        <f>+[10]ALL!M35</f>
        <v>20578</v>
      </c>
      <c r="N35" s="147">
        <f>+[10]ALL!N35</f>
        <v>18262</v>
      </c>
      <c r="O35" s="147">
        <f>+[10]ALL!O35</f>
        <v>21484</v>
      </c>
      <c r="P35" s="147">
        <f>+[10]ALL!P35</f>
        <v>21080</v>
      </c>
      <c r="Q35" s="147">
        <f>+[10]ALL!Q35</f>
        <v>23369</v>
      </c>
      <c r="R35" s="147">
        <f>+[10]ALL!R35</f>
        <v>25951</v>
      </c>
      <c r="S35" s="147">
        <f>+[10]ALL!S35</f>
        <v>27853</v>
      </c>
      <c r="T35" s="147">
        <f>+[10]ALL!T35</f>
        <v>27900</v>
      </c>
      <c r="U35" s="147">
        <f>+[10]ALL!U35</f>
        <v>30972</v>
      </c>
      <c r="V35" s="147">
        <f>+[10]ALL!V35</f>
        <v>34903</v>
      </c>
      <c r="W35" s="147">
        <f>+[10]ALL!W35</f>
        <v>33688</v>
      </c>
      <c r="X35" s="147">
        <f>+[10]ALL!X35</f>
        <v>35574</v>
      </c>
      <c r="Y35" s="147">
        <f>+[10]ALL!Y35</f>
        <v>38940</v>
      </c>
      <c r="Z35" s="147">
        <f>+[10]ALL!Z35</f>
        <v>44990</v>
      </c>
      <c r="AA35" s="147">
        <f>+[10]ALL!AA35</f>
        <v>51086</v>
      </c>
      <c r="AB35" s="147">
        <f>+[10]ALL!AB35</f>
        <v>58323</v>
      </c>
      <c r="AC35" s="147">
        <f>+[10]ALL!AC35</f>
        <v>62390</v>
      </c>
      <c r="AD35" s="147">
        <f>+[10]ALL!AD35</f>
        <v>75773</v>
      </c>
      <c r="AE35" s="147">
        <f>+[10]ALL!AE35</f>
        <v>69916</v>
      </c>
      <c r="AF35" s="147">
        <f>+[10]ALL!AF35</f>
        <v>81540</v>
      </c>
      <c r="AG35" s="147">
        <f>+[10]ALL!AG35</f>
        <v>81687</v>
      </c>
      <c r="AH35" s="147">
        <f>+[10]ALL!AH35</f>
        <v>83228</v>
      </c>
      <c r="AI35" s="147">
        <f>+[10]ALL!AI35</f>
        <v>82278</v>
      </c>
      <c r="AJ35" s="147">
        <f>+[10]ALL!AJ35</f>
        <v>80465</v>
      </c>
      <c r="AK35" s="147">
        <f>+[10]ALL!AK35</f>
        <v>81121</v>
      </c>
      <c r="AL35" s="147">
        <f>+[10]ALL!AL35</f>
        <v>86255</v>
      </c>
      <c r="AM35" s="147">
        <f>+[10]ALL!AM35</f>
        <v>84671</v>
      </c>
      <c r="AN35" s="147">
        <f>+[10]ALL!AN35</f>
        <v>86882</v>
      </c>
      <c r="AO35" s="147">
        <f>+[10]ALL!AO35</f>
        <v>87214</v>
      </c>
      <c r="AP35" s="147">
        <f>+[10]ALL!AP35</f>
        <v>88608</v>
      </c>
      <c r="AQ35" s="147">
        <f>+[10]ALL!AQ35</f>
        <v>92159</v>
      </c>
      <c r="AR35" s="147">
        <f>+[10]ALL!AR35</f>
        <v>95103</v>
      </c>
      <c r="AS35" s="147">
        <f>+[10]ALL!AS35</f>
        <v>97824</v>
      </c>
      <c r="AT35" s="147">
        <f>+[10]ALL!AT35</f>
        <v>101456</v>
      </c>
      <c r="AU35" s="147">
        <f>+[10]ALL!AU35</f>
        <v>99927</v>
      </c>
      <c r="AV35" s="147">
        <f>+[10]ALL!AV35</f>
        <v>102068</v>
      </c>
      <c r="AW35" s="147">
        <f>+[10]ALL!AW35</f>
        <v>106218</v>
      </c>
      <c r="AX35" s="147">
        <f>+[10]ALL!AX35</f>
        <v>106792</v>
      </c>
      <c r="AY35" s="147">
        <f>+[10]ALL!AY35</f>
        <v>108631</v>
      </c>
      <c r="AZ35" s="147">
        <f>+[10]ALL!AZ35</f>
        <v>114815</v>
      </c>
      <c r="BA35" s="147">
        <f>+[10]ALL!BA35</f>
        <v>121303</v>
      </c>
      <c r="BB35" s="147">
        <f>+[10]ALL!BB35</f>
        <v>130419</v>
      </c>
      <c r="BC35" s="147">
        <f>+[10]ALL!BC35</f>
        <v>133083</v>
      </c>
      <c r="BD35" s="147">
        <f>+[10]ALL!BD35</f>
        <v>138139</v>
      </c>
      <c r="BE35" s="147">
        <f>+[10]ALL!BE35</f>
        <v>146196</v>
      </c>
      <c r="BF35" s="147">
        <f>+[10]ALL!BF35</f>
        <v>147324</v>
      </c>
      <c r="BG35" s="151">
        <f>+[10]ALL!BG35</f>
        <v>152262</v>
      </c>
      <c r="BH35" s="151">
        <f>+[10]ALL!BH35</f>
        <v>157891</v>
      </c>
      <c r="BI35" s="151">
        <f>+[10]ALL!BI35</f>
        <v>151232</v>
      </c>
      <c r="BJ35" s="151">
        <f>+[10]ALL!BJ35</f>
        <v>161591</v>
      </c>
      <c r="BK35" s="151">
        <f>+[10]ALL!BK35</f>
        <v>163776</v>
      </c>
      <c r="BL35" s="151">
        <f>+[10]ALL!BL35</f>
        <v>177045</v>
      </c>
      <c r="BM35" s="151">
        <f>+[10]ALL!BM35</f>
        <v>178932</v>
      </c>
      <c r="BN35" s="151">
        <f>+[10]ALL!BN35</f>
        <v>185772</v>
      </c>
      <c r="BO35" s="151">
        <f>+[10]ALL!BO35</f>
        <v>194324</v>
      </c>
      <c r="BP35" s="151">
        <f>+[10]ALL!BP35</f>
        <v>200691</v>
      </c>
      <c r="BQ35" s="152">
        <f>+[10]ALL!BQ35</f>
        <v>195689</v>
      </c>
      <c r="BR35" s="152">
        <f>+[10]ALL!BR35</f>
        <v>203679</v>
      </c>
      <c r="BS35" s="153">
        <f>+[10]ALL!BS35</f>
        <v>217224</v>
      </c>
      <c r="BT35" s="153">
        <f>+[10]ALL!BT35</f>
        <v>242306</v>
      </c>
      <c r="BU35" s="153">
        <f>+[10]ALL!BU35</f>
        <v>251915</v>
      </c>
      <c r="BV35" s="153">
        <f>+[10]ALL!BV35</f>
        <v>233426</v>
      </c>
      <c r="BW35" s="153">
        <f>+[10]ALL!BW35</f>
        <v>225831</v>
      </c>
      <c r="BX35" s="153">
        <f>+[10]ALL!BX35</f>
        <v>217158</v>
      </c>
      <c r="BY35" s="153">
        <f>+[10]ALL!BY35</f>
        <v>216622</v>
      </c>
    </row>
    <row r="36" spans="1:77" ht="12.95" customHeight="1">
      <c r="A36" s="6" t="str">
        <f>+[10]ALL!A36</f>
        <v>Washington</v>
      </c>
      <c r="B36" s="147">
        <f>+[10]ALL!B36</f>
        <v>0</v>
      </c>
      <c r="C36" s="147">
        <f>+[10]ALL!C36</f>
        <v>138</v>
      </c>
      <c r="D36" s="147">
        <f>+[10]ALL!D36</f>
        <v>84</v>
      </c>
      <c r="E36" s="148">
        <f>+[10]ALL!E36</f>
        <v>2304</v>
      </c>
      <c r="F36" s="147">
        <f>+[10]ALL!F36</f>
        <v>4524</v>
      </c>
      <c r="G36" s="147">
        <f>+[10]ALL!G36</f>
        <v>10675</v>
      </c>
      <c r="H36" s="147">
        <f>+[10]ALL!H36</f>
        <v>17903</v>
      </c>
      <c r="I36" s="147">
        <f>+[10]ALL!I36</f>
        <v>26226</v>
      </c>
      <c r="J36" s="147">
        <f>+[10]ALL!J36</f>
        <v>39214</v>
      </c>
      <c r="K36" s="147">
        <f>+[10]ALL!K36</f>
        <v>41404</v>
      </c>
      <c r="L36" s="147">
        <f>+[10]ALL!L36</f>
        <v>43093</v>
      </c>
      <c r="M36" s="147">
        <f>+[10]ALL!M36</f>
        <v>38129</v>
      </c>
      <c r="N36" s="147">
        <f>+[10]ALL!N36</f>
        <v>33916</v>
      </c>
      <c r="O36" s="147">
        <f>+[10]ALL!O36</f>
        <v>34698</v>
      </c>
      <c r="P36" s="147">
        <f>+[10]ALL!P36</f>
        <v>37757</v>
      </c>
      <c r="Q36" s="147">
        <f>+[10]ALL!Q36</f>
        <v>41881</v>
      </c>
      <c r="R36" s="147">
        <f>+[10]ALL!R36</f>
        <v>46765</v>
      </c>
      <c r="S36" s="147">
        <f>+[10]ALL!S36</f>
        <v>50173</v>
      </c>
      <c r="T36" s="147">
        <f>+[10]ALL!T36</f>
        <v>51032</v>
      </c>
      <c r="U36" s="147">
        <f>+[10]ALL!U36</f>
        <v>57385</v>
      </c>
      <c r="V36" s="147">
        <f>+[10]ALL!V36</f>
        <v>65018</v>
      </c>
      <c r="W36" s="147">
        <f>+[10]ALL!W36</f>
        <v>66009</v>
      </c>
      <c r="X36" s="147">
        <f>+[10]ALL!X36</f>
        <v>70743</v>
      </c>
      <c r="Y36" s="147">
        <f>+[10]ALL!Y36</f>
        <v>77491</v>
      </c>
      <c r="Z36" s="147">
        <f>+[10]ALL!Z36</f>
        <v>89101</v>
      </c>
      <c r="AA36" s="147">
        <f>+[10]ALL!AA36</f>
        <v>96871</v>
      </c>
      <c r="AB36" s="147">
        <f>+[10]ALL!AB36</f>
        <v>109579</v>
      </c>
      <c r="AC36" s="147">
        <f>+[10]ALL!AC36</f>
        <v>133138</v>
      </c>
      <c r="AD36" s="147">
        <f>+[10]ALL!AD36</f>
        <v>144496</v>
      </c>
      <c r="AE36" s="147">
        <f>+[10]ALL!AE36</f>
        <v>153902</v>
      </c>
      <c r="AF36" s="147">
        <f>+[10]ALL!AF36</f>
        <v>170107</v>
      </c>
      <c r="AG36" s="147">
        <f>+[10]ALL!AG36</f>
        <v>183544</v>
      </c>
      <c r="AH36" s="147">
        <f>+[10]ALL!AH36</f>
        <v>186783</v>
      </c>
      <c r="AI36" s="147">
        <f>+[10]ALL!AI36</f>
        <v>193122</v>
      </c>
      <c r="AJ36" s="147">
        <f>+[10]ALL!AJ36</f>
        <v>199478</v>
      </c>
      <c r="AK36" s="147">
        <f>+[10]ALL!AK36</f>
        <v>210018</v>
      </c>
      <c r="AL36" s="147">
        <f>+[10]ALL!AL36</f>
        <v>227168</v>
      </c>
      <c r="AM36" s="147">
        <f>+[10]ALL!AM36</f>
        <v>248389</v>
      </c>
      <c r="AN36" s="147">
        <f>+[10]ALL!AN36</f>
        <v>262961</v>
      </c>
      <c r="AO36" s="147">
        <f>+[10]ALL!AO36</f>
        <v>275299</v>
      </c>
      <c r="AP36" s="147">
        <f>+[10]ALL!AP36</f>
        <v>303469</v>
      </c>
      <c r="AQ36" s="147">
        <f>+[10]ALL!AQ36</f>
        <v>303603</v>
      </c>
      <c r="AR36" s="147">
        <f>+[10]ALL!AR36</f>
        <v>278680</v>
      </c>
      <c r="AS36" s="147">
        <f>+[10]ALL!AS36</f>
        <v>227812</v>
      </c>
      <c r="AT36" s="147">
        <f>+[10]ALL!AT36</f>
        <v>229639</v>
      </c>
      <c r="AU36" s="147">
        <f>+[10]ALL!AU36</f>
        <v>230667</v>
      </c>
      <c r="AV36" s="147">
        <f>+[10]ALL!AV36</f>
        <v>231553</v>
      </c>
      <c r="AW36" s="147">
        <f>+[10]ALL!AW36</f>
        <v>242379</v>
      </c>
      <c r="AX36" s="147">
        <f>+[10]ALL!AX36</f>
        <v>245872</v>
      </c>
      <c r="AY36" s="147">
        <f>+[10]ALL!AY36</f>
        <v>254051</v>
      </c>
      <c r="AZ36" s="147">
        <f>+[10]ALL!AZ36</f>
        <v>255760</v>
      </c>
      <c r="BA36" s="147">
        <f>+[10]ALL!BA36</f>
        <v>263384</v>
      </c>
      <c r="BB36" s="147">
        <f>+[10]ALL!BB36</f>
        <v>274760</v>
      </c>
      <c r="BC36" s="147">
        <f>+[10]ALL!BC36</f>
        <v>275556</v>
      </c>
      <c r="BD36" s="147">
        <f>+[10]ALL!BD36</f>
        <v>279845</v>
      </c>
      <c r="BE36" s="147">
        <f>+[10]ALL!BE36</f>
        <v>284662</v>
      </c>
      <c r="BF36" s="147">
        <f>+[10]ALL!BF36</f>
        <v>285819</v>
      </c>
      <c r="BG36" s="151">
        <f>+[10]ALL!BG36</f>
        <v>303450</v>
      </c>
      <c r="BH36" s="151">
        <f>+[10]ALL!BH36</f>
        <v>315281</v>
      </c>
      <c r="BI36" s="151">
        <f>+[10]ALL!BI36</f>
        <v>298974</v>
      </c>
      <c r="BJ36" s="151">
        <f>+[10]ALL!BJ36</f>
        <v>306723</v>
      </c>
      <c r="BK36" s="151">
        <f>+[10]ALL!BK36</f>
        <v>320840</v>
      </c>
      <c r="BL36" s="151">
        <f>+[10]ALL!BL36</f>
        <v>325132</v>
      </c>
      <c r="BM36" s="151">
        <f>+[10]ALL!BM36</f>
        <v>338820</v>
      </c>
      <c r="BN36" s="151">
        <f>+[10]ALL!BN36</f>
        <v>345469</v>
      </c>
      <c r="BO36" s="151">
        <f>+[10]ALL!BO36</f>
        <v>343524</v>
      </c>
      <c r="BP36" s="151">
        <f>+[10]ALL!BP36</f>
        <v>348482</v>
      </c>
      <c r="BQ36" s="152">
        <f>+[10]ALL!BQ36</f>
        <v>348154</v>
      </c>
      <c r="BR36" s="152">
        <f>+[10]ALL!BR36</f>
        <v>352075</v>
      </c>
      <c r="BS36" s="153">
        <f>+[10]ALL!BS36</f>
        <v>362535</v>
      </c>
      <c r="BT36" s="153">
        <f>+[10]ALL!BT36</f>
        <v>384072</v>
      </c>
      <c r="BU36" s="153">
        <f>+[10]ALL!BU36</f>
        <v>386856</v>
      </c>
      <c r="BV36" s="153">
        <f>+[10]ALL!BV36</f>
        <v>372841</v>
      </c>
      <c r="BW36" s="153">
        <f>+[10]ALL!BW36</f>
        <v>365477</v>
      </c>
      <c r="BX36" s="153">
        <f>+[10]ALL!BX36</f>
        <v>363377</v>
      </c>
      <c r="BY36" s="153">
        <f>+[10]ALL!BY36</f>
        <v>365193</v>
      </c>
    </row>
    <row r="37" spans="1:77" ht="12.95" customHeight="1">
      <c r="A37" s="8" t="str">
        <f>+[10]ALL!A37</f>
        <v>Wyoming</v>
      </c>
      <c r="B37" s="156">
        <f>+[10]ALL!B37</f>
        <v>0</v>
      </c>
      <c r="C37" s="156">
        <f>+[10]ALL!C37</f>
        <v>0</v>
      </c>
      <c r="D37" s="156">
        <f>+[10]ALL!D37</f>
        <v>9</v>
      </c>
      <c r="E37" s="157">
        <f>+[10]ALL!E37</f>
        <v>67</v>
      </c>
      <c r="F37" s="156">
        <f>+[10]ALL!F37</f>
        <v>125</v>
      </c>
      <c r="G37" s="156">
        <f>+[10]ALL!G37</f>
        <v>375</v>
      </c>
      <c r="H37" s="156">
        <f>+[10]ALL!H37</f>
        <v>1177</v>
      </c>
      <c r="I37" s="156">
        <f>+[10]ALL!I37</f>
        <v>2264</v>
      </c>
      <c r="J37" s="156">
        <f>+[10]ALL!J37</f>
        <v>3819</v>
      </c>
      <c r="K37" s="156">
        <f>+[10]ALL!K37</f>
        <v>3990</v>
      </c>
      <c r="L37" s="156">
        <f>+[10]ALL!L37</f>
        <v>3817</v>
      </c>
      <c r="M37" s="156">
        <f>+[10]ALL!M37</f>
        <v>3629</v>
      </c>
      <c r="N37" s="156">
        <f>+[10]ALL!N37</f>
        <v>3417</v>
      </c>
      <c r="O37" s="156">
        <f>+[10]ALL!O37</f>
        <v>3499</v>
      </c>
      <c r="P37" s="156">
        <f>+[10]ALL!P37</f>
        <v>3442</v>
      </c>
      <c r="Q37" s="156">
        <f>+[10]ALL!Q37</f>
        <v>4330</v>
      </c>
      <c r="R37" s="156">
        <f>+[10]ALL!R37</f>
        <v>5055</v>
      </c>
      <c r="S37" s="156">
        <f>+[10]ALL!S37</f>
        <v>5151</v>
      </c>
      <c r="T37" s="156">
        <f>+[10]ALL!T37</f>
        <v>5527</v>
      </c>
      <c r="U37" s="156">
        <f>+[10]ALL!U37</f>
        <v>6362</v>
      </c>
      <c r="V37" s="156">
        <f>+[10]ALL!V37</f>
        <v>6371</v>
      </c>
      <c r="W37" s="156">
        <f>+[10]ALL!W37</f>
        <v>6571</v>
      </c>
      <c r="X37" s="156">
        <f>+[10]ALL!X37</f>
        <v>7117</v>
      </c>
      <c r="Y37" s="156">
        <f>+[10]ALL!Y37</f>
        <v>7707</v>
      </c>
      <c r="Z37" s="156">
        <f>+[10]ALL!Z37</f>
        <v>8535</v>
      </c>
      <c r="AA37" s="156">
        <f>+[10]ALL!AA37</f>
        <v>9502</v>
      </c>
      <c r="AB37" s="156">
        <f>+[10]ALL!AB37</f>
        <v>10715</v>
      </c>
      <c r="AC37" s="156">
        <f>+[10]ALL!AC37</f>
        <v>11362</v>
      </c>
      <c r="AD37" s="156">
        <f>+[10]ALL!AD37</f>
        <v>12010</v>
      </c>
      <c r="AE37" s="156">
        <f>+[10]ALL!AE37</f>
        <v>13816</v>
      </c>
      <c r="AF37" s="156">
        <f>+[10]ALL!AF37</f>
        <v>14115</v>
      </c>
      <c r="AG37" s="156">
        <f>+[10]ALL!AG37</f>
        <v>15220</v>
      </c>
      <c r="AH37" s="156">
        <f>+[10]ALL!AH37</f>
        <v>17257</v>
      </c>
      <c r="AI37" s="156">
        <f>+[10]ALL!AI37</f>
        <v>17651</v>
      </c>
      <c r="AJ37" s="156">
        <f>+[10]ALL!AJ37</f>
        <v>17922</v>
      </c>
      <c r="AK37" s="156">
        <f>+[10]ALL!AK37</f>
        <v>19447</v>
      </c>
      <c r="AL37" s="156">
        <f>+[10]ALL!AL37</f>
        <v>18078</v>
      </c>
      <c r="AM37" s="156">
        <f>+[10]ALL!AM37</f>
        <v>19183</v>
      </c>
      <c r="AN37" s="156">
        <f>+[10]ALL!AN37</f>
        <v>19727</v>
      </c>
      <c r="AO37" s="156">
        <f>+[10]ALL!AO37</f>
        <v>19933</v>
      </c>
      <c r="AP37" s="156">
        <f>+[10]ALL!AP37</f>
        <v>19490</v>
      </c>
      <c r="AQ37" s="156">
        <f>+[10]ALL!AQ37</f>
        <v>21147</v>
      </c>
      <c r="AR37" s="156">
        <f>+[10]ALL!AR37</f>
        <v>21235</v>
      </c>
      <c r="AS37" s="156">
        <f>+[10]ALL!AS37</f>
        <v>22713</v>
      </c>
      <c r="AT37" s="156">
        <f>+[10]ALL!AT37</f>
        <v>23844</v>
      </c>
      <c r="AU37" s="156">
        <f>+[10]ALL!AU37</f>
        <v>23424</v>
      </c>
      <c r="AV37" s="156">
        <f>+[10]ALL!AV37</f>
        <v>24204</v>
      </c>
      <c r="AW37" s="156">
        <f>+[10]ALL!AW37</f>
        <v>24357</v>
      </c>
      <c r="AX37" s="156">
        <f>+[10]ALL!AX37</f>
        <v>26062</v>
      </c>
      <c r="AY37" s="156">
        <f>+[10]ALL!AY37</f>
        <v>26540</v>
      </c>
      <c r="AZ37" s="156">
        <f>+[10]ALL!AZ37</f>
        <v>29159</v>
      </c>
      <c r="BA37" s="156">
        <f>+[10]ALL!BA37</f>
        <v>31326</v>
      </c>
      <c r="BB37" s="156">
        <f>+[10]ALL!BB37</f>
        <v>32118</v>
      </c>
      <c r="BC37" s="156">
        <f>+[10]ALL!BC37</f>
        <v>31548</v>
      </c>
      <c r="BD37" s="156">
        <f>+[10]ALL!BD37</f>
        <v>30702</v>
      </c>
      <c r="BE37" s="156">
        <f>+[10]ALL!BE37</f>
        <v>30682</v>
      </c>
      <c r="BF37" s="156">
        <f>+[10]ALL!BF37</f>
        <v>30176</v>
      </c>
      <c r="BG37" s="160">
        <f>+[10]ALL!BG37</f>
        <v>30805</v>
      </c>
      <c r="BH37" s="160">
        <f>+[10]ALL!BH37</f>
        <v>30280</v>
      </c>
      <c r="BI37" s="160">
        <f>+[10]ALL!BI37</f>
        <v>29707</v>
      </c>
      <c r="BJ37" s="160">
        <f>+[10]ALL!BJ37</f>
        <v>29002</v>
      </c>
      <c r="BK37" s="160">
        <f>+[10]ALL!BK37</f>
        <v>30004</v>
      </c>
      <c r="BL37" s="160">
        <f>+[10]ALL!BL37</f>
        <v>31095</v>
      </c>
      <c r="BM37" s="160">
        <f>+[10]ALL!BM37</f>
        <v>32605</v>
      </c>
      <c r="BN37" s="160">
        <f>+[10]ALL!BN37</f>
        <v>33695</v>
      </c>
      <c r="BO37" s="160">
        <f>+[10]ALL!BO37</f>
        <v>33955</v>
      </c>
      <c r="BP37" s="160">
        <f>+[10]ALL!BP37</f>
        <v>35334</v>
      </c>
      <c r="BQ37" s="161">
        <f>+[10]ALL!BQ37</f>
        <v>34693</v>
      </c>
      <c r="BR37" s="161">
        <f>+[10]ALL!BR37</f>
        <v>35246</v>
      </c>
      <c r="BS37" s="162">
        <f>+[10]ALL!BS37</f>
        <v>35936</v>
      </c>
      <c r="BT37" s="162">
        <f>+[10]ALL!BT37</f>
        <v>37131</v>
      </c>
      <c r="BU37" s="162">
        <f>+[10]ALL!BU37</f>
        <v>38298</v>
      </c>
      <c r="BV37" s="162">
        <f>+[10]ALL!BV37</f>
        <v>38092</v>
      </c>
      <c r="BW37" s="162">
        <f>+[10]ALL!BW37</f>
        <v>37812</v>
      </c>
      <c r="BX37" s="162">
        <f>+[10]ALL!BX37</f>
        <v>37084</v>
      </c>
      <c r="BY37" s="162">
        <f>+[10]ALL!BY37</f>
        <v>35461</v>
      </c>
    </row>
    <row r="38" spans="1:77" ht="12.95" customHeight="1">
      <c r="A38" s="53" t="str">
        <f>+[10]ALL!A38</f>
        <v>Midwest</v>
      </c>
      <c r="B38" s="144">
        <f>+[10]ALL!B38</f>
        <v>21821</v>
      </c>
      <c r="C38" s="144">
        <f>+[10]ALL!C38</f>
        <v>38613</v>
      </c>
      <c r="D38" s="144">
        <f>+[10]ALL!D38</f>
        <v>58482</v>
      </c>
      <c r="E38" s="144">
        <f>+[10]ALL!E38</f>
        <v>101620</v>
      </c>
      <c r="F38" s="144">
        <f>+[10]ALL!F38</f>
        <v>144758</v>
      </c>
      <c r="G38" s="144">
        <f>+[10]ALL!G38</f>
        <v>242430</v>
      </c>
      <c r="H38" s="144">
        <f>+[10]ALL!H38</f>
        <v>372751</v>
      </c>
      <c r="I38" s="144">
        <f>+[10]ALL!I38</f>
        <v>486133</v>
      </c>
      <c r="J38" s="144">
        <f>+[10]ALL!J38</f>
        <v>753667</v>
      </c>
      <c r="K38" s="144">
        <f>+[10]ALL!K38</f>
        <v>750474</v>
      </c>
      <c r="L38" s="144">
        <f>+[10]ALL!L38</f>
        <v>746648</v>
      </c>
      <c r="M38" s="144">
        <f>+[10]ALL!M38</f>
        <v>678204</v>
      </c>
      <c r="N38" s="144">
        <f>+[10]ALL!N38</f>
        <v>613594</v>
      </c>
      <c r="O38" s="144">
        <f>+[10]ALL!O38</f>
        <v>608086</v>
      </c>
      <c r="P38" s="144">
        <f>+[10]ALL!P38</f>
        <v>641797</v>
      </c>
      <c r="Q38" s="144">
        <f>+[10]ALL!Q38</f>
        <v>713493</v>
      </c>
      <c r="R38" s="144">
        <f>+[10]ALL!R38</f>
        <v>769211</v>
      </c>
      <c r="S38" s="144">
        <f>+[10]ALL!S38</f>
        <v>859963</v>
      </c>
      <c r="T38" s="144">
        <f>+[10]ALL!T38</f>
        <v>881832</v>
      </c>
      <c r="U38" s="144">
        <f>+[10]ALL!U38</f>
        <v>932058</v>
      </c>
      <c r="V38" s="144">
        <f>+[10]ALL!V38</f>
        <v>1010310</v>
      </c>
      <c r="W38" s="144">
        <f>+[10]ALL!W38</f>
        <v>1034002</v>
      </c>
      <c r="X38" s="144">
        <f>+[10]ALL!X38</f>
        <v>1113653</v>
      </c>
      <c r="Y38" s="144">
        <f>+[10]ALL!Y38</f>
        <v>1194374</v>
      </c>
      <c r="Z38" s="144">
        <f>+[10]ALL!Z38</f>
        <v>1304640</v>
      </c>
      <c r="AA38" s="144">
        <f>+[10]ALL!AA38</f>
        <v>1456826</v>
      </c>
      <c r="AB38" s="144">
        <f>+[10]ALL!AB38</f>
        <v>1643826</v>
      </c>
      <c r="AC38" s="144">
        <f>+[10]ALL!AC38</f>
        <v>1759562</v>
      </c>
      <c r="AD38" s="144">
        <f>+[10]ALL!AD38</f>
        <v>1883260</v>
      </c>
      <c r="AE38" s="144">
        <f>+[10]ALL!AE38</f>
        <v>2046226</v>
      </c>
      <c r="AF38" s="144">
        <f>+[10]ALL!AF38</f>
        <v>2195701</v>
      </c>
      <c r="AG38" s="144">
        <f>+[10]ALL!AG38</f>
        <v>2300685</v>
      </c>
      <c r="AH38" s="144">
        <f>+[10]ALL!AH38</f>
        <v>2375588</v>
      </c>
      <c r="AI38" s="144">
        <f>+[10]ALL!AI38</f>
        <v>2390254</v>
      </c>
      <c r="AJ38" s="144">
        <f>+[10]ALL!AJ38</f>
        <v>2435917</v>
      </c>
      <c r="AK38" s="144">
        <f>+[10]ALL!AK38</f>
        <v>2547286</v>
      </c>
      <c r="AL38" s="144">
        <f>+[10]ALL!AL38</f>
        <v>2755441</v>
      </c>
      <c r="AM38" s="144">
        <f>+[10]ALL!AM38</f>
        <v>2764951</v>
      </c>
      <c r="AN38" s="144">
        <f>+[10]ALL!AN38</f>
        <v>2827987</v>
      </c>
      <c r="AO38" s="144">
        <f>+[10]ALL!AO38</f>
        <v>2823084</v>
      </c>
      <c r="AP38" s="144">
        <f>+[10]ALL!AP38</f>
        <v>2895848</v>
      </c>
      <c r="AQ38" s="144">
        <f>+[10]ALL!AQ38</f>
        <v>3044137</v>
      </c>
      <c r="AR38" s="144">
        <f>+[10]ALL!AR38</f>
        <v>3120862</v>
      </c>
      <c r="AS38" s="144">
        <f>+[10]ALL!AS38</f>
        <v>3167587</v>
      </c>
      <c r="AT38" s="144">
        <f>+[10]ALL!AT38</f>
        <v>3183325</v>
      </c>
      <c r="AU38" s="144">
        <f>+[10]ALL!AU38</f>
        <v>3124478</v>
      </c>
      <c r="AV38" s="144">
        <f>+[10]ALL!AV38</f>
        <v>3151230</v>
      </c>
      <c r="AW38" s="144">
        <f>+[10]ALL!AW38</f>
        <v>3206680</v>
      </c>
      <c r="AX38" s="144">
        <f>+[10]ALL!AX38</f>
        <v>3241386</v>
      </c>
      <c r="AY38" s="144">
        <f>+[10]ALL!AY38</f>
        <v>3328818</v>
      </c>
      <c r="AZ38" s="144">
        <f>+[10]ALL!AZ38</f>
        <v>3430693</v>
      </c>
      <c r="BA38" s="145">
        <f>+[10]ALL!BA38</f>
        <v>3504198</v>
      </c>
      <c r="BB38" s="145">
        <f>+[10]ALL!BB38</f>
        <v>3570051</v>
      </c>
      <c r="BC38" s="145">
        <f>+[10]ALL!BC38</f>
        <v>3600005</v>
      </c>
      <c r="BD38" s="145">
        <f>+[10]ALL!BD38</f>
        <v>3570539</v>
      </c>
      <c r="BE38" s="145">
        <f>+[10]ALL!BE38</f>
        <v>3548279</v>
      </c>
      <c r="BF38" s="145">
        <f>+[10]ALL!BF38</f>
        <v>3512948</v>
      </c>
      <c r="BG38" s="145">
        <f>+[10]ALL!BG38</f>
        <v>3535763</v>
      </c>
      <c r="BH38" s="145">
        <f>+[10]ALL!BH38</f>
        <v>3521422</v>
      </c>
      <c r="BI38" s="145">
        <f>+[10]ALL!BI38</f>
        <v>3563044</v>
      </c>
      <c r="BJ38" s="145">
        <f>+[10]ALL!BJ38</f>
        <v>3607280</v>
      </c>
      <c r="BK38" s="145">
        <f>+[10]ALL!BK38</f>
        <v>3661936</v>
      </c>
      <c r="BL38" s="145">
        <f>+[10]ALL!BL38</f>
        <v>3780002</v>
      </c>
      <c r="BM38" s="145">
        <f>+[10]ALL!BM38</f>
        <v>3914780</v>
      </c>
      <c r="BN38" s="145">
        <f>+[10]ALL!BN38</f>
        <v>4014288</v>
      </c>
      <c r="BO38" s="145">
        <f>+[10]ALL!BO38</f>
        <v>4067677</v>
      </c>
      <c r="BP38" s="145">
        <f>+[10]ALL!BP38</f>
        <v>4147592</v>
      </c>
      <c r="BQ38" s="145">
        <f>+[10]ALL!BQ38</f>
        <v>4149520</v>
      </c>
      <c r="BR38" s="145">
        <f>+[10]ALL!BR38</f>
        <v>4289208</v>
      </c>
      <c r="BS38" s="145">
        <f>+[10]ALL!BS38</f>
        <v>4446032</v>
      </c>
      <c r="BT38" s="145">
        <f>+[10]ALL!BT38</f>
        <v>4807400</v>
      </c>
      <c r="BU38" s="145">
        <f>+[10]ALL!BU38</f>
        <v>4944342</v>
      </c>
      <c r="BV38" s="145">
        <f>+[10]ALL!BV38</f>
        <v>4830690</v>
      </c>
      <c r="BW38" s="145">
        <f>+[10]ALL!BW38</f>
        <v>4666708</v>
      </c>
      <c r="BX38" s="145">
        <f>+[10]ALL!BX38</f>
        <v>4565765</v>
      </c>
      <c r="BY38" s="145">
        <f>+[10]ALL!BY38</f>
        <v>4413589</v>
      </c>
    </row>
    <row r="39" spans="1:77" s="40" customFormat="1" ht="12.95" customHeight="1">
      <c r="A39" s="36" t="str">
        <f>+[10]ALL!A39</f>
        <v xml:space="preserve">   as a percent of U.S.</v>
      </c>
      <c r="B39" s="146">
        <f>+[10]ALL!B39</f>
        <v>34.156446614684405</v>
      </c>
      <c r="C39" s="146">
        <f>+[10]ALL!C39</f>
        <v>32.7580355751832</v>
      </c>
      <c r="D39" s="146">
        <f>+[10]ALL!D39</f>
        <v>36.750367626215194</v>
      </c>
      <c r="E39" s="146">
        <f>+[10]ALL!E39</f>
        <v>39.591141402243267</v>
      </c>
      <c r="F39" s="146">
        <f>+[10]ALL!F39</f>
        <v>40.866808386901887</v>
      </c>
      <c r="G39" s="146">
        <f>+[10]ALL!G39</f>
        <v>40.752071811595421</v>
      </c>
      <c r="H39" s="146">
        <f>+[10]ALL!H39</f>
        <v>33.93495067496459</v>
      </c>
      <c r="I39" s="146">
        <f>+[10]ALL!I39</f>
        <v>32.563543498283515</v>
      </c>
      <c r="J39" s="146">
        <f>+[10]ALL!J39</f>
        <v>32.17981348810379</v>
      </c>
      <c r="K39" s="146">
        <f>+[10]ALL!K39</f>
        <v>31.16529432186455</v>
      </c>
      <c r="L39" s="146">
        <f>+[10]ALL!L39</f>
        <v>30.566379144474787</v>
      </c>
      <c r="M39" s="146">
        <f>+[10]ALL!M39</f>
        <v>29.844663009668217</v>
      </c>
      <c r="N39" s="146">
        <f>+[10]ALL!N39</f>
        <v>29.120183151417418</v>
      </c>
      <c r="O39" s="146">
        <f>+[10]ALL!O39</f>
        <v>28.455430264340702</v>
      </c>
      <c r="P39" s="146">
        <f>+[10]ALL!P39</f>
        <v>28.803707069687075</v>
      </c>
      <c r="Q39" s="146">
        <f>+[10]ALL!Q39</f>
        <v>28.819418217686287</v>
      </c>
      <c r="R39" s="146">
        <f>+[10]ALL!R39</f>
        <v>29.004250653170761</v>
      </c>
      <c r="S39" s="146">
        <f>+[10]ALL!S39</f>
        <v>29.472579211821344</v>
      </c>
      <c r="T39" s="146">
        <f>+[10]ALL!T39</f>
        <v>29.031850254027702</v>
      </c>
      <c r="U39" s="146">
        <f>+[10]ALL!U39</f>
        <v>28.638120866243106</v>
      </c>
      <c r="V39" s="146">
        <f>+[10]ALL!V39</f>
        <v>27.859584451511072</v>
      </c>
      <c r="W39" s="146">
        <f>+[10]ALL!W39</f>
        <v>28.971131751990782</v>
      </c>
      <c r="X39" s="146">
        <f>+[10]ALL!X39</f>
        <v>28.946705610470641</v>
      </c>
      <c r="Y39" s="146">
        <f>+[10]ALL!Y39</f>
        <v>28.705931326341915</v>
      </c>
      <c r="Z39" s="146">
        <f>+[10]ALL!Z39</f>
        <v>27.462248985247754</v>
      </c>
      <c r="AA39" s="146">
        <f>+[10]ALL!AA39</f>
        <v>27.666142016994392</v>
      </c>
      <c r="AB39" s="146">
        <f>+[10]ALL!AB39</f>
        <v>27.827314926651859</v>
      </c>
      <c r="AC39" s="146">
        <f>+[10]ALL!AC39</f>
        <v>27.598292808902166</v>
      </c>
      <c r="AD39" s="146">
        <f>+[10]ALL!AD39</f>
        <v>27.304826081541574</v>
      </c>
      <c r="AE39" s="146">
        <f>+[10]ALL!AE39</f>
        <v>27.290785749114683</v>
      </c>
      <c r="AF39" s="146">
        <f>+[10]ALL!AF39</f>
        <v>27.484631044938734</v>
      </c>
      <c r="AG39" s="146">
        <f>+[10]ALL!AG39</f>
        <v>26.865209962670811</v>
      </c>
      <c r="AH39" s="146">
        <f>+[10]ALL!AH39</f>
        <v>26.597334408756605</v>
      </c>
      <c r="AI39" s="146">
        <f>+[10]ALL!AI39</f>
        <v>25.986558005836024</v>
      </c>
      <c r="AJ39" s="146">
        <f>+[10]ALL!AJ39</f>
        <v>25.412386352374146</v>
      </c>
      <c r="AK39" s="146">
        <f>+[10]ALL!AK39</f>
        <v>24.986880172767769</v>
      </c>
      <c r="AL39" s="146">
        <f>+[10]ALL!AL39</f>
        <v>24.716993114974738</v>
      </c>
      <c r="AM39" s="146">
        <f>+[10]ALL!AM39</f>
        <v>25.148179062210058</v>
      </c>
      <c r="AN39" s="146">
        <f>+[10]ALL!AN39</f>
        <v>25.098403856651956</v>
      </c>
      <c r="AO39" s="146">
        <f>+[10]ALL!AO39</f>
        <v>25.11170060129303</v>
      </c>
      <c r="AP39" s="146">
        <f>+[10]ALL!AP39</f>
        <v>25.068376807521808</v>
      </c>
      <c r="AQ39" s="146">
        <f>+[10]ALL!AQ39</f>
        <v>25.268656232000318</v>
      </c>
      <c r="AR39" s="146">
        <f>+[10]ALL!AR39</f>
        <v>25.336640691875939</v>
      </c>
      <c r="AS39" s="146">
        <f>+[10]ALL!AS39</f>
        <v>25.616959538446419</v>
      </c>
      <c r="AT39" s="146">
        <f>+[10]ALL!AT39</f>
        <v>25.649278263678436</v>
      </c>
      <c r="AU39" s="146">
        <f>+[10]ALL!AU39</f>
        <v>25.63456770108694</v>
      </c>
      <c r="AV39" s="146">
        <f>+[10]ALL!AV39</f>
        <v>25.845990464829711</v>
      </c>
      <c r="AW39" s="146">
        <f>+[10]ALL!AW39</f>
        <v>25.757485818514741</v>
      </c>
      <c r="AX39" s="146">
        <f>+[10]ALL!AX39</f>
        <v>25.512057557037178</v>
      </c>
      <c r="AY39" s="146">
        <f>+[10]ALL!AY39</f>
        <v>25.587564178987453</v>
      </c>
      <c r="AZ39" s="146">
        <f>+[10]ALL!AZ39</f>
        <v>25.444670763148103</v>
      </c>
      <c r="BA39" s="146">
        <f>+[10]ALL!BA39</f>
        <v>25.448162646982247</v>
      </c>
      <c r="BB39" s="146">
        <f>+[10]ALL!BB39</f>
        <v>24.955931041805758</v>
      </c>
      <c r="BC39" s="146">
        <f>+[10]ALL!BC39</f>
        <v>24.941094067284052</v>
      </c>
      <c r="BD39" s="146">
        <f>+[10]ALL!BD39</f>
        <v>25.051120777216831</v>
      </c>
      <c r="BE39" s="146">
        <f>+[10]ALL!BE39</f>
        <v>24.94071948880325</v>
      </c>
      <c r="BF39" s="146">
        <f>+[10]ALL!BF39</f>
        <v>24.785622009788806</v>
      </c>
      <c r="BG39" s="146">
        <f>+[10]ALL!BG39</f>
        <v>24.750104141503364</v>
      </c>
      <c r="BH39" s="146">
        <f>+[10]ALL!BH39</f>
        <v>24.439145111358286</v>
      </c>
      <c r="BI39" s="146">
        <f>+[10]ALL!BI39</f>
        <v>24.550379782036938</v>
      </c>
      <c r="BJ39" s="146">
        <f>+[10]ALL!BJ39</f>
        <v>24.373246725272331</v>
      </c>
      <c r="BK39" s="146">
        <f>+[10]ALL!BK39</f>
        <v>23.936077659353202</v>
      </c>
      <c r="BL39" s="146">
        <f>+[10]ALL!BL39</f>
        <v>23.753539935397946</v>
      </c>
      <c r="BM39" s="146">
        <f>+[10]ALL!BM39</f>
        <v>23.586861253441903</v>
      </c>
      <c r="BN39" s="146">
        <f>+[10]ALL!BN39</f>
        <v>23.773097973254874</v>
      </c>
      <c r="BO39" s="146">
        <f>+[10]ALL!BO39</f>
        <v>23.597986702163144</v>
      </c>
      <c r="BP39" s="146">
        <f>+[10]ALL!BP39</f>
        <v>23.738222010838928</v>
      </c>
      <c r="BQ39" s="146">
        <f>+[10]ALL!BQ39</f>
        <v>23.707645320252208</v>
      </c>
      <c r="BR39" s="146">
        <f>+[10]ALL!BR39</f>
        <v>23.524625314878211</v>
      </c>
      <c r="BS39" s="146">
        <f>+[10]ALL!BS39</f>
        <v>23.293173069492635</v>
      </c>
      <c r="BT39" s="146">
        <f>+[10]ALL!BT39</f>
        <v>23.375770741814822</v>
      </c>
      <c r="BU39" s="146">
        <f>+[10]ALL!BU39</f>
        <v>23.660676536563482</v>
      </c>
      <c r="BV39" s="146">
        <f>+[10]ALL!BV39</f>
        <v>23.732395767393839</v>
      </c>
      <c r="BW39" s="146">
        <f>+[10]ALL!BW39</f>
        <v>23.020141491717609</v>
      </c>
      <c r="BX39" s="146">
        <f>+[10]ALL!BX39</f>
        <v>22.832068295301347</v>
      </c>
      <c r="BY39" s="146">
        <f>+[10]ALL!BY39</f>
        <v>22.280378381699233</v>
      </c>
    </row>
    <row r="40" spans="1:77" ht="12.95" customHeight="1">
      <c r="A40" s="6" t="str">
        <f>+[10]ALL!A40</f>
        <v>Illinois</v>
      </c>
      <c r="B40" s="147">
        <f>+[10]ALL!B40</f>
        <v>3992</v>
      </c>
      <c r="C40" s="147">
        <f>+[10]ALL!C40</f>
        <v>7075</v>
      </c>
      <c r="D40" s="147">
        <f>+[10]ALL!D40</f>
        <v>11512</v>
      </c>
      <c r="E40" s="148">
        <f>+[10]ALL!E40</f>
        <v>20290.5</v>
      </c>
      <c r="F40" s="147">
        <f>+[10]ALL!F40</f>
        <v>29069</v>
      </c>
      <c r="G40" s="147">
        <f>+[10]ALL!G40</f>
        <v>48649</v>
      </c>
      <c r="H40" s="147">
        <f>+[10]ALL!H40</f>
        <v>81701</v>
      </c>
      <c r="I40" s="147">
        <f>+[10]ALL!I40</f>
        <v>107074</v>
      </c>
      <c r="J40" s="147">
        <f>+[10]ALL!J40</f>
        <v>163725</v>
      </c>
      <c r="K40" s="147">
        <f>+[10]ALL!K40</f>
        <v>152521</v>
      </c>
      <c r="L40" s="147">
        <f>+[10]ALL!L40</f>
        <v>151622</v>
      </c>
      <c r="M40" s="147">
        <f>+[10]ALL!M40</f>
        <v>138016</v>
      </c>
      <c r="N40" s="147">
        <f>+[10]ALL!N40</f>
        <v>126055</v>
      </c>
      <c r="O40" s="147">
        <f>+[10]ALL!O40</f>
        <v>125715</v>
      </c>
      <c r="P40" s="147">
        <f>+[10]ALL!P40</f>
        <v>128039</v>
      </c>
      <c r="Q40" s="147">
        <f>+[10]ALL!Q40</f>
        <v>139582</v>
      </c>
      <c r="R40" s="147">
        <f>+[10]ALL!R40</f>
        <v>149443</v>
      </c>
      <c r="S40" s="147">
        <f>+[10]ALL!S40</f>
        <v>164654</v>
      </c>
      <c r="T40" s="147">
        <f>+[10]ALL!T40</f>
        <v>166240</v>
      </c>
      <c r="U40" s="147">
        <f>+[10]ALL!U40</f>
        <v>173222</v>
      </c>
      <c r="V40" s="147">
        <f>+[10]ALL!V40</f>
        <v>193680</v>
      </c>
      <c r="W40" s="147">
        <f>+[10]ALL!W40</f>
        <v>200152</v>
      </c>
      <c r="X40" s="147">
        <f>+[10]ALL!X40</f>
        <v>216577</v>
      </c>
      <c r="Y40" s="147">
        <f>+[10]ALL!Y40</f>
        <v>230115</v>
      </c>
      <c r="Z40" s="147">
        <f>+[10]ALL!Z40</f>
        <v>250074</v>
      </c>
      <c r="AA40" s="147">
        <f>+[10]ALL!AA40</f>
        <v>279822</v>
      </c>
      <c r="AB40" s="147">
        <f>+[10]ALL!AB40</f>
        <v>305107</v>
      </c>
      <c r="AC40" s="147">
        <f>+[10]ALL!AC40</f>
        <v>323522</v>
      </c>
      <c r="AD40" s="147">
        <f>+[10]ALL!AD40</f>
        <v>343292</v>
      </c>
      <c r="AE40" s="147">
        <f>+[10]ALL!AE40</f>
        <v>390831</v>
      </c>
      <c r="AF40" s="147">
        <f>+[10]ALL!AF40</f>
        <v>425002</v>
      </c>
      <c r="AG40" s="147">
        <f>+[10]ALL!AG40</f>
        <v>452888</v>
      </c>
      <c r="AH40" s="147">
        <f>+[10]ALL!AH40</f>
        <v>474080</v>
      </c>
      <c r="AI40" s="147">
        <f>+[10]ALL!AI40</f>
        <v>487071</v>
      </c>
      <c r="AJ40" s="147">
        <f>+[10]ALL!AJ40</f>
        <v>497906</v>
      </c>
      <c r="AK40" s="147">
        <f>+[10]ALL!AK40</f>
        <v>536106</v>
      </c>
      <c r="AL40" s="147">
        <f>+[10]ALL!AL40</f>
        <v>584856</v>
      </c>
      <c r="AM40" s="147">
        <f>+[10]ALL!AM40</f>
        <v>610034</v>
      </c>
      <c r="AN40" s="147">
        <f>+[10]ALL!AN40</f>
        <v>617004</v>
      </c>
      <c r="AO40" s="147">
        <f>+[10]ALL!AO40</f>
        <v>612237</v>
      </c>
      <c r="AP40" s="147">
        <f>+[10]ALL!AP40</f>
        <v>613874</v>
      </c>
      <c r="AQ40" s="147">
        <f>+[10]ALL!AQ40</f>
        <v>645288</v>
      </c>
      <c r="AR40" s="147">
        <f>+[10]ALL!AR40</f>
        <v>660695</v>
      </c>
      <c r="AS40" s="147">
        <f>+[10]ALL!AS40</f>
        <v>684998</v>
      </c>
      <c r="AT40" s="147">
        <f>+[10]ALL!AT40</f>
        <v>674196</v>
      </c>
      <c r="AU40" s="147">
        <f>+[10]ALL!AU40</f>
        <v>662226</v>
      </c>
      <c r="AV40" s="147">
        <f>+[10]ALL!AV40</f>
        <v>679725</v>
      </c>
      <c r="AW40" s="147">
        <f>+[10]ALL!AW40</f>
        <v>692018</v>
      </c>
      <c r="AX40" s="147">
        <f>+[10]ALL!AX40</f>
        <v>686954</v>
      </c>
      <c r="AY40" s="147">
        <f>+[10]ALL!AY40</f>
        <v>689326</v>
      </c>
      <c r="AZ40" s="147">
        <f>+[10]ALL!AZ40</f>
        <v>709952</v>
      </c>
      <c r="BA40" s="147">
        <f>+[10]ALL!BA40</f>
        <v>729246</v>
      </c>
      <c r="BB40" s="147">
        <f>+[10]ALL!BB40</f>
        <v>753297</v>
      </c>
      <c r="BC40" s="147">
        <f>+[10]ALL!BC40</f>
        <v>748805</v>
      </c>
      <c r="BD40" s="147">
        <f>+[10]ALL!BD40</f>
        <v>734089</v>
      </c>
      <c r="BE40" s="147">
        <f>+[10]ALL!BE40</f>
        <v>731420</v>
      </c>
      <c r="BF40" s="147">
        <f>+[10]ALL!BF40</f>
        <v>717854</v>
      </c>
      <c r="BG40" s="151">
        <f>+[10]ALL!BG40</f>
        <v>721133</v>
      </c>
      <c r="BH40" s="151">
        <f>+[10]ALL!BH40</f>
        <v>724139</v>
      </c>
      <c r="BI40" s="151">
        <f>+[10]ALL!BI40</f>
        <v>729084</v>
      </c>
      <c r="BJ40" s="151">
        <f>+[10]ALL!BJ40</f>
        <v>733182</v>
      </c>
      <c r="BK40" s="151">
        <f>+[10]ALL!BK40</f>
        <v>743918</v>
      </c>
      <c r="BL40" s="151">
        <f>+[10]ALL!BL40</f>
        <v>748444</v>
      </c>
      <c r="BM40" s="151">
        <f>+[10]ALL!BM40</f>
        <v>776622</v>
      </c>
      <c r="BN40" s="151">
        <f>+[10]ALL!BN40</f>
        <v>796774</v>
      </c>
      <c r="BO40" s="151">
        <f>+[10]ALL!BO40</f>
        <v>801401</v>
      </c>
      <c r="BP40" s="151">
        <f>+[10]ALL!BP40</f>
        <v>832967</v>
      </c>
      <c r="BQ40" s="152">
        <f>+[10]ALL!BQ40</f>
        <v>806603</v>
      </c>
      <c r="BR40" s="152">
        <f>+[10]ALL!BR40</f>
        <v>837018</v>
      </c>
      <c r="BS40" s="153">
        <f>+[10]ALL!BS40</f>
        <v>859242</v>
      </c>
      <c r="BT40" s="153">
        <f>+[10]ALL!BT40</f>
        <v>904072</v>
      </c>
      <c r="BU40" s="153">
        <f>+[10]ALL!BU40</f>
        <v>905883</v>
      </c>
      <c r="BV40" s="153">
        <f>+[10]ALL!BV40</f>
        <v>876343</v>
      </c>
      <c r="BW40" s="153">
        <f>+[10]ALL!BW40</f>
        <v>852940</v>
      </c>
      <c r="BX40" s="153">
        <f>+[10]ALL!BX40</f>
        <v>831269</v>
      </c>
      <c r="BY40" s="153">
        <f>+[10]ALL!BY40</f>
        <v>813080</v>
      </c>
    </row>
    <row r="41" spans="1:77" ht="12.95" customHeight="1">
      <c r="A41" s="6" t="str">
        <f>+[10]ALL!A41</f>
        <v>Indiana</v>
      </c>
      <c r="B41" s="147">
        <f>+[10]ALL!B41</f>
        <v>3367</v>
      </c>
      <c r="C41" s="147">
        <f>+[10]ALL!C41</f>
        <v>5812</v>
      </c>
      <c r="D41" s="147">
        <f>+[10]ALL!D41</f>
        <v>7652</v>
      </c>
      <c r="E41" s="148">
        <f>+[10]ALL!E41</f>
        <v>12064.5</v>
      </c>
      <c r="F41" s="147">
        <f>+[10]ALL!F41</f>
        <v>16477</v>
      </c>
      <c r="G41" s="147">
        <f>+[10]ALL!G41</f>
        <v>20044</v>
      </c>
      <c r="H41" s="147">
        <f>+[10]ALL!H41</f>
        <v>26118</v>
      </c>
      <c r="I41" s="147">
        <f>+[10]ALL!I41</f>
        <v>37065</v>
      </c>
      <c r="J41" s="147">
        <f>+[10]ALL!J41</f>
        <v>62686</v>
      </c>
      <c r="K41" s="147">
        <f>+[10]ALL!K41</f>
        <v>73290</v>
      </c>
      <c r="L41" s="147">
        <f>+[10]ALL!L41</f>
        <v>70363</v>
      </c>
      <c r="M41" s="147">
        <f>+[10]ALL!M41</f>
        <v>65078</v>
      </c>
      <c r="N41" s="147">
        <f>+[10]ALL!N41</f>
        <v>57583</v>
      </c>
      <c r="O41" s="147">
        <f>+[10]ALL!O41</f>
        <v>56729</v>
      </c>
      <c r="P41" s="147">
        <f>+[10]ALL!P41</f>
        <v>59459</v>
      </c>
      <c r="Q41" s="147">
        <f>+[10]ALL!Q41</f>
        <v>67866</v>
      </c>
      <c r="R41" s="147">
        <f>+[10]ALL!R41</f>
        <v>72125</v>
      </c>
      <c r="S41" s="147">
        <f>+[10]ALL!S41</f>
        <v>77873</v>
      </c>
      <c r="T41" s="147">
        <f>+[10]ALL!T41</f>
        <v>79613</v>
      </c>
      <c r="U41" s="147">
        <f>+[10]ALL!U41</f>
        <v>85852</v>
      </c>
      <c r="V41" s="147">
        <f>+[10]ALL!V41</f>
        <v>93549</v>
      </c>
      <c r="W41" s="147">
        <f>+[10]ALL!W41</f>
        <v>94679</v>
      </c>
      <c r="X41" s="147">
        <f>+[10]ALL!X41</f>
        <v>105294</v>
      </c>
      <c r="Y41" s="147">
        <f>+[10]ALL!Y41</f>
        <v>111861</v>
      </c>
      <c r="Z41" s="147">
        <f>+[10]ALL!Z41</f>
        <v>118637</v>
      </c>
      <c r="AA41" s="147">
        <f>+[10]ALL!AA41</f>
        <v>127954</v>
      </c>
      <c r="AB41" s="147">
        <f>+[10]ALL!AB41</f>
        <v>142113</v>
      </c>
      <c r="AC41" s="147">
        <f>+[10]ALL!AC41</f>
        <v>153085</v>
      </c>
      <c r="AD41" s="147">
        <f>+[10]ALL!AD41</f>
        <v>163393</v>
      </c>
      <c r="AE41" s="147">
        <f>+[10]ALL!AE41</f>
        <v>175904</v>
      </c>
      <c r="AF41" s="147">
        <f>+[10]ALL!AF41</f>
        <v>185290</v>
      </c>
      <c r="AG41" s="147">
        <f>+[10]ALL!AG41</f>
        <v>193035</v>
      </c>
      <c r="AH41" s="147">
        <f>+[10]ALL!AH41</f>
        <v>203803</v>
      </c>
      <c r="AI41" s="147">
        <f>+[10]ALL!AI41</f>
        <v>201655</v>
      </c>
      <c r="AJ41" s="147">
        <f>+[10]ALL!AJ41</f>
        <v>200334</v>
      </c>
      <c r="AK41" s="147">
        <f>+[10]ALL!AK41</f>
        <v>203996</v>
      </c>
      <c r="AL41" s="147">
        <f>+[10]ALL!AL41</f>
        <v>213972</v>
      </c>
      <c r="AM41" s="147">
        <f>+[10]ALL!AM41</f>
        <v>220413</v>
      </c>
      <c r="AN41" s="147">
        <f>+[10]ALL!AN41</f>
        <v>225143</v>
      </c>
      <c r="AO41" s="147">
        <f>+[10]ALL!AO41</f>
        <v>222922</v>
      </c>
      <c r="AP41" s="147">
        <f>+[10]ALL!AP41</f>
        <v>228397</v>
      </c>
      <c r="AQ41" s="147">
        <f>+[10]ALL!AQ41</f>
        <v>247253</v>
      </c>
      <c r="AR41" s="147">
        <f>+[10]ALL!AR41</f>
        <v>251826</v>
      </c>
      <c r="AS41" s="147">
        <f>+[10]ALL!AS41</f>
        <v>253529</v>
      </c>
      <c r="AT41" s="147">
        <f>+[10]ALL!AT41</f>
        <v>256470</v>
      </c>
      <c r="AU41" s="147">
        <f>+[10]ALL!AU41</f>
        <v>249957</v>
      </c>
      <c r="AV41" s="147">
        <f>+[10]ALL!AV41</f>
        <v>250567</v>
      </c>
      <c r="AW41" s="147">
        <f>+[10]ALL!AW41</f>
        <v>250176</v>
      </c>
      <c r="AX41" s="147">
        <f>+[10]ALL!AX41</f>
        <v>256264</v>
      </c>
      <c r="AY41" s="147">
        <f>+[10]ALL!AY41</f>
        <v>267905</v>
      </c>
      <c r="AZ41" s="147">
        <f>+[10]ALL!AZ41</f>
        <v>275821</v>
      </c>
      <c r="BA41" s="147">
        <f>+[10]ALL!BA41</f>
        <v>284832</v>
      </c>
      <c r="BB41" s="147">
        <f>+[10]ALL!BB41</f>
        <v>290301</v>
      </c>
      <c r="BC41" s="147">
        <f>+[10]ALL!BC41</f>
        <v>296912</v>
      </c>
      <c r="BD41" s="147">
        <f>+[10]ALL!BD41</f>
        <v>294685</v>
      </c>
      <c r="BE41" s="147">
        <f>+[10]ALL!BE41</f>
        <v>292276</v>
      </c>
      <c r="BF41" s="147">
        <f>+[10]ALL!BF41</f>
        <v>289615</v>
      </c>
      <c r="BG41" s="151">
        <f>+[10]ALL!BG41</f>
        <v>290184</v>
      </c>
      <c r="BH41" s="151">
        <f>+[10]ALL!BH41</f>
        <v>295517</v>
      </c>
      <c r="BI41" s="151">
        <f>+[10]ALL!BI41</f>
        <v>299176</v>
      </c>
      <c r="BJ41" s="151">
        <f>+[10]ALL!BJ41</f>
        <v>304725</v>
      </c>
      <c r="BK41" s="151">
        <f>+[10]ALL!BK41</f>
        <v>314334</v>
      </c>
      <c r="BL41" s="151">
        <f>+[10]ALL!BL41</f>
        <v>338715</v>
      </c>
      <c r="BM41" s="151">
        <f>+[10]ALL!BM41</f>
        <v>342064</v>
      </c>
      <c r="BN41" s="151">
        <f>+[10]ALL!BN41</f>
        <v>350091</v>
      </c>
      <c r="BO41" s="151">
        <f>+[10]ALL!BO41</f>
        <v>356801</v>
      </c>
      <c r="BP41" s="151">
        <f>+[10]ALL!BP41</f>
        <v>361253</v>
      </c>
      <c r="BQ41" s="152">
        <f>+[10]ALL!BQ41</f>
        <v>368013</v>
      </c>
      <c r="BR41" s="152">
        <f>+[10]ALL!BR41</f>
        <v>380477</v>
      </c>
      <c r="BS41" s="153">
        <f>+[10]ALL!BS41</f>
        <v>401956</v>
      </c>
      <c r="BT41" s="153">
        <f>+[10]ALL!BT41</f>
        <v>442041</v>
      </c>
      <c r="BU41" s="153">
        <f>+[10]ALL!BU41</f>
        <v>458400</v>
      </c>
      <c r="BV41" s="153">
        <f>+[10]ALL!BV41</f>
        <v>457824</v>
      </c>
      <c r="BW41" s="153">
        <f>+[10]ALL!BW41</f>
        <v>447262</v>
      </c>
      <c r="BX41" s="153">
        <f>+[10]ALL!BX41</f>
        <v>444364</v>
      </c>
      <c r="BY41" s="153">
        <f>+[10]ALL!BY41</f>
        <v>436327</v>
      </c>
    </row>
    <row r="42" spans="1:77" ht="12.95" customHeight="1">
      <c r="A42" s="6" t="str">
        <f>+[10]ALL!A42</f>
        <v>Iowa</v>
      </c>
      <c r="B42" s="147">
        <f>+[10]ALL!B42</f>
        <v>1644</v>
      </c>
      <c r="C42" s="147">
        <f>+[10]ALL!C42</f>
        <v>3269</v>
      </c>
      <c r="D42" s="147">
        <f>+[10]ALL!D42</f>
        <v>4863</v>
      </c>
      <c r="E42" s="148">
        <f>+[10]ALL!E42</f>
        <v>8004.5</v>
      </c>
      <c r="F42" s="147">
        <f>+[10]ALL!F42</f>
        <v>11146</v>
      </c>
      <c r="G42" s="147">
        <f>+[10]ALL!G42</f>
        <v>19994</v>
      </c>
      <c r="H42" s="147">
        <f>+[10]ALL!H42</f>
        <v>23688</v>
      </c>
      <c r="I42" s="147">
        <f>+[10]ALL!I42</f>
        <v>29753</v>
      </c>
      <c r="J42" s="147">
        <f>+[10]ALL!J42</f>
        <v>43757</v>
      </c>
      <c r="K42" s="147">
        <f>+[10]ALL!K42</f>
        <v>44952</v>
      </c>
      <c r="L42" s="147">
        <f>+[10]ALL!L42</f>
        <v>44045</v>
      </c>
      <c r="M42" s="147">
        <f>+[10]ALL!M42</f>
        <v>39361</v>
      </c>
      <c r="N42" s="147">
        <f>+[10]ALL!N42</f>
        <v>34335</v>
      </c>
      <c r="O42" s="147">
        <f>+[10]ALL!O42</f>
        <v>33794</v>
      </c>
      <c r="P42" s="147">
        <f>+[10]ALL!P42</f>
        <v>36392</v>
      </c>
      <c r="Q42" s="147">
        <f>+[10]ALL!Q42</f>
        <v>40602</v>
      </c>
      <c r="R42" s="147">
        <f>+[10]ALL!R42</f>
        <v>44362</v>
      </c>
      <c r="S42" s="147">
        <f>+[10]ALL!S42</f>
        <v>48856</v>
      </c>
      <c r="T42" s="147">
        <f>+[10]ALL!T42</f>
        <v>49854</v>
      </c>
      <c r="U42" s="147">
        <f>+[10]ALL!U42</f>
        <v>51919</v>
      </c>
      <c r="V42" s="147">
        <f>+[10]ALL!V42</f>
        <v>54253</v>
      </c>
      <c r="W42" s="147">
        <f>+[10]ALL!W42</f>
        <v>57376</v>
      </c>
      <c r="X42" s="147">
        <f>+[10]ALL!X42</f>
        <v>61154</v>
      </c>
      <c r="Y42" s="147">
        <f>+[10]ALL!Y42</f>
        <v>64928</v>
      </c>
      <c r="Z42" s="147">
        <f>+[10]ALL!Z42</f>
        <v>68758</v>
      </c>
      <c r="AA42" s="147">
        <f>+[10]ALL!AA42</f>
        <v>75398</v>
      </c>
      <c r="AB42" s="147">
        <f>+[10]ALL!AB42</f>
        <v>86588</v>
      </c>
      <c r="AC42" s="147">
        <f>+[10]ALL!AC42</f>
        <v>94678</v>
      </c>
      <c r="AD42" s="147">
        <f>+[10]ALL!AD42</f>
        <v>99072</v>
      </c>
      <c r="AE42" s="147">
        <f>+[10]ALL!AE42</f>
        <v>103516</v>
      </c>
      <c r="AF42" s="147">
        <f>+[10]ALL!AF42</f>
        <v>106063</v>
      </c>
      <c r="AG42" s="147">
        <f>+[10]ALL!AG42</f>
        <v>108902</v>
      </c>
      <c r="AH42" s="147">
        <f>+[10]ALL!AH42</f>
        <v>111109</v>
      </c>
      <c r="AI42" s="147">
        <f>+[10]ALL!AI42</f>
        <v>109470</v>
      </c>
      <c r="AJ42" s="147">
        <f>+[10]ALL!AJ42</f>
        <v>109284</v>
      </c>
      <c r="AK42" s="147">
        <f>+[10]ALL!AK42</f>
        <v>113714</v>
      </c>
      <c r="AL42" s="147">
        <f>+[10]ALL!AL42</f>
        <v>121678</v>
      </c>
      <c r="AM42" s="147">
        <f>+[10]ALL!AM42</f>
        <v>120984</v>
      </c>
      <c r="AN42" s="147">
        <f>+[10]ALL!AN42</f>
        <v>125744</v>
      </c>
      <c r="AO42" s="147">
        <f>+[10]ALL!AO42</f>
        <v>129181</v>
      </c>
      <c r="AP42" s="147">
        <f>+[10]ALL!AP42</f>
        <v>132599</v>
      </c>
      <c r="AQ42" s="147">
        <f>+[10]ALL!AQ42</f>
        <v>140449</v>
      </c>
      <c r="AR42" s="147">
        <f>+[10]ALL!AR42</f>
        <v>143105</v>
      </c>
      <c r="AS42" s="147">
        <f>+[10]ALL!AS42</f>
        <v>147862</v>
      </c>
      <c r="AT42" s="147">
        <f>+[10]ALL!AT42</f>
        <v>152968</v>
      </c>
      <c r="AU42" s="147">
        <f>+[10]ALL!AU42</f>
        <v>153069</v>
      </c>
      <c r="AV42" s="147">
        <f>+[10]ALL!AV42</f>
        <v>152897</v>
      </c>
      <c r="AW42" s="147">
        <f>+[10]ALL!AW42</f>
        <v>155369</v>
      </c>
      <c r="AX42" s="147">
        <f>+[10]ALL!AX42</f>
        <v>158230</v>
      </c>
      <c r="AY42" s="147">
        <f>+[10]ALL!AY42</f>
        <v>162098</v>
      </c>
      <c r="AZ42" s="147">
        <f>+[10]ALL!AZ42</f>
        <v>169901</v>
      </c>
      <c r="BA42" s="147">
        <f>+[10]ALL!BA42</f>
        <v>170515</v>
      </c>
      <c r="BB42" s="147">
        <f>+[10]ALL!BB42</f>
        <v>171024</v>
      </c>
      <c r="BC42" s="147">
        <f>+[10]ALL!BC42</f>
        <v>172805</v>
      </c>
      <c r="BD42" s="147">
        <f>+[10]ALL!BD42</f>
        <v>172797</v>
      </c>
      <c r="BE42" s="147">
        <f>+[10]ALL!BE42</f>
        <v>172450</v>
      </c>
      <c r="BF42" s="147">
        <f>+[10]ALL!BF42</f>
        <v>173835</v>
      </c>
      <c r="BG42" s="151">
        <f>+[10]ALL!BG42</f>
        <v>178860</v>
      </c>
      <c r="BH42" s="151">
        <f>+[10]ALL!BH42</f>
        <v>180967</v>
      </c>
      <c r="BI42" s="151">
        <f>+[10]ALL!BI42</f>
        <v>181944</v>
      </c>
      <c r="BJ42" s="151">
        <f>+[10]ALL!BJ42</f>
        <v>186780</v>
      </c>
      <c r="BK42" s="151">
        <f>+[10]ALL!BK42</f>
        <v>188974</v>
      </c>
      <c r="BL42" s="151">
        <f>+[10]ALL!BL42</f>
        <v>194822</v>
      </c>
      <c r="BM42" s="151">
        <f>+[10]ALL!BM42</f>
        <v>202546</v>
      </c>
      <c r="BN42" s="151">
        <f>+[10]ALL!BN42</f>
        <v>213958</v>
      </c>
      <c r="BO42" s="151">
        <f>+[10]ALL!BO42</f>
        <v>217646</v>
      </c>
      <c r="BP42" s="151">
        <f>+[10]ALL!BP42</f>
        <v>227722</v>
      </c>
      <c r="BQ42" s="152">
        <f>+[10]ALL!BQ42</f>
        <v>238634</v>
      </c>
      <c r="BR42" s="152">
        <f>+[10]ALL!BR42</f>
        <v>256259</v>
      </c>
      <c r="BS42" s="153">
        <f>+[10]ALL!BS42</f>
        <v>286891</v>
      </c>
      <c r="BT42" s="153">
        <f>+[10]ALL!BT42</f>
        <v>352716</v>
      </c>
      <c r="BU42" s="153">
        <f>+[10]ALL!BU42</f>
        <v>381756</v>
      </c>
      <c r="BV42" s="153">
        <f>+[10]ALL!BV42</f>
        <v>372146</v>
      </c>
      <c r="BW42" s="153">
        <f>+[10]ALL!BW42</f>
        <v>361183</v>
      </c>
      <c r="BX42" s="153">
        <f>+[10]ALL!BX42</f>
        <v>339738</v>
      </c>
      <c r="BY42" s="153">
        <f>+[10]ALL!BY42</f>
        <v>282482</v>
      </c>
    </row>
    <row r="43" spans="1:77" ht="12.95" customHeight="1">
      <c r="A43" s="6" t="str">
        <f>+[10]ALL!A43</f>
        <v>Kansas</v>
      </c>
      <c r="B43" s="147">
        <f>+[10]ALL!B43</f>
        <v>466</v>
      </c>
      <c r="C43" s="147">
        <f>+[10]ALL!C43</f>
        <v>952</v>
      </c>
      <c r="D43" s="147">
        <f>+[10]ALL!D43</f>
        <v>2723</v>
      </c>
      <c r="E43" s="148">
        <f>+[10]ALL!E43</f>
        <v>6066</v>
      </c>
      <c r="F43" s="147">
        <f>+[10]ALL!F43</f>
        <v>9409</v>
      </c>
      <c r="G43" s="147">
        <f>+[10]ALL!G43</f>
        <v>16437</v>
      </c>
      <c r="H43" s="147">
        <f>+[10]ALL!H43</f>
        <v>21326</v>
      </c>
      <c r="I43" s="147">
        <f>+[10]ALL!I43</f>
        <v>27244</v>
      </c>
      <c r="J43" s="147">
        <f>+[10]ALL!J43</f>
        <v>37201</v>
      </c>
      <c r="K43" s="147">
        <f>+[10]ALL!K43</f>
        <v>37217</v>
      </c>
      <c r="L43" s="147">
        <f>+[10]ALL!L43</f>
        <v>37061</v>
      </c>
      <c r="M43" s="147">
        <f>+[10]ALL!M43</f>
        <v>32315</v>
      </c>
      <c r="N43" s="147">
        <f>+[10]ALL!N43</f>
        <v>28258</v>
      </c>
      <c r="O43" s="147">
        <f>+[10]ALL!O43</f>
        <v>28989</v>
      </c>
      <c r="P43" s="147">
        <f>+[10]ALL!P43</f>
        <v>30554</v>
      </c>
      <c r="Q43" s="147">
        <f>+[10]ALL!Q43</f>
        <v>34130</v>
      </c>
      <c r="R43" s="147">
        <f>+[10]ALL!R43</f>
        <v>38495</v>
      </c>
      <c r="S43" s="147">
        <f>+[10]ALL!S43</f>
        <v>43483</v>
      </c>
      <c r="T43" s="147">
        <f>+[10]ALL!T43</f>
        <v>45093</v>
      </c>
      <c r="U43" s="147">
        <f>+[10]ALL!U43</f>
        <v>48194</v>
      </c>
      <c r="V43" s="147">
        <f>+[10]ALL!V43</f>
        <v>50775</v>
      </c>
      <c r="W43" s="147">
        <f>+[10]ALL!W43</f>
        <v>52052</v>
      </c>
      <c r="X43" s="147">
        <f>+[10]ALL!X43</f>
        <v>56148</v>
      </c>
      <c r="Y43" s="147">
        <f>+[10]ALL!Y43</f>
        <v>59900</v>
      </c>
      <c r="Z43" s="147">
        <f>+[10]ALL!Z43</f>
        <v>63871</v>
      </c>
      <c r="AA43" s="147">
        <f>+[10]ALL!AA43</f>
        <v>72488</v>
      </c>
      <c r="AB43" s="147">
        <f>+[10]ALL!AB43</f>
        <v>81574</v>
      </c>
      <c r="AC43" s="147">
        <f>+[10]ALL!AC43</f>
        <v>85424</v>
      </c>
      <c r="AD43" s="147">
        <f>+[10]ALL!AD43</f>
        <v>89069</v>
      </c>
      <c r="AE43" s="147">
        <f>+[10]ALL!AE43</f>
        <v>92486</v>
      </c>
      <c r="AF43" s="147">
        <f>+[10]ALL!AF43</f>
        <v>104568</v>
      </c>
      <c r="AG43" s="147">
        <f>+[10]ALL!AG43</f>
        <v>102485</v>
      </c>
      <c r="AH43" s="147">
        <f>+[10]ALL!AH43</f>
        <v>106495</v>
      </c>
      <c r="AI43" s="147">
        <f>+[10]ALL!AI43</f>
        <v>107858</v>
      </c>
      <c r="AJ43" s="147">
        <f>+[10]ALL!AJ43</f>
        <v>108023</v>
      </c>
      <c r="AK43" s="147">
        <f>+[10]ALL!AK43</f>
        <v>113352</v>
      </c>
      <c r="AL43" s="147">
        <f>+[10]ALL!AL43</f>
        <v>120833</v>
      </c>
      <c r="AM43" s="147">
        <f>+[10]ALL!AM43</f>
        <v>122143</v>
      </c>
      <c r="AN43" s="147">
        <f>+[10]ALL!AN43</f>
        <v>127447</v>
      </c>
      <c r="AO43" s="147">
        <f>+[10]ALL!AO43</f>
        <v>127323</v>
      </c>
      <c r="AP43" s="147">
        <f>+[10]ALL!AP43</f>
        <v>133360</v>
      </c>
      <c r="AQ43" s="147">
        <f>+[10]ALL!AQ43</f>
        <v>136605</v>
      </c>
      <c r="AR43" s="147">
        <f>+[10]ALL!AR43</f>
        <v>138453</v>
      </c>
      <c r="AS43" s="147">
        <f>+[10]ALL!AS43</f>
        <v>141661</v>
      </c>
      <c r="AT43" s="147">
        <f>+[10]ALL!AT43</f>
        <v>141709</v>
      </c>
      <c r="AU43" s="147">
        <f>+[10]ALL!AU43</f>
        <v>141916</v>
      </c>
      <c r="AV43" s="147">
        <f>+[10]ALL!AV43</f>
        <v>141359</v>
      </c>
      <c r="AW43" s="147">
        <f>+[10]ALL!AW43</f>
        <v>143205</v>
      </c>
      <c r="AX43" s="147">
        <f>+[10]ALL!AX43</f>
        <v>146439</v>
      </c>
      <c r="AY43" s="147">
        <f>+[10]ALL!AY43</f>
        <v>152822</v>
      </c>
      <c r="AZ43" s="147">
        <f>+[10]ALL!AZ43</f>
        <v>158497</v>
      </c>
      <c r="BA43" s="147">
        <f>+[10]ALL!BA43</f>
        <v>163733</v>
      </c>
      <c r="BB43" s="147">
        <f>+[10]ALL!BB43</f>
        <v>167699</v>
      </c>
      <c r="BC43" s="147">
        <f>+[10]ALL!BC43</f>
        <v>169419</v>
      </c>
      <c r="BD43" s="147">
        <f>+[10]ALL!BD43</f>
        <v>170135</v>
      </c>
      <c r="BE43" s="147">
        <f>+[10]ALL!BE43</f>
        <v>170603</v>
      </c>
      <c r="BF43" s="147">
        <f>+[10]ALL!BF43</f>
        <v>177643</v>
      </c>
      <c r="BG43" s="151">
        <f>+[10]ALL!BG43</f>
        <v>173865</v>
      </c>
      <c r="BH43" s="151">
        <f>+[10]ALL!BH43</f>
        <v>177544</v>
      </c>
      <c r="BI43" s="151">
        <f>+[10]ALL!BI43</f>
        <v>177561</v>
      </c>
      <c r="BJ43" s="151">
        <f>+[10]ALL!BJ43</f>
        <v>176737</v>
      </c>
      <c r="BK43" s="151">
        <f>+[10]ALL!BK43</f>
        <v>179968</v>
      </c>
      <c r="BL43" s="151">
        <f>+[10]ALL!BL43</f>
        <v>184943</v>
      </c>
      <c r="BM43" s="151">
        <f>+[10]ALL!BM43</f>
        <v>188049</v>
      </c>
      <c r="BN43" s="151">
        <f>+[10]ALL!BN43</f>
        <v>190291</v>
      </c>
      <c r="BO43" s="151">
        <f>+[10]ALL!BO43</f>
        <v>191590</v>
      </c>
      <c r="BP43" s="151">
        <f>+[10]ALL!BP43</f>
        <v>191752</v>
      </c>
      <c r="BQ43" s="152">
        <f>+[10]ALL!BQ43</f>
        <v>193146</v>
      </c>
      <c r="BR43" s="152">
        <f>+[10]ALL!BR43</f>
        <v>194102</v>
      </c>
      <c r="BS43" s="153">
        <f>+[10]ALL!BS43</f>
        <v>198991</v>
      </c>
      <c r="BT43" s="153">
        <f>+[10]ALL!BT43</f>
        <v>210843</v>
      </c>
      <c r="BU43" s="153">
        <f>+[10]ALL!BU43</f>
        <v>214859</v>
      </c>
      <c r="BV43" s="153">
        <f>+[10]ALL!BV43</f>
        <v>216662</v>
      </c>
      <c r="BW43" s="153">
        <f>+[10]ALL!BW43</f>
        <v>213786</v>
      </c>
      <c r="BX43" s="153">
        <f>+[10]ALL!BX43</f>
        <v>215397</v>
      </c>
      <c r="BY43" s="153">
        <f>+[10]ALL!BY43</f>
        <v>213449</v>
      </c>
    </row>
    <row r="44" spans="1:77" ht="12.95" customHeight="1">
      <c r="A44" s="6" t="str">
        <f>+[10]ALL!A44</f>
        <v>Michigan</v>
      </c>
      <c r="B44" s="147">
        <f>+[10]ALL!B44</f>
        <v>2445</v>
      </c>
      <c r="C44" s="147">
        <f>+[10]ALL!C44</f>
        <v>2812</v>
      </c>
      <c r="D44" s="147">
        <f>+[10]ALL!D44</f>
        <v>6039</v>
      </c>
      <c r="E44" s="148">
        <f>+[10]ALL!E44</f>
        <v>10503</v>
      </c>
      <c r="F44" s="147">
        <f>+[10]ALL!F44</f>
        <v>14967</v>
      </c>
      <c r="G44" s="147">
        <f>+[10]ALL!G44</f>
        <v>21833</v>
      </c>
      <c r="H44" s="147">
        <f>+[10]ALL!H44</f>
        <v>44144</v>
      </c>
      <c r="I44" s="147">
        <f>+[10]ALL!I44</f>
        <v>60961</v>
      </c>
      <c r="J44" s="147">
        <f>+[10]ALL!J44</f>
        <v>98977</v>
      </c>
      <c r="K44" s="147">
        <f>+[10]ALL!K44</f>
        <v>101229</v>
      </c>
      <c r="L44" s="147">
        <f>+[10]ALL!L44</f>
        <v>101390</v>
      </c>
      <c r="M44" s="147">
        <f>+[10]ALL!M44</f>
        <v>94723</v>
      </c>
      <c r="N44" s="147">
        <f>+[10]ALL!N44</f>
        <v>86774</v>
      </c>
      <c r="O44" s="147">
        <f>+[10]ALL!O44</f>
        <v>87992</v>
      </c>
      <c r="P44" s="147">
        <f>+[10]ALL!P44</f>
        <v>99132</v>
      </c>
      <c r="Q44" s="147">
        <f>+[10]ALL!Q44</f>
        <v>107074</v>
      </c>
      <c r="R44" s="147">
        <f>+[10]ALL!R44</f>
        <v>119833</v>
      </c>
      <c r="S44" s="147">
        <f>+[10]ALL!S44</f>
        <v>134485</v>
      </c>
      <c r="T44" s="147">
        <f>+[10]ALL!T44</f>
        <v>137504</v>
      </c>
      <c r="U44" s="147">
        <f>+[10]ALL!U44</f>
        <v>143962</v>
      </c>
      <c r="V44" s="147">
        <f>+[10]ALL!V44</f>
        <v>160313</v>
      </c>
      <c r="W44" s="147">
        <f>+[10]ALL!W44</f>
        <v>160261</v>
      </c>
      <c r="X44" s="147">
        <f>+[10]ALL!X44</f>
        <v>169822</v>
      </c>
      <c r="Y44" s="147">
        <f>+[10]ALL!Y44</f>
        <v>182827</v>
      </c>
      <c r="Z44" s="147">
        <f>+[10]ALL!Z44</f>
        <v>208210</v>
      </c>
      <c r="AA44" s="147">
        <f>+[10]ALL!AA44</f>
        <v>233525</v>
      </c>
      <c r="AB44" s="147">
        <f>+[10]ALL!AB44</f>
        <v>270918</v>
      </c>
      <c r="AC44" s="147">
        <f>+[10]ALL!AC44</f>
        <v>295905</v>
      </c>
      <c r="AD44" s="147">
        <f>+[10]ALL!AD44</f>
        <v>317466</v>
      </c>
      <c r="AE44" s="147">
        <f>+[10]ALL!AE44</f>
        <v>342995</v>
      </c>
      <c r="AF44" s="147">
        <f>+[10]ALL!AF44</f>
        <v>366568</v>
      </c>
      <c r="AG44" s="147">
        <f>+[10]ALL!AG44</f>
        <v>392359</v>
      </c>
      <c r="AH44" s="147">
        <f>+[10]ALL!AH44</f>
        <v>405495</v>
      </c>
      <c r="AI44" s="147">
        <f>+[10]ALL!AI44</f>
        <v>406457</v>
      </c>
      <c r="AJ44" s="147">
        <f>+[10]ALL!AJ44</f>
        <v>426049</v>
      </c>
      <c r="AK44" s="147">
        <f>+[10]ALL!AK44</f>
        <v>457179</v>
      </c>
      <c r="AL44" s="147">
        <f>+[10]ALL!AL44</f>
        <v>496253</v>
      </c>
      <c r="AM44" s="147">
        <f>+[10]ALL!AM44</f>
        <v>469269</v>
      </c>
      <c r="AN44" s="147">
        <f>+[10]ALL!AN44</f>
        <v>481616</v>
      </c>
      <c r="AO44" s="147">
        <f>+[10]ALL!AO44</f>
        <v>485161</v>
      </c>
      <c r="AP44" s="147">
        <f>+[10]ALL!AP44</f>
        <v>503839</v>
      </c>
      <c r="AQ44" s="147">
        <f>+[10]ALL!AQ44</f>
        <v>520131</v>
      </c>
      <c r="AR44" s="147">
        <f>+[10]ALL!AR44</f>
        <v>513033</v>
      </c>
      <c r="AS44" s="147">
        <f>+[10]ALL!AS44</f>
        <v>508240</v>
      </c>
      <c r="AT44" s="147">
        <f>+[10]ALL!AT44</f>
        <v>515760</v>
      </c>
      <c r="AU44" s="147">
        <f>+[10]ALL!AU44</f>
        <v>505334</v>
      </c>
      <c r="AV44" s="147">
        <f>+[10]ALL!AV44</f>
        <v>507293</v>
      </c>
      <c r="AW44" s="147">
        <f>+[10]ALL!AW44</f>
        <v>520392</v>
      </c>
      <c r="AX44" s="147">
        <f>+[10]ALL!AX44</f>
        <v>535486</v>
      </c>
      <c r="AY44" s="147">
        <f>+[10]ALL!AY44</f>
        <v>544399</v>
      </c>
      <c r="AZ44" s="147">
        <f>+[10]ALL!AZ44</f>
        <v>560320</v>
      </c>
      <c r="BA44" s="147">
        <f>+[10]ALL!BA44</f>
        <v>569803</v>
      </c>
      <c r="BB44" s="147">
        <f>+[10]ALL!BB44</f>
        <v>568491</v>
      </c>
      <c r="BC44" s="147">
        <f>+[10]ALL!BC44</f>
        <v>560773</v>
      </c>
      <c r="BD44" s="147">
        <f>+[10]ALL!BD44</f>
        <v>568210</v>
      </c>
      <c r="BE44" s="147">
        <f>+[10]ALL!BE44</f>
        <v>551307</v>
      </c>
      <c r="BF44" s="147">
        <f>+[10]ALL!BF44</f>
        <v>548339</v>
      </c>
      <c r="BG44" s="151">
        <f>+[10]ALL!BG44</f>
        <v>547629</v>
      </c>
      <c r="BH44" s="151">
        <f>+[10]ALL!BH44</f>
        <v>547420</v>
      </c>
      <c r="BI44" s="151">
        <f>+[10]ALL!BI44</f>
        <v>557011</v>
      </c>
      <c r="BJ44" s="151">
        <f>+[10]ALL!BJ44</f>
        <v>558998</v>
      </c>
      <c r="BK44" s="151">
        <f>+[10]ALL!BK44</f>
        <v>567631</v>
      </c>
      <c r="BL44" s="151">
        <f>+[10]ALL!BL44</f>
        <v>585998</v>
      </c>
      <c r="BM44" s="151">
        <f>+[10]ALL!BM44</f>
        <v>605835</v>
      </c>
      <c r="BN44" s="151">
        <f>+[10]ALL!BN44</f>
        <v>615765</v>
      </c>
      <c r="BO44" s="151">
        <f>+[10]ALL!BO44</f>
        <v>620980</v>
      </c>
      <c r="BP44" s="151">
        <f>+[10]ALL!BP44</f>
        <v>626751</v>
      </c>
      <c r="BQ44" s="152">
        <f>+[10]ALL!BQ44</f>
        <v>634489</v>
      </c>
      <c r="BR44" s="152">
        <f>+[10]ALL!BR44</f>
        <v>643279</v>
      </c>
      <c r="BS44" s="153">
        <f>+[10]ALL!BS44</f>
        <v>652799</v>
      </c>
      <c r="BT44" s="153">
        <f>+[10]ALL!BT44</f>
        <v>688640</v>
      </c>
      <c r="BU44" s="153">
        <f>+[10]ALL!BU44</f>
        <v>696088</v>
      </c>
      <c r="BV44" s="153">
        <f>+[10]ALL!BV44</f>
        <v>685526</v>
      </c>
      <c r="BW44" s="153">
        <f>+[10]ALL!BW44</f>
        <v>663825</v>
      </c>
      <c r="BX44" s="153">
        <f>+[10]ALL!BX44</f>
        <v>643592</v>
      </c>
      <c r="BY44" s="153">
        <f>+[10]ALL!BY44</f>
        <v>619438</v>
      </c>
    </row>
    <row r="45" spans="1:77" ht="12.95" customHeight="1">
      <c r="A45" s="6" t="str">
        <f>+[10]ALL!A45</f>
        <v>Minnesota</v>
      </c>
      <c r="B45" s="147">
        <f>+[10]ALL!B45</f>
        <v>675</v>
      </c>
      <c r="C45" s="147">
        <f>+[10]ALL!C45</f>
        <v>1170</v>
      </c>
      <c r="D45" s="147">
        <f>+[10]ALL!D45</f>
        <v>2787</v>
      </c>
      <c r="E45" s="148">
        <f>+[10]ALL!E45</f>
        <v>6255.5</v>
      </c>
      <c r="F45" s="147">
        <f>+[10]ALL!F45</f>
        <v>9724</v>
      </c>
      <c r="G45" s="147">
        <f>+[10]ALL!G45</f>
        <v>18102</v>
      </c>
      <c r="H45" s="147">
        <f>+[10]ALL!H45</f>
        <v>24884</v>
      </c>
      <c r="I45" s="147">
        <f>+[10]ALL!I45</f>
        <v>34647</v>
      </c>
      <c r="J45" s="147">
        <f>+[10]ALL!J45</f>
        <v>52633</v>
      </c>
      <c r="K45" s="147">
        <f>+[10]ALL!K45</f>
        <v>51995</v>
      </c>
      <c r="L45" s="147">
        <f>+[10]ALL!L45</f>
        <v>50709</v>
      </c>
      <c r="M45" s="147">
        <f>+[10]ALL!M45</f>
        <v>45526</v>
      </c>
      <c r="N45" s="147">
        <f>+[10]ALL!N45</f>
        <v>39666</v>
      </c>
      <c r="O45" s="147">
        <f>+[10]ALL!O45</f>
        <v>40333</v>
      </c>
      <c r="P45" s="147">
        <f>+[10]ALL!P45</f>
        <v>41898</v>
      </c>
      <c r="Q45" s="147">
        <f>+[10]ALL!Q45</f>
        <v>54711</v>
      </c>
      <c r="R45" s="147">
        <f>+[10]ALL!R45</f>
        <v>50361</v>
      </c>
      <c r="S45" s="147">
        <f>+[10]ALL!S45</f>
        <v>67658</v>
      </c>
      <c r="T45" s="147">
        <f>+[10]ALL!T45</f>
        <v>67696</v>
      </c>
      <c r="U45" s="147">
        <f>+[10]ALL!U45</f>
        <v>70163</v>
      </c>
      <c r="V45" s="147">
        <f>+[10]ALL!V45</f>
        <v>73013</v>
      </c>
      <c r="W45" s="147">
        <f>+[10]ALL!W45</f>
        <v>75763</v>
      </c>
      <c r="X45" s="147">
        <f>+[10]ALL!X45</f>
        <v>83174</v>
      </c>
      <c r="Y45" s="147">
        <f>+[10]ALL!Y45</f>
        <v>89301</v>
      </c>
      <c r="Z45" s="147">
        <f>+[10]ALL!Z45</f>
        <v>96712</v>
      </c>
      <c r="AA45" s="147">
        <f>+[10]ALL!AA45</f>
        <v>106097</v>
      </c>
      <c r="AB45" s="147">
        <f>+[10]ALL!AB45</f>
        <v>118533</v>
      </c>
      <c r="AC45" s="147">
        <f>+[10]ALL!AC45</f>
        <v>126291</v>
      </c>
      <c r="AD45" s="147">
        <f>+[10]ALL!AD45</f>
        <v>138239</v>
      </c>
      <c r="AE45" s="147">
        <f>+[10]ALL!AE45</f>
        <v>148621</v>
      </c>
      <c r="AF45" s="147">
        <f>+[10]ALL!AF45</f>
        <v>158359</v>
      </c>
      <c r="AG45" s="147">
        <f>+[10]ALL!AG45</f>
        <v>160788</v>
      </c>
      <c r="AH45" s="147">
        <f>+[10]ALL!AH45</f>
        <v>158830</v>
      </c>
      <c r="AI45" s="147">
        <f>+[10]ALL!AI45</f>
        <v>158005</v>
      </c>
      <c r="AJ45" s="147">
        <f>+[10]ALL!AJ45</f>
        <v>163282</v>
      </c>
      <c r="AK45" s="147">
        <f>+[10]ALL!AK45</f>
        <v>167230</v>
      </c>
      <c r="AL45" s="147">
        <f>+[10]ALL!AL45</f>
        <v>184756</v>
      </c>
      <c r="AM45" s="147">
        <f>+[10]ALL!AM45</f>
        <v>186043</v>
      </c>
      <c r="AN45" s="147">
        <f>+[10]ALL!AN45</f>
        <v>188688</v>
      </c>
      <c r="AO45" s="147">
        <f>+[10]ALL!AO45</f>
        <v>189087</v>
      </c>
      <c r="AP45" s="147">
        <f>+[10]ALL!AP45</f>
        <v>193830</v>
      </c>
      <c r="AQ45" s="147">
        <f>+[10]ALL!AQ45</f>
        <v>206691</v>
      </c>
      <c r="AR45" s="147">
        <f>+[10]ALL!AR45</f>
        <v>210713</v>
      </c>
      <c r="AS45" s="147">
        <f>+[10]ALL!AS45</f>
        <v>214133</v>
      </c>
      <c r="AT45" s="147">
        <f>+[10]ALL!AT45</f>
        <v>214219</v>
      </c>
      <c r="AU45" s="147">
        <f>+[10]ALL!AU45</f>
        <v>215566</v>
      </c>
      <c r="AV45" s="147">
        <f>+[10]ALL!AV45</f>
        <v>221162</v>
      </c>
      <c r="AW45" s="147">
        <f>+[10]ALL!AW45</f>
        <v>226558</v>
      </c>
      <c r="AX45" s="147">
        <f>+[10]ALL!AX45</f>
        <v>237212</v>
      </c>
      <c r="AY45" s="147">
        <f>+[10]ALL!AY45</f>
        <v>244612</v>
      </c>
      <c r="AZ45" s="147">
        <f>+[10]ALL!AZ45</f>
        <v>253097</v>
      </c>
      <c r="BA45" s="147">
        <f>+[10]ALL!BA45</f>
        <v>253789</v>
      </c>
      <c r="BB45" s="147">
        <f>+[10]ALL!BB45</f>
        <v>255054</v>
      </c>
      <c r="BC45" s="147">
        <f>+[10]ALL!BC45</f>
        <v>272920</v>
      </c>
      <c r="BD45" s="147">
        <f>+[10]ALL!BD45</f>
        <v>268118</v>
      </c>
      <c r="BE45" s="147">
        <f>+[10]ALL!BE45</f>
        <v>289300</v>
      </c>
      <c r="BF45" s="147">
        <f>+[10]ALL!BF45</f>
        <v>280816</v>
      </c>
      <c r="BG45" s="151">
        <f>+[10]ALL!BG45</f>
        <v>284964</v>
      </c>
      <c r="BH45" s="151">
        <f>+[10]ALL!BH45</f>
        <v>269720</v>
      </c>
      <c r="BI45" s="151">
        <f>+[10]ALL!BI45</f>
        <v>271612</v>
      </c>
      <c r="BJ45" s="151">
        <f>+[10]ALL!BJ45</f>
        <v>282756</v>
      </c>
      <c r="BK45" s="151">
        <f>+[10]ALL!BK45</f>
        <v>293445</v>
      </c>
      <c r="BL45" s="151">
        <f>+[10]ALL!BL45</f>
        <v>308233</v>
      </c>
      <c r="BM45" s="151">
        <f>+[10]ALL!BM45</f>
        <v>323791</v>
      </c>
      <c r="BN45" s="151">
        <f>+[10]ALL!BN45</f>
        <v>337780</v>
      </c>
      <c r="BO45" s="151">
        <f>+[10]ALL!BO45</f>
        <v>349021</v>
      </c>
      <c r="BP45" s="151">
        <f>+[10]ALL!BP45</f>
        <v>361701</v>
      </c>
      <c r="BQ45" s="152">
        <f>+[10]ALL!BQ45</f>
        <v>348487</v>
      </c>
      <c r="BR45" s="152">
        <f>+[10]ALL!BR45</f>
        <v>392393</v>
      </c>
      <c r="BS45" s="153">
        <f>+[10]ALL!BS45</f>
        <v>411055</v>
      </c>
      <c r="BT45" s="153">
        <f>+[10]ALL!BT45</f>
        <v>442353</v>
      </c>
      <c r="BU45" s="153">
        <f>+[10]ALL!BU45</f>
        <v>464945</v>
      </c>
      <c r="BV45" s="153">
        <f>+[10]ALL!BV45</f>
        <v>408770</v>
      </c>
      <c r="BW45" s="153">
        <f>+[10]ALL!BW45</f>
        <v>365698</v>
      </c>
      <c r="BX45" s="153">
        <f>+[10]ALL!BX45</f>
        <v>356468</v>
      </c>
      <c r="BY45" s="153">
        <f>+[10]ALL!BY45</f>
        <v>346605</v>
      </c>
    </row>
    <row r="46" spans="1:77" ht="12.95" customHeight="1">
      <c r="A46" s="6" t="str">
        <f>+[10]ALL!A46</f>
        <v>Missouri</v>
      </c>
      <c r="B46" s="147">
        <f>+[10]ALL!B46</f>
        <v>2668</v>
      </c>
      <c r="C46" s="147">
        <f>+[10]ALL!C46</f>
        <v>5657</v>
      </c>
      <c r="D46" s="147">
        <f>+[10]ALL!D46</f>
        <v>7606</v>
      </c>
      <c r="E46" s="148">
        <f>+[10]ALL!E46</f>
        <v>11225</v>
      </c>
      <c r="F46" s="147">
        <f>+[10]ALL!F46</f>
        <v>14844</v>
      </c>
      <c r="G46" s="147">
        <f>+[10]ALL!G46</f>
        <v>21031</v>
      </c>
      <c r="H46" s="147">
        <f>+[10]ALL!H46</f>
        <v>31458</v>
      </c>
      <c r="I46" s="147">
        <f>+[10]ALL!I46</f>
        <v>40393</v>
      </c>
      <c r="J46" s="147">
        <f>+[10]ALL!J46</f>
        <v>62274</v>
      </c>
      <c r="K46" s="147">
        <f>+[10]ALL!K46</f>
        <v>60402</v>
      </c>
      <c r="L46" s="147">
        <f>+[10]ALL!L46</f>
        <v>65183</v>
      </c>
      <c r="M46" s="147">
        <f>+[10]ALL!M46</f>
        <v>58012</v>
      </c>
      <c r="N46" s="147">
        <f>+[10]ALL!N46</f>
        <v>53629</v>
      </c>
      <c r="O46" s="147">
        <f>+[10]ALL!O46</f>
        <v>50515</v>
      </c>
      <c r="P46" s="147">
        <f>+[10]ALL!P46</f>
        <v>53669</v>
      </c>
      <c r="Q46" s="147">
        <f>+[10]ALL!Q46</f>
        <v>58229</v>
      </c>
      <c r="R46" s="147">
        <f>+[10]ALL!R46</f>
        <v>63838</v>
      </c>
      <c r="S46" s="147">
        <f>+[10]ALL!S46</f>
        <v>70244</v>
      </c>
      <c r="T46" s="147">
        <f>+[10]ALL!T46</f>
        <v>73683</v>
      </c>
      <c r="U46" s="147">
        <f>+[10]ALL!U46</f>
        <v>77012</v>
      </c>
      <c r="V46" s="147">
        <f>+[10]ALL!V46</f>
        <v>80564</v>
      </c>
      <c r="W46" s="147">
        <f>+[10]ALL!W46</f>
        <v>82155</v>
      </c>
      <c r="X46" s="147">
        <f>+[10]ALL!X46</f>
        <v>88790</v>
      </c>
      <c r="Y46" s="147">
        <f>+[10]ALL!Y46</f>
        <v>96851</v>
      </c>
      <c r="Z46" s="147">
        <f>+[10]ALL!Z46</f>
        <v>104737</v>
      </c>
      <c r="AA46" s="147">
        <f>+[10]ALL!AA46</f>
        <v>118266</v>
      </c>
      <c r="AB46" s="147">
        <f>+[10]ALL!AB46</f>
        <v>135652</v>
      </c>
      <c r="AC46" s="147">
        <f>+[10]ALL!AC46</f>
        <v>143325</v>
      </c>
      <c r="AD46" s="147">
        <f>+[10]ALL!AD46</f>
        <v>153281</v>
      </c>
      <c r="AE46" s="147">
        <f>+[10]ALL!AE46</f>
        <v>165178</v>
      </c>
      <c r="AF46" s="147">
        <f>+[10]ALL!AF46</f>
        <v>174486</v>
      </c>
      <c r="AG46" s="147">
        <f>+[10]ALL!AG46</f>
        <v>183188</v>
      </c>
      <c r="AH46" s="147">
        <f>+[10]ALL!AH46</f>
        <v>187665</v>
      </c>
      <c r="AI46" s="147">
        <f>+[10]ALL!AI46</f>
        <v>188164</v>
      </c>
      <c r="AJ46" s="147">
        <f>+[10]ALL!AJ46</f>
        <v>192433</v>
      </c>
      <c r="AK46" s="147">
        <f>+[10]ALL!AK46</f>
        <v>199999</v>
      </c>
      <c r="AL46" s="147">
        <f>+[10]ALL!AL46</f>
        <v>222348</v>
      </c>
      <c r="AM46" s="147">
        <f>+[10]ALL!AM46</f>
        <v>221135</v>
      </c>
      <c r="AN46" s="147">
        <f>+[10]ALL!AN46</f>
        <v>221469</v>
      </c>
      <c r="AO46" s="147">
        <f>+[10]ALL!AO46</f>
        <v>220456</v>
      </c>
      <c r="AP46" s="147">
        <f>+[10]ALL!AP46</f>
        <v>221088</v>
      </c>
      <c r="AQ46" s="147">
        <f>+[10]ALL!AQ46</f>
        <v>233378</v>
      </c>
      <c r="AR46" s="147">
        <f>+[10]ALL!AR46</f>
        <v>242545</v>
      </c>
      <c r="AS46" s="147">
        <f>+[10]ALL!AS46</f>
        <v>243131</v>
      </c>
      <c r="AT46" s="147">
        <f>+[10]ALL!AT46</f>
        <v>247217</v>
      </c>
      <c r="AU46" s="147">
        <f>+[10]ALL!AU46</f>
        <v>239808</v>
      </c>
      <c r="AV46" s="147">
        <f>+[10]ALL!AV46</f>
        <v>240110</v>
      </c>
      <c r="AW46" s="147">
        <f>+[10]ALL!AW46</f>
        <v>246185</v>
      </c>
      <c r="AX46" s="147">
        <f>+[10]ALL!AX46</f>
        <v>251778</v>
      </c>
      <c r="AY46" s="147">
        <f>+[10]ALL!AY46</f>
        <v>262391</v>
      </c>
      <c r="AZ46" s="147">
        <f>+[10]ALL!AZ46</f>
        <v>278505</v>
      </c>
      <c r="BA46" s="147">
        <f>+[10]ALL!BA46</f>
        <v>289899</v>
      </c>
      <c r="BB46" s="147">
        <f>+[10]ALL!BB46</f>
        <v>297154</v>
      </c>
      <c r="BC46" s="147">
        <f>+[10]ALL!BC46</f>
        <v>296617</v>
      </c>
      <c r="BD46" s="147">
        <f>+[10]ALL!BD46</f>
        <v>297062</v>
      </c>
      <c r="BE46" s="147">
        <f>+[10]ALL!BE46</f>
        <v>293810</v>
      </c>
      <c r="BF46" s="147">
        <f>+[10]ALL!BF46</f>
        <v>291536</v>
      </c>
      <c r="BG46" s="151">
        <f>+[10]ALL!BG46</f>
        <v>293584</v>
      </c>
      <c r="BH46" s="151">
        <f>+[10]ALL!BH46</f>
        <v>302109</v>
      </c>
      <c r="BI46" s="151">
        <f>+[10]ALL!BI46</f>
        <v>310507</v>
      </c>
      <c r="BJ46" s="151">
        <f>+[10]ALL!BJ46</f>
        <v>317480</v>
      </c>
      <c r="BK46" s="151">
        <f>+[10]ALL!BK46</f>
        <v>321348</v>
      </c>
      <c r="BL46" s="151">
        <f>+[10]ALL!BL46</f>
        <v>331580</v>
      </c>
      <c r="BM46" s="151">
        <f>+[10]ALL!BM46</f>
        <v>348146</v>
      </c>
      <c r="BN46" s="151">
        <f>+[10]ALL!BN46</f>
        <v>359680</v>
      </c>
      <c r="BO46" s="151">
        <f>+[10]ALL!BO46</f>
        <v>365204</v>
      </c>
      <c r="BP46" s="151">
        <f>+[10]ALL!BP46</f>
        <v>374445</v>
      </c>
      <c r="BQ46" s="152">
        <f>+[10]ALL!BQ46</f>
        <v>377098</v>
      </c>
      <c r="BR46" s="152">
        <f>+[10]ALL!BR46</f>
        <v>384366</v>
      </c>
      <c r="BS46" s="153">
        <f>+[10]ALL!BS46</f>
        <v>396409</v>
      </c>
      <c r="BT46" s="153">
        <f>+[10]ALL!BT46</f>
        <v>425523</v>
      </c>
      <c r="BU46" s="153">
        <f>+[10]ALL!BU46</f>
        <v>443618</v>
      </c>
      <c r="BV46" s="153">
        <f>+[10]ALL!BV46</f>
        <v>447244</v>
      </c>
      <c r="BW46" s="153">
        <f>+[10]ALL!BW46</f>
        <v>431659</v>
      </c>
      <c r="BX46" s="153">
        <f>+[10]ALL!BX46</f>
        <v>425134</v>
      </c>
      <c r="BY46" s="153">
        <f>+[10]ALL!BY46</f>
        <v>419240</v>
      </c>
    </row>
    <row r="47" spans="1:77" ht="12.95" customHeight="1">
      <c r="A47" s="6" t="str">
        <f>+[10]ALL!A47</f>
        <v>Nebraska</v>
      </c>
      <c r="B47" s="147">
        <f>+[10]ALL!B47</f>
        <v>102</v>
      </c>
      <c r="C47" s="147">
        <f>+[10]ALL!C47</f>
        <v>411</v>
      </c>
      <c r="D47" s="147">
        <f>+[10]ALL!D47</f>
        <v>1305</v>
      </c>
      <c r="E47" s="148">
        <f>+[10]ALL!E47</f>
        <v>4467.5</v>
      </c>
      <c r="F47" s="147">
        <f>+[10]ALL!F47</f>
        <v>7630</v>
      </c>
      <c r="G47" s="147">
        <f>+[10]ALL!G47</f>
        <v>10565</v>
      </c>
      <c r="H47" s="147">
        <f>+[10]ALL!H47</f>
        <v>15685</v>
      </c>
      <c r="I47" s="147">
        <f>+[10]ALL!I47</f>
        <v>16579</v>
      </c>
      <c r="J47" s="147">
        <f>+[10]ALL!J47</f>
        <v>22702</v>
      </c>
      <c r="K47" s="147">
        <f>+[10]ALL!K47</f>
        <v>22543</v>
      </c>
      <c r="L47" s="147">
        <f>+[10]ALL!L47</f>
        <v>22024</v>
      </c>
      <c r="M47" s="147">
        <f>+[10]ALL!M47</f>
        <v>19675</v>
      </c>
      <c r="N47" s="147">
        <f>+[10]ALL!N47</f>
        <v>17109</v>
      </c>
      <c r="O47" s="147">
        <f>+[10]ALL!O47</f>
        <v>18918</v>
      </c>
      <c r="P47" s="147">
        <f>+[10]ALL!P47</f>
        <v>19417</v>
      </c>
      <c r="Q47" s="147">
        <f>+[10]ALL!Q47</f>
        <v>22375</v>
      </c>
      <c r="R47" s="147">
        <f>+[10]ALL!R47</f>
        <v>24216</v>
      </c>
      <c r="S47" s="147">
        <f>+[10]ALL!S47</f>
        <v>27488</v>
      </c>
      <c r="T47" s="147">
        <f>+[10]ALL!T47</f>
        <v>27106</v>
      </c>
      <c r="U47" s="147">
        <f>+[10]ALL!U47</f>
        <v>30525</v>
      </c>
      <c r="V47" s="147">
        <f>+[10]ALL!V47</f>
        <v>31776</v>
      </c>
      <c r="W47" s="147">
        <f>+[10]ALL!W47</f>
        <v>33384</v>
      </c>
      <c r="X47" s="147">
        <f>+[10]ALL!X47</f>
        <v>33434</v>
      </c>
      <c r="Y47" s="147">
        <f>+[10]ALL!Y47</f>
        <v>36379</v>
      </c>
      <c r="Z47" s="147">
        <f>+[10]ALL!Z47</f>
        <v>38971</v>
      </c>
      <c r="AA47" s="147">
        <f>+[10]ALL!AA47</f>
        <v>43539</v>
      </c>
      <c r="AB47" s="147">
        <f>+[10]ALL!AB47</f>
        <v>49805</v>
      </c>
      <c r="AC47" s="147">
        <f>+[10]ALL!AC47</f>
        <v>51771</v>
      </c>
      <c r="AD47" s="147">
        <f>+[10]ALL!AD47</f>
        <v>54955</v>
      </c>
      <c r="AE47" s="147">
        <f>+[10]ALL!AE47</f>
        <v>60950</v>
      </c>
      <c r="AF47" s="147">
        <f>+[10]ALL!AF47</f>
        <v>65239</v>
      </c>
      <c r="AG47" s="147">
        <f>+[10]ALL!AG47</f>
        <v>66915</v>
      </c>
      <c r="AH47" s="147">
        <f>+[10]ALL!AH47</f>
        <v>66663</v>
      </c>
      <c r="AI47" s="147">
        <f>+[10]ALL!AI47</f>
        <v>66054</v>
      </c>
      <c r="AJ47" s="147">
        <f>+[10]ALL!AJ47</f>
        <v>66034</v>
      </c>
      <c r="AK47" s="147">
        <f>+[10]ALL!AK47</f>
        <v>67292</v>
      </c>
      <c r="AL47" s="147">
        <f>+[10]ALL!AL47</f>
        <v>74705</v>
      </c>
      <c r="AM47" s="147">
        <f>+[10]ALL!AM47</f>
        <v>77204</v>
      </c>
      <c r="AN47" s="147">
        <f>+[10]ALL!AN47</f>
        <v>81316</v>
      </c>
      <c r="AO47" s="147">
        <f>+[10]ALL!AO47</f>
        <v>81691</v>
      </c>
      <c r="AP47" s="147">
        <f>+[10]ALL!AP47</f>
        <v>86446</v>
      </c>
      <c r="AQ47" s="147">
        <f>+[10]ALL!AQ47</f>
        <v>89488</v>
      </c>
      <c r="AR47" s="147">
        <f>+[10]ALL!AR47</f>
        <v>93507</v>
      </c>
      <c r="AS47" s="147">
        <f>+[10]ALL!AS47</f>
        <v>94390</v>
      </c>
      <c r="AT47" s="147">
        <f>+[10]ALL!AT47</f>
        <v>95162</v>
      </c>
      <c r="AU47" s="147">
        <f>+[10]ALL!AU47</f>
        <v>97422</v>
      </c>
      <c r="AV47" s="147">
        <f>+[10]ALL!AV47</f>
        <v>97769</v>
      </c>
      <c r="AW47" s="147">
        <f>+[10]ALL!AW47</f>
        <v>100401</v>
      </c>
      <c r="AX47" s="147">
        <f>+[10]ALL!AX47</f>
        <v>100828</v>
      </c>
      <c r="AY47" s="147">
        <f>+[10]ALL!AY47</f>
        <v>104879</v>
      </c>
      <c r="AZ47" s="147">
        <f>+[10]ALL!AZ47</f>
        <v>108844</v>
      </c>
      <c r="BA47" s="147">
        <f>+[10]ALL!BA47</f>
        <v>112831</v>
      </c>
      <c r="BB47" s="147">
        <f>+[10]ALL!BB47</f>
        <v>113648</v>
      </c>
      <c r="BC47" s="147">
        <f>+[10]ALL!BC47</f>
        <v>122603</v>
      </c>
      <c r="BD47" s="147">
        <f>+[10]ALL!BD47</f>
        <v>115523</v>
      </c>
      <c r="BE47" s="147">
        <f>+[10]ALL!BE47</f>
        <v>116000</v>
      </c>
      <c r="BF47" s="147">
        <f>+[10]ALL!BF47</f>
        <v>115718</v>
      </c>
      <c r="BG47" s="151">
        <f>+[10]ALL!BG47</f>
        <v>120689</v>
      </c>
      <c r="BH47" s="151">
        <f>+[10]ALL!BH47</f>
        <v>111542</v>
      </c>
      <c r="BI47" s="151">
        <f>+[10]ALL!BI47</f>
        <v>111123</v>
      </c>
      <c r="BJ47" s="151">
        <f>+[10]ALL!BJ47</f>
        <v>110806</v>
      </c>
      <c r="BK47" s="151">
        <f>+[10]ALL!BK47</f>
        <v>112117</v>
      </c>
      <c r="BL47" s="151">
        <f>+[10]ALL!BL47</f>
        <v>113817</v>
      </c>
      <c r="BM47" s="151">
        <f>+[10]ALL!BM47</f>
        <v>116737</v>
      </c>
      <c r="BN47" s="151">
        <f>+[10]ALL!BN47</f>
        <v>119511</v>
      </c>
      <c r="BO47" s="151">
        <f>+[10]ALL!BO47</f>
        <v>121053</v>
      </c>
      <c r="BP47" s="151">
        <f>+[10]ALL!BP47</f>
        <v>121236</v>
      </c>
      <c r="BQ47" s="152">
        <f>+[10]ALL!BQ47</f>
        <v>124500</v>
      </c>
      <c r="BR47" s="152">
        <f>+[10]ALL!BR47</f>
        <v>127378</v>
      </c>
      <c r="BS47" s="153">
        <f>+[10]ALL!BS47</f>
        <v>130458</v>
      </c>
      <c r="BT47" s="153">
        <f>+[10]ALL!BT47</f>
        <v>139736</v>
      </c>
      <c r="BU47" s="153">
        <f>+[10]ALL!BU47</f>
        <v>144682</v>
      </c>
      <c r="BV47" s="153">
        <f>+[10]ALL!BV47</f>
        <v>142875</v>
      </c>
      <c r="BW47" s="153">
        <f>+[10]ALL!BW47</f>
        <v>139578</v>
      </c>
      <c r="BX47" s="153">
        <f>+[10]ALL!BX47</f>
        <v>137943</v>
      </c>
      <c r="BY47" s="153">
        <f>+[10]ALL!BY47</f>
        <v>135825</v>
      </c>
    </row>
    <row r="48" spans="1:77" ht="12.95" customHeight="1">
      <c r="A48" s="6" t="str">
        <f>+[10]ALL!A48</f>
        <v>North Dakota</v>
      </c>
      <c r="B48" s="147">
        <f>+[10]ALL!B48</f>
        <v>0</v>
      </c>
      <c r="C48" s="147">
        <f>+[10]ALL!C48</f>
        <v>0</v>
      </c>
      <c r="D48" s="147">
        <f>+[10]ALL!D48</f>
        <v>60</v>
      </c>
      <c r="E48" s="148">
        <f>+[10]ALL!E48</f>
        <v>721</v>
      </c>
      <c r="F48" s="147">
        <f>+[10]ALL!F48</f>
        <v>1382</v>
      </c>
      <c r="G48" s="147">
        <f>+[10]ALL!G48</f>
        <v>4161</v>
      </c>
      <c r="H48" s="147">
        <f>+[10]ALL!H48</f>
        <v>6891</v>
      </c>
      <c r="I48" s="147">
        <f>+[10]ALL!I48</f>
        <v>8332</v>
      </c>
      <c r="J48" s="147">
        <f>+[10]ALL!J48</f>
        <v>9227</v>
      </c>
      <c r="K48" s="147">
        <f>+[10]ALL!K48</f>
        <v>8948</v>
      </c>
      <c r="L48" s="147">
        <f>+[10]ALL!L48</f>
        <v>8673</v>
      </c>
      <c r="M48" s="147">
        <f>+[10]ALL!M48</f>
        <v>7723</v>
      </c>
      <c r="N48" s="147">
        <f>+[10]ALL!N48</f>
        <v>6673</v>
      </c>
      <c r="O48" s="147">
        <f>+[10]ALL!O48</f>
        <v>6944</v>
      </c>
      <c r="P48" s="147">
        <f>+[10]ALL!P48</f>
        <v>7238</v>
      </c>
      <c r="Q48" s="147">
        <f>+[10]ALL!Q48</f>
        <v>7815</v>
      </c>
      <c r="R48" s="147">
        <f>+[10]ALL!R48</f>
        <v>9022</v>
      </c>
      <c r="S48" s="147">
        <f>+[10]ALL!S48</f>
        <v>10531</v>
      </c>
      <c r="T48" s="147">
        <f>+[10]ALL!T48</f>
        <v>11156</v>
      </c>
      <c r="U48" s="147">
        <f>+[10]ALL!U48</f>
        <v>12618</v>
      </c>
      <c r="V48" s="147">
        <f>+[10]ALL!V48</f>
        <v>14448</v>
      </c>
      <c r="W48" s="147">
        <f>+[10]ALL!W48</f>
        <v>13383</v>
      </c>
      <c r="X48" s="147">
        <f>+[10]ALL!X48</f>
        <v>14201</v>
      </c>
      <c r="Y48" s="147">
        <f>+[10]ALL!Y48</f>
        <v>16026</v>
      </c>
      <c r="Z48" s="147">
        <f>+[10]ALL!Z48</f>
        <v>17463</v>
      </c>
      <c r="AA48" s="147">
        <f>+[10]ALL!AA48</f>
        <v>19705</v>
      </c>
      <c r="AB48" s="147">
        <f>+[10]ALL!AB48</f>
        <v>22470</v>
      </c>
      <c r="AC48" s="147">
        <f>+[10]ALL!AC48</f>
        <v>23145</v>
      </c>
      <c r="AD48" s="147">
        <f>+[10]ALL!AD48</f>
        <v>26501</v>
      </c>
      <c r="AE48" s="147">
        <f>+[10]ALL!AE48</f>
        <v>27676</v>
      </c>
      <c r="AF48" s="147">
        <f>+[10]ALL!AF48</f>
        <v>29830</v>
      </c>
      <c r="AG48" s="147">
        <f>+[10]ALL!AG48</f>
        <v>31495</v>
      </c>
      <c r="AH48" s="147">
        <f>+[10]ALL!AH48</f>
        <v>30642</v>
      </c>
      <c r="AI48" s="147">
        <f>+[10]ALL!AI48</f>
        <v>29765</v>
      </c>
      <c r="AJ48" s="147">
        <f>+[10]ALL!AJ48</f>
        <v>29460</v>
      </c>
      <c r="AK48" s="147">
        <f>+[10]ALL!AK48</f>
        <v>28544</v>
      </c>
      <c r="AL48" s="147">
        <f>+[10]ALL!AL48</f>
        <v>29743</v>
      </c>
      <c r="AM48" s="147">
        <f>+[10]ALL!AM48</f>
        <v>30187</v>
      </c>
      <c r="AN48" s="147">
        <f>+[10]ALL!AN48</f>
        <v>32199</v>
      </c>
      <c r="AO48" s="147">
        <f>+[10]ALL!AO48</f>
        <v>32325</v>
      </c>
      <c r="AP48" s="147">
        <f>+[10]ALL!AP48</f>
        <v>31904</v>
      </c>
      <c r="AQ48" s="147">
        <f>+[10]ALL!AQ48</f>
        <v>34069</v>
      </c>
      <c r="AR48" s="147">
        <f>+[10]ALL!AR48</f>
        <v>35446</v>
      </c>
      <c r="AS48" s="147">
        <f>+[10]ALL!AS48</f>
        <v>36224</v>
      </c>
      <c r="AT48" s="147">
        <f>+[10]ALL!AT48</f>
        <v>37591</v>
      </c>
      <c r="AU48" s="147">
        <f>+[10]ALL!AU48</f>
        <v>37585</v>
      </c>
      <c r="AV48" s="147">
        <f>+[10]ALL!AV48</f>
        <v>37939</v>
      </c>
      <c r="AW48" s="147">
        <f>+[10]ALL!AW48</f>
        <v>37309</v>
      </c>
      <c r="AX48" s="147">
        <f>+[10]ALL!AX48</f>
        <v>36259</v>
      </c>
      <c r="AY48" s="147">
        <f>+[10]ALL!AY48</f>
        <v>38489</v>
      </c>
      <c r="AZ48" s="147">
        <f>+[10]ALL!AZ48</f>
        <v>40404</v>
      </c>
      <c r="BA48" s="147">
        <f>+[10]ALL!BA48</f>
        <v>37878</v>
      </c>
      <c r="BB48" s="147">
        <f>+[10]ALL!BB48</f>
        <v>38739</v>
      </c>
      <c r="BC48" s="147">
        <f>+[10]ALL!BC48</f>
        <v>40470</v>
      </c>
      <c r="BD48" s="147">
        <f>+[10]ALL!BD48</f>
        <v>40316</v>
      </c>
      <c r="BE48" s="147">
        <f>+[10]ALL!BE48</f>
        <v>40184</v>
      </c>
      <c r="BF48" s="147">
        <f>+[10]ALL!BF48</f>
        <v>40399</v>
      </c>
      <c r="BG48" s="151">
        <f>+[10]ALL!BG48</f>
        <v>41142</v>
      </c>
      <c r="BH48" s="151">
        <f>+[10]ALL!BH48</f>
        <v>38937</v>
      </c>
      <c r="BI48" s="151">
        <f>+[10]ALL!BI48</f>
        <v>39441</v>
      </c>
      <c r="BJ48" s="151">
        <f>+[10]ALL!BJ48</f>
        <v>40348</v>
      </c>
      <c r="BK48" s="151">
        <f>+[10]ALL!BK48</f>
        <v>40248</v>
      </c>
      <c r="BL48" s="151">
        <f>+[10]ALL!BL48</f>
        <v>42843</v>
      </c>
      <c r="BM48" s="151">
        <f>+[10]ALL!BM48</f>
        <v>45800</v>
      </c>
      <c r="BN48" s="151">
        <f>+[10]ALL!BN48</f>
        <v>48402</v>
      </c>
      <c r="BO48" s="151">
        <f>+[10]ALL!BO48</f>
        <v>49533</v>
      </c>
      <c r="BP48" s="151">
        <f>+[10]ALL!BP48</f>
        <v>49389</v>
      </c>
      <c r="BQ48" s="152">
        <f>+[10]ALL!BQ48</f>
        <v>49519</v>
      </c>
      <c r="BR48" s="152">
        <f>+[10]ALL!BR48</f>
        <v>49945</v>
      </c>
      <c r="BS48" s="153">
        <f>+[10]ALL!BS48</f>
        <v>51327</v>
      </c>
      <c r="BT48" s="153">
        <f>+[10]ALL!BT48</f>
        <v>54939</v>
      </c>
      <c r="BU48" s="153">
        <f>+[10]ALL!BU48</f>
        <v>56903</v>
      </c>
      <c r="BV48" s="153">
        <f>+[10]ALL!BV48</f>
        <v>55772</v>
      </c>
      <c r="BW48" s="153">
        <f>+[10]ALL!BW48</f>
        <v>55169</v>
      </c>
      <c r="BX48" s="153">
        <f>+[10]ALL!BX48</f>
        <v>55063</v>
      </c>
      <c r="BY48" s="153">
        <f>+[10]ALL!BY48</f>
        <v>54048</v>
      </c>
    </row>
    <row r="49" spans="1:77" ht="12.95" customHeight="1">
      <c r="A49" s="6" t="str">
        <f>+[10]ALL!A49</f>
        <v>Ohio</v>
      </c>
      <c r="B49" s="147">
        <f>+[10]ALL!B49</f>
        <v>5207</v>
      </c>
      <c r="C49" s="147">
        <f>+[10]ALL!C49</f>
        <v>8796</v>
      </c>
      <c r="D49" s="147">
        <f>+[10]ALL!D49</f>
        <v>9965</v>
      </c>
      <c r="E49" s="148">
        <f>+[10]ALL!E49</f>
        <v>13774.5</v>
      </c>
      <c r="F49" s="147">
        <f>+[10]ALL!F49</f>
        <v>17584</v>
      </c>
      <c r="G49" s="147">
        <f>+[10]ALL!G49</f>
        <v>36779</v>
      </c>
      <c r="H49" s="147">
        <f>+[10]ALL!H49</f>
        <v>66985</v>
      </c>
      <c r="I49" s="147">
        <f>+[10]ALL!I49</f>
        <v>84367</v>
      </c>
      <c r="J49" s="147">
        <f>+[10]ALL!J49</f>
        <v>142279</v>
      </c>
      <c r="K49" s="147">
        <f>+[10]ALL!K49</f>
        <v>140253</v>
      </c>
      <c r="L49" s="147">
        <f>+[10]ALL!L49</f>
        <v>137743</v>
      </c>
      <c r="M49" s="147">
        <f>+[10]ALL!M49</f>
        <v>124300</v>
      </c>
      <c r="N49" s="147">
        <f>+[10]ALL!N49</f>
        <v>116222</v>
      </c>
      <c r="O49" s="147">
        <f>+[10]ALL!O49</f>
        <v>110630</v>
      </c>
      <c r="P49" s="147">
        <f>+[10]ALL!P49</f>
        <v>113168</v>
      </c>
      <c r="Q49" s="147">
        <f>+[10]ALL!Q49</f>
        <v>121404</v>
      </c>
      <c r="R49" s="147">
        <f>+[10]ALL!R49</f>
        <v>130832</v>
      </c>
      <c r="S49" s="147">
        <f>+[10]ALL!S49</f>
        <v>142118</v>
      </c>
      <c r="T49" s="147">
        <f>+[10]ALL!T49</f>
        <v>147906</v>
      </c>
      <c r="U49" s="147">
        <f>+[10]ALL!U49</f>
        <v>156385</v>
      </c>
      <c r="V49" s="147">
        <f>+[10]ALL!V49</f>
        <v>169762</v>
      </c>
      <c r="W49" s="147">
        <f>+[10]ALL!W49</f>
        <v>175139</v>
      </c>
      <c r="X49" s="147">
        <f>+[10]ALL!X49</f>
        <v>188016</v>
      </c>
      <c r="Y49" s="147">
        <f>+[10]ALL!Y49</f>
        <v>202374</v>
      </c>
      <c r="Z49" s="147">
        <f>+[10]ALL!Z49</f>
        <v>220280</v>
      </c>
      <c r="AA49" s="147">
        <f>+[10]ALL!AA49</f>
        <v>247948</v>
      </c>
      <c r="AB49" s="147">
        <f>+[10]ALL!AB49</f>
        <v>278506</v>
      </c>
      <c r="AC49" s="147">
        <f>+[10]ALL!AC49</f>
        <v>294301</v>
      </c>
      <c r="AD49" s="147">
        <f>+[10]ALL!AD49</f>
        <v>313956</v>
      </c>
      <c r="AE49" s="147">
        <f>+[10]ALL!AE49</f>
        <v>336921</v>
      </c>
      <c r="AF49" s="147">
        <f>+[10]ALL!AF49</f>
        <v>358892</v>
      </c>
      <c r="AG49" s="147">
        <f>+[10]ALL!AG49</f>
        <v>375933</v>
      </c>
      <c r="AH49" s="147">
        <f>+[10]ALL!AH49</f>
        <v>385961</v>
      </c>
      <c r="AI49" s="147">
        <f>+[10]ALL!AI49</f>
        <v>389020</v>
      </c>
      <c r="AJ49" s="147">
        <f>+[10]ALL!AJ49</f>
        <v>395305</v>
      </c>
      <c r="AK49" s="147">
        <f>+[10]ALL!AK49</f>
        <v>406444</v>
      </c>
      <c r="AL49" s="147">
        <f>+[10]ALL!AL49</f>
        <v>435336</v>
      </c>
      <c r="AM49" s="147">
        <f>+[10]ALL!AM49</f>
        <v>444624</v>
      </c>
      <c r="AN49" s="147">
        <f>+[10]ALL!AN49</f>
        <v>452375</v>
      </c>
      <c r="AO49" s="147">
        <f>+[10]ALL!AO49</f>
        <v>450386</v>
      </c>
      <c r="AP49" s="147">
        <f>+[10]ALL!AP49</f>
        <v>463310</v>
      </c>
      <c r="AQ49" s="147">
        <f>+[10]ALL!AQ49</f>
        <v>488938</v>
      </c>
      <c r="AR49" s="147">
        <f>+[10]ALL!AR49</f>
        <v>521199</v>
      </c>
      <c r="AS49" s="147">
        <f>+[10]ALL!AS49</f>
        <v>532169</v>
      </c>
      <c r="AT49" s="147">
        <f>+[10]ALL!AT49</f>
        <v>535403</v>
      </c>
      <c r="AU49" s="147">
        <f>+[10]ALL!AU49</f>
        <v>518257</v>
      </c>
      <c r="AV49" s="147">
        <f>+[10]ALL!AV49</f>
        <v>514568</v>
      </c>
      <c r="AW49" s="147">
        <f>+[10]ALL!AW49</f>
        <v>520479</v>
      </c>
      <c r="AX49" s="147">
        <f>+[10]ALL!AX49</f>
        <v>518464</v>
      </c>
      <c r="AY49" s="147">
        <f>+[10]ALL!AY49</f>
        <v>543980</v>
      </c>
      <c r="AZ49" s="147">
        <f>+[10]ALL!AZ49</f>
        <v>550720</v>
      </c>
      <c r="BA49" s="147">
        <f>+[10]ALL!BA49</f>
        <v>557690</v>
      </c>
      <c r="BB49" s="147">
        <f>+[10]ALL!BB49</f>
        <v>569326</v>
      </c>
      <c r="BC49" s="147">
        <f>+[10]ALL!BC49</f>
        <v>573183</v>
      </c>
      <c r="BD49" s="147">
        <f>+[10]ALL!BD49</f>
        <v>562402</v>
      </c>
      <c r="BE49" s="147">
        <f>+[10]ALL!BE49</f>
        <v>549304</v>
      </c>
      <c r="BF49" s="147">
        <f>+[10]ALL!BF49</f>
        <v>540275</v>
      </c>
      <c r="BG49" s="151">
        <f>+[10]ALL!BG49</f>
        <v>544371</v>
      </c>
      <c r="BH49" s="151">
        <f>+[10]ALL!BH49</f>
        <v>536237</v>
      </c>
      <c r="BI49" s="151">
        <f>+[10]ALL!BI49</f>
        <v>542077</v>
      </c>
      <c r="BJ49" s="151">
        <f>+[10]ALL!BJ49</f>
        <v>548545</v>
      </c>
      <c r="BK49" s="151">
        <f>+[10]ALL!BK49</f>
        <v>549553</v>
      </c>
      <c r="BL49" s="151">
        <f>+[10]ALL!BL49</f>
        <v>569223</v>
      </c>
      <c r="BM49" s="151">
        <f>+[10]ALL!BM49</f>
        <v>587996</v>
      </c>
      <c r="BN49" s="151">
        <f>+[10]ALL!BN49</f>
        <v>603378</v>
      </c>
      <c r="BO49" s="151">
        <f>+[10]ALL!BO49</f>
        <v>614234</v>
      </c>
      <c r="BP49" s="151">
        <f>+[10]ALL!BP49</f>
        <v>616350</v>
      </c>
      <c r="BQ49" s="152">
        <f>+[10]ALL!BQ49</f>
        <v>619942</v>
      </c>
      <c r="BR49" s="152">
        <f>+[10]ALL!BR49</f>
        <v>630497</v>
      </c>
      <c r="BS49" s="153">
        <f>+[10]ALL!BS49</f>
        <v>653585</v>
      </c>
      <c r="BT49" s="153">
        <f>+[10]ALL!BT49</f>
        <v>717883</v>
      </c>
      <c r="BU49" s="153">
        <f>+[10]ALL!BU49</f>
        <v>737298</v>
      </c>
      <c r="BV49" s="153">
        <f>+[10]ALL!BV49</f>
        <v>735026</v>
      </c>
      <c r="BW49" s="153">
        <f>+[10]ALL!BW49</f>
        <v>709818</v>
      </c>
      <c r="BX49" s="153">
        <f>+[10]ALL!BX49</f>
        <v>697647</v>
      </c>
      <c r="BY49" s="153">
        <f>+[10]ALL!BY49</f>
        <v>680238</v>
      </c>
    </row>
    <row r="50" spans="1:77" ht="12.95" customHeight="1">
      <c r="A50" s="6" t="str">
        <f>+[10]ALL!A50</f>
        <v>South Dakota</v>
      </c>
      <c r="B50" s="147">
        <f>+[10]ALL!B50</f>
        <v>0</v>
      </c>
      <c r="C50" s="147">
        <f>+[10]ALL!C50</f>
        <v>0</v>
      </c>
      <c r="D50" s="147">
        <f>+[10]ALL!D50</f>
        <v>677</v>
      </c>
      <c r="E50" s="148">
        <f>+[10]ALL!E50</f>
        <v>1220</v>
      </c>
      <c r="F50" s="147">
        <f>+[10]ALL!F50</f>
        <v>1763</v>
      </c>
      <c r="G50" s="147">
        <f>+[10]ALL!G50</f>
        <v>4676</v>
      </c>
      <c r="H50" s="147">
        <f>+[10]ALL!H50</f>
        <v>6113</v>
      </c>
      <c r="I50" s="147">
        <f>+[10]ALL!I50</f>
        <v>6583</v>
      </c>
      <c r="J50" s="147">
        <f>+[10]ALL!J50</f>
        <v>8678</v>
      </c>
      <c r="K50" s="147">
        <f>+[10]ALL!K50</f>
        <v>8565</v>
      </c>
      <c r="L50" s="147">
        <f>+[10]ALL!L50</f>
        <v>8157</v>
      </c>
      <c r="M50" s="147">
        <f>+[10]ALL!M50</f>
        <v>7231</v>
      </c>
      <c r="N50" s="147">
        <f>+[10]ALL!N50</f>
        <v>6060</v>
      </c>
      <c r="O50" s="147">
        <f>+[10]ALL!O50</f>
        <v>6495</v>
      </c>
      <c r="P50" s="147">
        <f>+[10]ALL!P50</f>
        <v>7548</v>
      </c>
      <c r="Q50" s="147">
        <f>+[10]ALL!Q50</f>
        <v>9306</v>
      </c>
      <c r="R50" s="147">
        <f>+[10]ALL!R50</f>
        <v>10657</v>
      </c>
      <c r="S50" s="147">
        <f>+[10]ALL!S50</f>
        <v>12973</v>
      </c>
      <c r="T50" s="147">
        <f>+[10]ALL!T50</f>
        <v>13788</v>
      </c>
      <c r="U50" s="147">
        <f>+[10]ALL!U50</f>
        <v>14610</v>
      </c>
      <c r="V50" s="147">
        <f>+[10]ALL!V50</f>
        <v>14621</v>
      </c>
      <c r="W50" s="147">
        <f>+[10]ALL!W50</f>
        <v>14498</v>
      </c>
      <c r="X50" s="147">
        <f>+[10]ALL!X50</f>
        <v>15270</v>
      </c>
      <c r="Y50" s="147">
        <f>+[10]ALL!Y50</f>
        <v>16409</v>
      </c>
      <c r="Z50" s="147">
        <f>+[10]ALL!Z50</f>
        <v>17230</v>
      </c>
      <c r="AA50" s="147">
        <f>+[10]ALL!AA50</f>
        <v>19600</v>
      </c>
      <c r="AB50" s="147">
        <f>+[10]ALL!AB50</f>
        <v>23253</v>
      </c>
      <c r="AC50" s="147">
        <f>+[10]ALL!AC50</f>
        <v>25455</v>
      </c>
      <c r="AD50" s="147">
        <f>+[10]ALL!AD50</f>
        <v>27483</v>
      </c>
      <c r="AE50" s="147">
        <f>+[10]ALL!AE50</f>
        <v>28909</v>
      </c>
      <c r="AF50" s="147">
        <f>+[10]ALL!AF50</f>
        <v>30908</v>
      </c>
      <c r="AG50" s="147">
        <f>+[10]ALL!AG50</f>
        <v>30639</v>
      </c>
      <c r="AH50" s="147">
        <f>+[10]ALL!AH50</f>
        <v>31191</v>
      </c>
      <c r="AI50" s="147">
        <f>+[10]ALL!AI50</f>
        <v>28900</v>
      </c>
      <c r="AJ50" s="147">
        <f>+[10]ALL!AJ50</f>
        <v>26530</v>
      </c>
      <c r="AK50" s="147">
        <f>+[10]ALL!AK50</f>
        <v>26855</v>
      </c>
      <c r="AL50" s="147">
        <f>+[10]ALL!AL50</f>
        <v>30260</v>
      </c>
      <c r="AM50" s="147">
        <f>+[10]ALL!AM50</f>
        <v>30186</v>
      </c>
      <c r="AN50" s="147">
        <f>+[10]ALL!AN50</f>
        <v>31110</v>
      </c>
      <c r="AO50" s="147">
        <f>+[10]ALL!AO50</f>
        <v>30931</v>
      </c>
      <c r="AP50" s="147">
        <f>+[10]ALL!AP50</f>
        <v>31294</v>
      </c>
      <c r="AQ50" s="147">
        <f>+[10]ALL!AQ50</f>
        <v>32761</v>
      </c>
      <c r="AR50" s="147">
        <f>+[10]ALL!AR50</f>
        <v>35015</v>
      </c>
      <c r="AS50" s="147">
        <f>+[10]ALL!AS50</f>
        <v>35074</v>
      </c>
      <c r="AT50" s="147">
        <f>+[10]ALL!AT50</f>
        <v>34879</v>
      </c>
      <c r="AU50" s="147">
        <f>+[10]ALL!AU50</f>
        <v>32473</v>
      </c>
      <c r="AV50" s="147">
        <f>+[10]ALL!AV50</f>
        <v>32772</v>
      </c>
      <c r="AW50" s="147">
        <f>+[10]ALL!AW50</f>
        <v>30935</v>
      </c>
      <c r="AX50" s="147">
        <f>+[10]ALL!AX50</f>
        <v>31755</v>
      </c>
      <c r="AY50" s="147">
        <f>+[10]ALL!AY50</f>
        <v>31461</v>
      </c>
      <c r="AZ50" s="147">
        <f>+[10]ALL!AZ50</f>
        <v>32666</v>
      </c>
      <c r="BA50" s="147">
        <f>+[10]ALL!BA50</f>
        <v>34208</v>
      </c>
      <c r="BB50" s="147">
        <f>+[10]ALL!BB50</f>
        <v>36332</v>
      </c>
      <c r="BC50" s="147">
        <f>+[10]ALL!BC50</f>
        <v>37596</v>
      </c>
      <c r="BD50" s="147">
        <f>+[10]ALL!BD50</f>
        <v>38166</v>
      </c>
      <c r="BE50" s="147">
        <f>+[10]ALL!BE50</f>
        <v>37764</v>
      </c>
      <c r="BF50" s="147">
        <f>+[10]ALL!BF50</f>
        <v>36695</v>
      </c>
      <c r="BG50" s="151">
        <f>+[10]ALL!BG50</f>
        <v>39820</v>
      </c>
      <c r="BH50" s="151">
        <f>+[10]ALL!BH50</f>
        <v>39042</v>
      </c>
      <c r="BI50" s="151">
        <f>+[10]ALL!BI50</f>
        <v>41545</v>
      </c>
      <c r="BJ50" s="151">
        <f>+[10]ALL!BJ50</f>
        <v>42147</v>
      </c>
      <c r="BK50" s="151">
        <f>+[10]ALL!BK50</f>
        <v>43221</v>
      </c>
      <c r="BL50" s="151">
        <f>+[10]ALL!BL50</f>
        <v>45534</v>
      </c>
      <c r="BM50" s="151">
        <f>+[10]ALL!BM50</f>
        <v>47751</v>
      </c>
      <c r="BN50" s="151">
        <f>+[10]ALL!BN50</f>
        <v>48967</v>
      </c>
      <c r="BO50" s="151">
        <f>+[10]ALL!BO50</f>
        <v>48708</v>
      </c>
      <c r="BP50" s="151">
        <f>+[10]ALL!BP50</f>
        <v>48768</v>
      </c>
      <c r="BQ50" s="152">
        <f>+[10]ALL!BQ50</f>
        <v>48931</v>
      </c>
      <c r="BR50" s="152">
        <f>+[10]ALL!BR50</f>
        <v>49747</v>
      </c>
      <c r="BS50" s="153">
        <f>+[10]ALL!BS50</f>
        <v>50444</v>
      </c>
      <c r="BT50" s="153">
        <f>+[10]ALL!BT50</f>
        <v>53762</v>
      </c>
      <c r="BU50" s="153">
        <f>+[10]ALL!BU50</f>
        <v>58370</v>
      </c>
      <c r="BV50" s="153">
        <f>+[10]ALL!BV50</f>
        <v>55899</v>
      </c>
      <c r="BW50" s="153">
        <f>+[10]ALL!BW50</f>
        <v>56058</v>
      </c>
      <c r="BX50" s="153">
        <f>+[10]ALL!BX50</f>
        <v>55129</v>
      </c>
      <c r="BY50" s="153">
        <f>+[10]ALL!BY50</f>
        <v>53963</v>
      </c>
    </row>
    <row r="51" spans="1:77" ht="12.95" customHeight="1">
      <c r="A51" s="8" t="str">
        <f>+[10]ALL!A51</f>
        <v>Wisconsin</v>
      </c>
      <c r="B51" s="156">
        <f>+[10]ALL!B51</f>
        <v>1255</v>
      </c>
      <c r="C51" s="156">
        <f>+[10]ALL!C51</f>
        <v>2659</v>
      </c>
      <c r="D51" s="156">
        <f>+[10]ALL!D51</f>
        <v>3293</v>
      </c>
      <c r="E51" s="157">
        <f>+[10]ALL!E51</f>
        <v>7028</v>
      </c>
      <c r="F51" s="156">
        <f>+[10]ALL!F51</f>
        <v>10763</v>
      </c>
      <c r="G51" s="156">
        <f>+[10]ALL!G51</f>
        <v>20159</v>
      </c>
      <c r="H51" s="156">
        <f>+[10]ALL!H51</f>
        <v>23758</v>
      </c>
      <c r="I51" s="156">
        <f>+[10]ALL!I51</f>
        <v>33135</v>
      </c>
      <c r="J51" s="156">
        <f>+[10]ALL!J51</f>
        <v>49528</v>
      </c>
      <c r="K51" s="156">
        <f>+[10]ALL!K51</f>
        <v>48559</v>
      </c>
      <c r="L51" s="156">
        <f>+[10]ALL!L51</f>
        <v>49678</v>
      </c>
      <c r="M51" s="156">
        <f>+[10]ALL!M51</f>
        <v>46244</v>
      </c>
      <c r="N51" s="156">
        <f>+[10]ALL!N51</f>
        <v>41230</v>
      </c>
      <c r="O51" s="156">
        <f>+[10]ALL!O51</f>
        <v>41032</v>
      </c>
      <c r="P51" s="156">
        <f>+[10]ALL!P51</f>
        <v>45283</v>
      </c>
      <c r="Q51" s="156">
        <f>+[10]ALL!Q51</f>
        <v>50399</v>
      </c>
      <c r="R51" s="156">
        <f>+[10]ALL!R51</f>
        <v>56027</v>
      </c>
      <c r="S51" s="156">
        <f>+[10]ALL!S51</f>
        <v>59600</v>
      </c>
      <c r="T51" s="156">
        <f>+[10]ALL!T51</f>
        <v>62193</v>
      </c>
      <c r="U51" s="156">
        <f>+[10]ALL!U51</f>
        <v>67596</v>
      </c>
      <c r="V51" s="156">
        <f>+[10]ALL!V51</f>
        <v>73556</v>
      </c>
      <c r="W51" s="156">
        <f>+[10]ALL!W51</f>
        <v>75160</v>
      </c>
      <c r="X51" s="156">
        <f>+[10]ALL!X51</f>
        <v>81773</v>
      </c>
      <c r="Y51" s="156">
        <f>+[10]ALL!Y51</f>
        <v>87403</v>
      </c>
      <c r="Z51" s="156">
        <f>+[10]ALL!Z51</f>
        <v>99697</v>
      </c>
      <c r="AA51" s="156">
        <f>+[10]ALL!AA51</f>
        <v>112484</v>
      </c>
      <c r="AB51" s="156">
        <f>+[10]ALL!AB51</f>
        <v>129307</v>
      </c>
      <c r="AC51" s="156">
        <f>+[10]ALL!AC51</f>
        <v>142660</v>
      </c>
      <c r="AD51" s="156">
        <f>+[10]ALL!AD51</f>
        <v>156553</v>
      </c>
      <c r="AE51" s="156">
        <f>+[10]ALL!AE51</f>
        <v>172239</v>
      </c>
      <c r="AF51" s="156">
        <f>+[10]ALL!AF51</f>
        <v>190496</v>
      </c>
      <c r="AG51" s="156">
        <f>+[10]ALL!AG51</f>
        <v>202058</v>
      </c>
      <c r="AH51" s="156">
        <f>+[10]ALL!AH51</f>
        <v>213654</v>
      </c>
      <c r="AI51" s="156">
        <f>+[10]ALL!AI51</f>
        <v>217835</v>
      </c>
      <c r="AJ51" s="156">
        <f>+[10]ALL!AJ51</f>
        <v>221277</v>
      </c>
      <c r="AK51" s="156">
        <f>+[10]ALL!AK51</f>
        <v>226575</v>
      </c>
      <c r="AL51" s="156">
        <f>+[10]ALL!AL51</f>
        <v>240701</v>
      </c>
      <c r="AM51" s="156">
        <f>+[10]ALL!AM51</f>
        <v>232729</v>
      </c>
      <c r="AN51" s="156">
        <f>+[10]ALL!AN51</f>
        <v>243876</v>
      </c>
      <c r="AO51" s="156">
        <f>+[10]ALL!AO51</f>
        <v>241384</v>
      </c>
      <c r="AP51" s="156">
        <f>+[10]ALL!AP51</f>
        <v>255907</v>
      </c>
      <c r="AQ51" s="156">
        <f>+[10]ALL!AQ51</f>
        <v>269086</v>
      </c>
      <c r="AR51" s="156">
        <f>+[10]ALL!AR51</f>
        <v>275325</v>
      </c>
      <c r="AS51" s="156">
        <f>+[10]ALL!AS51</f>
        <v>276176</v>
      </c>
      <c r="AT51" s="156">
        <f>+[10]ALL!AT51</f>
        <v>277751</v>
      </c>
      <c r="AU51" s="156">
        <f>+[10]ALL!AU51</f>
        <v>270865</v>
      </c>
      <c r="AV51" s="156">
        <f>+[10]ALL!AV51</f>
        <v>275069</v>
      </c>
      <c r="AW51" s="156">
        <f>+[10]ALL!AW51</f>
        <v>283653</v>
      </c>
      <c r="AX51" s="156">
        <f>+[10]ALL!AX51</f>
        <v>281717</v>
      </c>
      <c r="AY51" s="156">
        <f>+[10]ALL!AY51</f>
        <v>286456</v>
      </c>
      <c r="AZ51" s="156">
        <f>+[10]ALL!AZ51</f>
        <v>291966</v>
      </c>
      <c r="BA51" s="156">
        <f>+[10]ALL!BA51</f>
        <v>299774</v>
      </c>
      <c r="BB51" s="156">
        <f>+[10]ALL!BB51</f>
        <v>308986</v>
      </c>
      <c r="BC51" s="156">
        <f>+[10]ALL!BC51</f>
        <v>307902</v>
      </c>
      <c r="BD51" s="156">
        <f>+[10]ALL!BD51</f>
        <v>309036</v>
      </c>
      <c r="BE51" s="156">
        <f>+[10]ALL!BE51</f>
        <v>303861</v>
      </c>
      <c r="BF51" s="156">
        <f>+[10]ALL!BF51</f>
        <v>300223</v>
      </c>
      <c r="BG51" s="160">
        <f>+[10]ALL!BG51</f>
        <v>299522</v>
      </c>
      <c r="BH51" s="160">
        <f>+[10]ALL!BH51</f>
        <v>298248</v>
      </c>
      <c r="BI51" s="160">
        <f>+[10]ALL!BI51</f>
        <v>301963</v>
      </c>
      <c r="BJ51" s="160">
        <f>+[10]ALL!BJ51</f>
        <v>304776</v>
      </c>
      <c r="BK51" s="160">
        <f>+[10]ALL!BK51</f>
        <v>307179</v>
      </c>
      <c r="BL51" s="160">
        <f>+[10]ALL!BL51</f>
        <v>315850</v>
      </c>
      <c r="BM51" s="160">
        <f>+[10]ALL!BM51</f>
        <v>329443</v>
      </c>
      <c r="BN51" s="160">
        <f>+[10]ALL!BN51</f>
        <v>329691</v>
      </c>
      <c r="BO51" s="160">
        <f>+[10]ALL!BO51</f>
        <v>331506</v>
      </c>
      <c r="BP51" s="160">
        <f>+[10]ALL!BP51</f>
        <v>335258</v>
      </c>
      <c r="BQ51" s="161">
        <f>+[10]ALL!BQ51</f>
        <v>340158</v>
      </c>
      <c r="BR51" s="161">
        <f>+[10]ALL!BR51</f>
        <v>343747</v>
      </c>
      <c r="BS51" s="162">
        <f>+[10]ALL!BS51</f>
        <v>352875</v>
      </c>
      <c r="BT51" s="162">
        <f>+[10]ALL!BT51</f>
        <v>374892</v>
      </c>
      <c r="BU51" s="162">
        <f>+[10]ALL!BU51</f>
        <v>381540</v>
      </c>
      <c r="BV51" s="162">
        <f>+[10]ALL!BV51</f>
        <v>376603</v>
      </c>
      <c r="BW51" s="162">
        <f>+[10]ALL!BW51</f>
        <v>369732</v>
      </c>
      <c r="BX51" s="162">
        <f>+[10]ALL!BX51</f>
        <v>364021</v>
      </c>
      <c r="BY51" s="162">
        <f>+[10]ALL!BY51</f>
        <v>358894</v>
      </c>
    </row>
    <row r="52" spans="1:77" ht="12.95" customHeight="1">
      <c r="A52" s="53" t="str">
        <f>+[10]ALL!A52</f>
        <v>Northeast</v>
      </c>
      <c r="B52" s="144">
        <f>+[10]ALL!B52</f>
        <v>24007</v>
      </c>
      <c r="C52" s="144">
        <f>+[10]ALL!C52</f>
        <v>42739</v>
      </c>
      <c r="D52" s="144">
        <f>+[10]ALL!D52</f>
        <v>53902</v>
      </c>
      <c r="E52" s="144">
        <f>+[10]ALL!E52</f>
        <v>77596.5</v>
      </c>
      <c r="F52" s="144">
        <f>+[10]ALL!F52</f>
        <v>101291</v>
      </c>
      <c r="G52" s="144">
        <f>+[10]ALL!G52</f>
        <v>163690</v>
      </c>
      <c r="H52" s="144">
        <f>+[10]ALL!H52</f>
        <v>329294</v>
      </c>
      <c r="I52" s="144">
        <f>+[10]ALL!I52</f>
        <v>391533</v>
      </c>
      <c r="J52" s="144">
        <f>+[10]ALL!J52</f>
        <v>624702</v>
      </c>
      <c r="K52" s="144">
        <f>+[10]ALL!K52</f>
        <v>663982</v>
      </c>
      <c r="L52" s="144">
        <f>+[10]ALL!L52</f>
        <v>684391</v>
      </c>
      <c r="M52" s="144">
        <f>+[10]ALL!M52</f>
        <v>651241</v>
      </c>
      <c r="N52" s="144">
        <f>+[10]ALL!N52</f>
        <v>611684</v>
      </c>
      <c r="O52" s="144">
        <f>+[10]ALL!O52</f>
        <v>605606</v>
      </c>
      <c r="P52" s="144">
        <f>+[10]ALL!P52</f>
        <v>622348</v>
      </c>
      <c r="Q52" s="144">
        <f>+[10]ALL!Q52</f>
        <v>651952</v>
      </c>
      <c r="R52" s="144">
        <f>+[10]ALL!R52</f>
        <v>678166</v>
      </c>
      <c r="S52" s="144">
        <f>+[10]ALL!S52</f>
        <v>722473</v>
      </c>
      <c r="T52" s="144">
        <f>+[10]ALL!T52</f>
        <v>754736</v>
      </c>
      <c r="U52" s="144">
        <f>+[10]ALL!U52</f>
        <v>792053</v>
      </c>
      <c r="V52" s="144">
        <f>+[10]ALL!V52</f>
        <v>893155</v>
      </c>
      <c r="W52" s="144">
        <f>+[10]ALL!W52</f>
        <v>866618</v>
      </c>
      <c r="X52" s="144">
        <f>+[10]ALL!X52</f>
        <v>918439</v>
      </c>
      <c r="Y52" s="144">
        <f>+[10]ALL!Y52</f>
        <v>987599</v>
      </c>
      <c r="Z52" s="144">
        <f>+[10]ALL!Z52</f>
        <v>1149116</v>
      </c>
      <c r="AA52" s="144">
        <f>+[10]ALL!AA52</f>
        <v>1259428</v>
      </c>
      <c r="AB52" s="144">
        <f>+[10]ALL!AB52</f>
        <v>1390271</v>
      </c>
      <c r="AC52" s="144">
        <f>+[10]ALL!AC52</f>
        <v>1492772</v>
      </c>
      <c r="AD52" s="144">
        <f>+[10]ALL!AD52</f>
        <v>1630755</v>
      </c>
      <c r="AE52" s="144">
        <f>+[10]ALL!AE52</f>
        <v>1739283</v>
      </c>
      <c r="AF52" s="144">
        <f>+[10]ALL!AF52</f>
        <v>1834199</v>
      </c>
      <c r="AG52" s="144">
        <f>+[10]ALL!AG52</f>
        <v>1993794</v>
      </c>
      <c r="AH52" s="144">
        <f>+[10]ALL!AH52</f>
        <v>2066550</v>
      </c>
      <c r="AI52" s="144">
        <f>+[10]ALL!AI52</f>
        <v>2114673</v>
      </c>
      <c r="AJ52" s="144">
        <f>+[10]ALL!AJ52</f>
        <v>2221571</v>
      </c>
      <c r="AK52" s="144">
        <f>+[10]ALL!AK52</f>
        <v>2330160</v>
      </c>
      <c r="AL52" s="144">
        <f>+[10]ALL!AL52</f>
        <v>2481028</v>
      </c>
      <c r="AM52" s="144">
        <f>+[10]ALL!AM52</f>
        <v>2377041</v>
      </c>
      <c r="AN52" s="144">
        <f>+[10]ALL!AN52</f>
        <v>2427460</v>
      </c>
      <c r="AO52" s="144">
        <f>+[10]ALL!AO52</f>
        <v>2449629</v>
      </c>
      <c r="AP52" s="144">
        <f>+[10]ALL!AP52</f>
        <v>2495436</v>
      </c>
      <c r="AQ52" s="144">
        <f>+[10]ALL!AQ52</f>
        <v>2587277</v>
      </c>
      <c r="AR52" s="144">
        <f>+[10]ALL!AR52</f>
        <v>2625611</v>
      </c>
      <c r="AS52" s="144">
        <f>+[10]ALL!AS52</f>
        <v>2631215</v>
      </c>
      <c r="AT52" s="144">
        <f>+[10]ALL!AT52</f>
        <v>2676867</v>
      </c>
      <c r="AU52" s="144">
        <f>+[10]ALL!AU52</f>
        <v>2626483</v>
      </c>
      <c r="AV52" s="144">
        <f>+[10]ALL!AV52</f>
        <v>2615886</v>
      </c>
      <c r="AW52" s="144">
        <f>+[10]ALL!AW52</f>
        <v>2619965</v>
      </c>
      <c r="AX52" s="144">
        <f>+[10]ALL!AX52</f>
        <v>2635750</v>
      </c>
      <c r="AY52" s="144">
        <f>+[10]ALL!AY52</f>
        <v>2690227</v>
      </c>
      <c r="AZ52" s="144">
        <f>+[10]ALL!AZ52</f>
        <v>2779762</v>
      </c>
      <c r="BA52" s="145">
        <f>+[10]ALL!BA52</f>
        <v>2794436</v>
      </c>
      <c r="BB52" s="145">
        <f>+[10]ALL!BB52</f>
        <v>2833813</v>
      </c>
      <c r="BC52" s="145">
        <f>+[10]ALL!BC52</f>
        <v>2862251</v>
      </c>
      <c r="BD52" s="145">
        <f>+[10]ALL!BD52</f>
        <v>2844622</v>
      </c>
      <c r="BE52" s="145">
        <f>+[10]ALL!BE52</f>
        <v>2810688</v>
      </c>
      <c r="BF52" s="145">
        <f>+[10]ALL!BF52</f>
        <v>2794684</v>
      </c>
      <c r="BG52" s="145">
        <f>+[10]ALL!BG52</f>
        <v>2738380</v>
      </c>
      <c r="BH52" s="145">
        <f>+[10]ALL!BH52</f>
        <v>2723280</v>
      </c>
      <c r="BI52" s="145">
        <f>+[10]ALL!BI52</f>
        <v>2733485</v>
      </c>
      <c r="BJ52" s="145">
        <f>+[10]ALL!BJ52</f>
        <v>2766150</v>
      </c>
      <c r="BK52" s="145">
        <f>+[10]ALL!BK52</f>
        <v>2802376</v>
      </c>
      <c r="BL52" s="145">
        <f>+[10]ALL!BL52</f>
        <v>2864442</v>
      </c>
      <c r="BM52" s="145">
        <f>+[10]ALL!BM52</f>
        <v>2971444</v>
      </c>
      <c r="BN52" s="145">
        <f>+[10]ALL!BN52</f>
        <v>3032083</v>
      </c>
      <c r="BO52" s="145">
        <f>+[10]ALL!BO52</f>
        <v>3077293</v>
      </c>
      <c r="BP52" s="145">
        <f>+[10]ALL!BP52</f>
        <v>3098911</v>
      </c>
      <c r="BQ52" s="145">
        <f>+[10]ALL!BQ52</f>
        <v>3139330</v>
      </c>
      <c r="BR52" s="145">
        <f>+[10]ALL!BR52</f>
        <v>3201703</v>
      </c>
      <c r="BS52" s="145">
        <f>+[10]ALL!BS52</f>
        <v>3312914</v>
      </c>
      <c r="BT52" s="145">
        <f>+[10]ALL!BT52</f>
        <v>3489329</v>
      </c>
      <c r="BU52" s="145">
        <f>+[10]ALL!BU52</f>
        <v>3527341</v>
      </c>
      <c r="BV52" s="145">
        <f>+[10]ALL!BV52</f>
        <v>3490036</v>
      </c>
      <c r="BW52" s="145">
        <f>+[10]ALL!BW52</f>
        <v>3466878</v>
      </c>
      <c r="BX52" s="145">
        <f>+[10]ALL!BX52</f>
        <v>3446306</v>
      </c>
      <c r="BY52" s="145">
        <f>+[10]ALL!BY52</f>
        <v>3437836</v>
      </c>
    </row>
    <row r="53" spans="1:77" s="40" customFormat="1" ht="12.95" customHeight="1">
      <c r="A53" s="36" t="str">
        <f>+[10]ALL!A53</f>
        <v xml:space="preserve">   as a percent of U.S.</v>
      </c>
      <c r="B53" s="146">
        <f>+[10]ALL!B53</f>
        <v>37.578195952464526</v>
      </c>
      <c r="C53" s="146">
        <f>+[10]ALL!C53</f>
        <v>36.258402155951487</v>
      </c>
      <c r="D53" s="146">
        <f>+[10]ALL!D53</f>
        <v>33.872273790025154</v>
      </c>
      <c r="E53" s="146">
        <f>+[10]ALL!E53</f>
        <v>30.231588307608444</v>
      </c>
      <c r="F53" s="146">
        <f>+[10]ALL!F53</f>
        <v>28.595586346299889</v>
      </c>
      <c r="G53" s="146">
        <f>+[10]ALL!G53</f>
        <v>27.51601136344534</v>
      </c>
      <c r="H53" s="146">
        <f>+[10]ALL!H53</f>
        <v>29.978660412880952</v>
      </c>
      <c r="I53" s="146">
        <f>+[10]ALL!I53</f>
        <v>26.226777191660389</v>
      </c>
      <c r="J53" s="146">
        <f>+[10]ALL!J53</f>
        <v>26.673310421771706</v>
      </c>
      <c r="K53" s="146">
        <f>+[10]ALL!K53</f>
        <v>27.57349948755089</v>
      </c>
      <c r="L53" s="146">
        <f>+[10]ALL!L53</f>
        <v>28.017693463407443</v>
      </c>
      <c r="M53" s="146">
        <f>+[10]ALL!M53</f>
        <v>28.658144427162529</v>
      </c>
      <c r="N53" s="146">
        <f>+[10]ALL!N53</f>
        <v>29.029537627146958</v>
      </c>
      <c r="O53" s="146">
        <f>+[10]ALL!O53</f>
        <v>28.339378477166576</v>
      </c>
      <c r="P53" s="146">
        <f>+[10]ALL!P53</f>
        <v>27.930840261649109</v>
      </c>
      <c r="Q53" s="146">
        <f>+[10]ALL!Q53</f>
        <v>26.333653372712853</v>
      </c>
      <c r="R53" s="146">
        <f>+[10]ALL!R53</f>
        <v>25.571262824450248</v>
      </c>
      <c r="S53" s="146">
        <f>+[10]ALL!S53</f>
        <v>24.760533558888234</v>
      </c>
      <c r="T53" s="146">
        <f>+[10]ALL!T53</f>
        <v>24.847570209885614</v>
      </c>
      <c r="U53" s="146">
        <f>+[10]ALL!U53</f>
        <v>24.336371284266054</v>
      </c>
      <c r="V53" s="146">
        <f>+[10]ALL!V53</f>
        <v>24.629002138738969</v>
      </c>
      <c r="W53" s="146">
        <f>+[10]ALL!W53</f>
        <v>24.281291773755513</v>
      </c>
      <c r="X53" s="146">
        <f>+[10]ALL!X53</f>
        <v>23.872591690746621</v>
      </c>
      <c r="Y53" s="146">
        <f>+[10]ALL!Y53</f>
        <v>23.736240969716313</v>
      </c>
      <c r="Z53" s="146">
        <f>+[10]ALL!Z53</f>
        <v>24.188519212144318</v>
      </c>
      <c r="AA53" s="146">
        <f>+[10]ALL!AA53</f>
        <v>23.917416292803136</v>
      </c>
      <c r="AB53" s="146">
        <f>+[10]ALL!AB53</f>
        <v>23.535038958132557</v>
      </c>
      <c r="AC53" s="146">
        <f>+[10]ALL!AC53</f>
        <v>23.413757942562128</v>
      </c>
      <c r="AD53" s="146">
        <f>+[10]ALL!AD53</f>
        <v>23.643831258883175</v>
      </c>
      <c r="AE53" s="146">
        <f>+[10]ALL!AE53</f>
        <v>23.19704651884857</v>
      </c>
      <c r="AF53" s="146">
        <f>+[10]ALL!AF53</f>
        <v>22.959539016466987</v>
      </c>
      <c r="AG53" s="146">
        <f>+[10]ALL!AG53</f>
        <v>23.281628920218669</v>
      </c>
      <c r="AH53" s="146">
        <f>+[10]ALL!AH53</f>
        <v>23.137312287490914</v>
      </c>
      <c r="AI53" s="146">
        <f>+[10]ALL!AI53</f>
        <v>22.990474057516604</v>
      </c>
      <c r="AJ53" s="146">
        <f>+[10]ALL!AJ53</f>
        <v>23.17624966746822</v>
      </c>
      <c r="AK53" s="146">
        <f>+[10]ALL!AK53</f>
        <v>22.85704420444997</v>
      </c>
      <c r="AL53" s="146">
        <f>+[10]ALL!AL53</f>
        <v>22.255440052630249</v>
      </c>
      <c r="AM53" s="146">
        <f>+[10]ALL!AM53</f>
        <v>21.62000437122208</v>
      </c>
      <c r="AN53" s="146">
        <f>+[10]ALL!AN53</f>
        <v>21.54372400787852</v>
      </c>
      <c r="AO53" s="146">
        <f>+[10]ALL!AO53</f>
        <v>21.789769639247307</v>
      </c>
      <c r="AP53" s="146">
        <f>+[10]ALL!AP53</f>
        <v>21.602145536317856</v>
      </c>
      <c r="AQ53" s="146">
        <f>+[10]ALL!AQ53</f>
        <v>21.47637017977873</v>
      </c>
      <c r="AR53" s="146">
        <f>+[10]ALL!AR53</f>
        <v>21.315957739764553</v>
      </c>
      <c r="AS53" s="146">
        <f>+[10]ALL!AS53</f>
        <v>21.279203441595541</v>
      </c>
      <c r="AT53" s="146">
        <f>+[10]ALL!AT53</f>
        <v>21.568550668831527</v>
      </c>
      <c r="AU53" s="146">
        <f>+[10]ALL!AU53</f>
        <v>21.548801521167352</v>
      </c>
      <c r="AV53" s="146">
        <f>+[10]ALL!AV53</f>
        <v>21.455166589897129</v>
      </c>
      <c r="AW53" s="146">
        <f>+[10]ALL!AW53</f>
        <v>21.044728919787747</v>
      </c>
      <c r="AX53" s="146">
        <f>+[10]ALL!AX53</f>
        <v>20.745263200976598</v>
      </c>
      <c r="AY53" s="146">
        <f>+[10]ALL!AY53</f>
        <v>20.678918468520923</v>
      </c>
      <c r="AZ53" s="146">
        <f>+[10]ALL!AZ53</f>
        <v>20.616863382969591</v>
      </c>
      <c r="BA53" s="146">
        <f>+[10]ALL!BA53</f>
        <v>20.29373392558939</v>
      </c>
      <c r="BB53" s="146">
        <f>+[10]ALL!BB53</f>
        <v>19.809364575848555</v>
      </c>
      <c r="BC53" s="146">
        <f>+[10]ALL!BC53</f>
        <v>19.829881190492191</v>
      </c>
      <c r="BD53" s="146">
        <f>+[10]ALL!BD53</f>
        <v>19.958042549746153</v>
      </c>
      <c r="BE53" s="146">
        <f>+[10]ALL!BE53</f>
        <v>19.756220122077611</v>
      </c>
      <c r="BF53" s="146">
        <f>+[10]ALL!BF53</f>
        <v>19.717906801012887</v>
      </c>
      <c r="BG53" s="146">
        <f>+[10]ALL!BG53</f>
        <v>19.168476557679341</v>
      </c>
      <c r="BH53" s="146">
        <f>+[10]ALL!BH53</f>
        <v>18.899931646607477</v>
      </c>
      <c r="BI53" s="146">
        <f>+[10]ALL!BI53</f>
        <v>18.834483907159509</v>
      </c>
      <c r="BJ53" s="146">
        <f>+[10]ALL!BJ53</f>
        <v>18.689998122993519</v>
      </c>
      <c r="BK53" s="146">
        <f>+[10]ALL!BK53</f>
        <v>18.31760292006949</v>
      </c>
      <c r="BL53" s="146">
        <f>+[10]ALL!BL53</f>
        <v>18.000159110929349</v>
      </c>
      <c r="BM53" s="146">
        <f>+[10]ALL!BM53</f>
        <v>17.90318673089482</v>
      </c>
      <c r="BN53" s="146">
        <f>+[10]ALL!BN53</f>
        <v>17.956361432473344</v>
      </c>
      <c r="BO53" s="146">
        <f>+[10]ALL!BO53</f>
        <v>17.852430095275444</v>
      </c>
      <c r="BP53" s="146">
        <f>+[10]ALL!BP53</f>
        <v>17.73622798718651</v>
      </c>
      <c r="BQ53" s="146">
        <f>+[10]ALL!BQ53</f>
        <v>17.936079879896315</v>
      </c>
      <c r="BR53" s="146">
        <f>+[10]ALL!BR53</f>
        <v>17.560086487883432</v>
      </c>
      <c r="BS53" s="146">
        <f>+[10]ALL!BS53</f>
        <v>17.356663012399622</v>
      </c>
      <c r="BT53" s="146">
        <f>+[10]ALL!BT53</f>
        <v>16.966708563207963</v>
      </c>
      <c r="BU53" s="146">
        <f>+[10]ALL!BU53</f>
        <v>16.879753551667413</v>
      </c>
      <c r="BV53" s="146">
        <f>+[10]ALL!BV53</f>
        <v>17.14598030394253</v>
      </c>
      <c r="BW53" s="146">
        <f>+[10]ALL!BW53</f>
        <v>17.101567549228054</v>
      </c>
      <c r="BX53" s="146">
        <f>+[10]ALL!BX53</f>
        <v>17.2339780865872</v>
      </c>
      <c r="BY53" s="146">
        <f>+[10]ALL!BY53</f>
        <v>17.354648766395638</v>
      </c>
    </row>
    <row r="54" spans="1:77" ht="12.95" customHeight="1">
      <c r="A54" s="6" t="str">
        <f>+[10]ALL!A54</f>
        <v>Connecticut</v>
      </c>
      <c r="B54" s="147">
        <f>+[10]ALL!B54</f>
        <v>1173</v>
      </c>
      <c r="C54" s="147">
        <f>+[10]ALL!C54</f>
        <v>1775</v>
      </c>
      <c r="D54" s="147">
        <f>+[10]ALL!D54</f>
        <v>2688</v>
      </c>
      <c r="E54" s="148">
        <f>+[10]ALL!E54</f>
        <v>3802.5</v>
      </c>
      <c r="F54" s="147">
        <f>+[10]ALL!F54</f>
        <v>4917</v>
      </c>
      <c r="G54" s="147">
        <f>+[10]ALL!G54</f>
        <v>5403</v>
      </c>
      <c r="H54" s="147">
        <f>+[10]ALL!H54</f>
        <v>9183</v>
      </c>
      <c r="I54" s="147">
        <f>+[10]ALL!I54</f>
        <v>12860</v>
      </c>
      <c r="J54" s="147">
        <f>+[10]ALL!J54</f>
        <v>27068</v>
      </c>
      <c r="K54" s="147">
        <f>+[10]ALL!K54</f>
        <v>30129</v>
      </c>
      <c r="L54" s="147">
        <f>+[10]ALL!L54</f>
        <v>32105</v>
      </c>
      <c r="M54" s="147">
        <f>+[10]ALL!M54</f>
        <v>31664</v>
      </c>
      <c r="N54" s="147">
        <f>+[10]ALL!N54</f>
        <v>30523</v>
      </c>
      <c r="O54" s="147">
        <f>+[10]ALL!O54</f>
        <v>30535</v>
      </c>
      <c r="P54" s="147">
        <f>+[10]ALL!P54</f>
        <v>32699</v>
      </c>
      <c r="Q54" s="147">
        <f>+[10]ALL!Q54</f>
        <v>35416</v>
      </c>
      <c r="R54" s="147">
        <f>+[10]ALL!R54</f>
        <v>37566</v>
      </c>
      <c r="S54" s="147">
        <f>+[10]ALL!S54</f>
        <v>39257</v>
      </c>
      <c r="T54" s="147">
        <f>+[10]ALL!T54</f>
        <v>40594</v>
      </c>
      <c r="U54" s="147">
        <f>+[10]ALL!U54</f>
        <v>43332</v>
      </c>
      <c r="V54" s="147">
        <f>+[10]ALL!V54</f>
        <v>49082</v>
      </c>
      <c r="W54" s="147">
        <f>+[10]ALL!W54</f>
        <v>50841</v>
      </c>
      <c r="X54" s="147">
        <f>+[10]ALL!X54</f>
        <v>55319</v>
      </c>
      <c r="Y54" s="147">
        <f>+[10]ALL!Y54</f>
        <v>59092</v>
      </c>
      <c r="Z54" s="147">
        <f>+[10]ALL!Z54</f>
        <v>65416</v>
      </c>
      <c r="AA54" s="147">
        <f>+[10]ALL!AA54</f>
        <v>72957</v>
      </c>
      <c r="AB54" s="147">
        <f>+[10]ALL!AB54</f>
        <v>84048</v>
      </c>
      <c r="AC54" s="147">
        <f>+[10]ALL!AC54</f>
        <v>89591</v>
      </c>
      <c r="AD54" s="147">
        <f>+[10]ALL!AD54</f>
        <v>95796</v>
      </c>
      <c r="AE54" s="147">
        <f>+[10]ALL!AE54</f>
        <v>106234</v>
      </c>
      <c r="AF54" s="147">
        <f>+[10]ALL!AF54</f>
        <v>114419</v>
      </c>
      <c r="AG54" s="147">
        <f>+[10]ALL!AG54</f>
        <v>125347</v>
      </c>
      <c r="AH54" s="147">
        <f>+[10]ALL!AH54</f>
        <v>129505</v>
      </c>
      <c r="AI54" s="147">
        <f>+[10]ALL!AI54</f>
        <v>131012</v>
      </c>
      <c r="AJ54" s="147">
        <f>+[10]ALL!AJ54</f>
        <v>135911</v>
      </c>
      <c r="AK54" s="147">
        <f>+[10]ALL!AK54</f>
        <v>144667</v>
      </c>
      <c r="AL54" s="147">
        <f>+[10]ALL!AL54</f>
        <v>148491</v>
      </c>
      <c r="AM54" s="147">
        <f>+[10]ALL!AM54</f>
        <v>145136</v>
      </c>
      <c r="AN54" s="147">
        <f>+[10]ALL!AN54</f>
        <v>149660</v>
      </c>
      <c r="AO54" s="147">
        <f>+[10]ALL!AO54</f>
        <v>152431</v>
      </c>
      <c r="AP54" s="147">
        <f>+[10]ALL!AP54</f>
        <v>156067</v>
      </c>
      <c r="AQ54" s="147">
        <f>+[10]ALL!AQ54</f>
        <v>159632</v>
      </c>
      <c r="AR54" s="147">
        <f>+[10]ALL!AR54</f>
        <v>162367</v>
      </c>
      <c r="AS54" s="147">
        <f>+[10]ALL!AS54</f>
        <v>162194</v>
      </c>
      <c r="AT54" s="147">
        <f>+[10]ALL!AT54</f>
        <v>164344</v>
      </c>
      <c r="AU54" s="147">
        <f>+[10]ALL!AU54</f>
        <v>161576</v>
      </c>
      <c r="AV54" s="147">
        <f>+[10]ALL!AV54</f>
        <v>159348</v>
      </c>
      <c r="AW54" s="147">
        <f>+[10]ALL!AW54</f>
        <v>158278</v>
      </c>
      <c r="AX54" s="147">
        <f>+[10]ALL!AX54</f>
        <v>162382</v>
      </c>
      <c r="AY54" s="147">
        <f>+[10]ALL!AY54</f>
        <v>165677</v>
      </c>
      <c r="AZ54" s="147">
        <f>+[10]ALL!AZ54</f>
        <v>169438</v>
      </c>
      <c r="BA54" s="147">
        <f>+[10]ALL!BA54</f>
        <v>168604</v>
      </c>
      <c r="BB54" s="147">
        <f>+[10]ALL!BB54</f>
        <v>165824</v>
      </c>
      <c r="BC54" s="147">
        <f>+[10]ALL!BC54</f>
        <v>165874</v>
      </c>
      <c r="BD54" s="147">
        <f>+[10]ALL!BD54</f>
        <v>162300</v>
      </c>
      <c r="BE54" s="147">
        <f>+[10]ALL!BE54</f>
        <v>159990</v>
      </c>
      <c r="BF54" s="147">
        <f>+[10]ALL!BF54</f>
        <v>157695</v>
      </c>
      <c r="BG54" s="151">
        <f>+[10]ALL!BG54</f>
        <v>154139</v>
      </c>
      <c r="BH54" s="151">
        <f>+[10]ALL!BH54</f>
        <v>152630</v>
      </c>
      <c r="BI54" s="151">
        <f>+[10]ALL!BI54</f>
        <v>153336</v>
      </c>
      <c r="BJ54" s="151">
        <f>+[10]ALL!BJ54</f>
        <v>156907</v>
      </c>
      <c r="BK54" s="151">
        <f>+[10]ALL!BK54</f>
        <v>161243</v>
      </c>
      <c r="BL54" s="151">
        <f>+[10]ALL!BL54</f>
        <v>165027</v>
      </c>
      <c r="BM54" s="151">
        <f>+[10]ALL!BM54</f>
        <v>170606</v>
      </c>
      <c r="BN54" s="151">
        <f>+[10]ALL!BN54</f>
        <v>170976</v>
      </c>
      <c r="BO54" s="151">
        <f>+[10]ALL!BO54</f>
        <v>172775</v>
      </c>
      <c r="BP54" s="151">
        <f>+[10]ALL!BP54</f>
        <v>174675</v>
      </c>
      <c r="BQ54" s="152">
        <f>+[10]ALL!BQ54</f>
        <v>175005</v>
      </c>
      <c r="BR54" s="152">
        <f>+[10]ALL!BR54</f>
        <v>179005</v>
      </c>
      <c r="BS54" s="153">
        <f>+[10]ALL!BS54</f>
        <v>184178</v>
      </c>
      <c r="BT54" s="153">
        <f>+[10]ALL!BT54</f>
        <v>193695</v>
      </c>
      <c r="BU54" s="153">
        <f>+[10]ALL!BU54</f>
        <v>194848</v>
      </c>
      <c r="BV54" s="153">
        <f>+[10]ALL!BV54</f>
        <v>199397</v>
      </c>
      <c r="BW54" s="153">
        <f>+[10]ALL!BW54</f>
        <v>201658</v>
      </c>
      <c r="BX54" s="153">
        <f>+[10]ALL!BX54</f>
        <v>199386</v>
      </c>
      <c r="BY54" s="153">
        <f>+[10]ALL!BY54</f>
        <v>199999</v>
      </c>
    </row>
    <row r="55" spans="1:77" ht="12.95" customHeight="1">
      <c r="A55" s="6" t="str">
        <f>+[10]ALL!A55</f>
        <v>Maine</v>
      </c>
      <c r="B55" s="147">
        <f>+[10]ALL!B55</f>
        <v>957</v>
      </c>
      <c r="C55" s="147">
        <f>+[10]ALL!C55</f>
        <v>1556</v>
      </c>
      <c r="D55" s="147">
        <f>+[10]ALL!D55</f>
        <v>1554</v>
      </c>
      <c r="E55" s="148">
        <f>+[10]ALL!E55</f>
        <v>2274</v>
      </c>
      <c r="F55" s="147">
        <f>+[10]ALL!F55</f>
        <v>2994</v>
      </c>
      <c r="G55" s="147">
        <f>+[10]ALL!G55</f>
        <v>3221</v>
      </c>
      <c r="H55" s="147">
        <f>+[10]ALL!H55</f>
        <v>4659</v>
      </c>
      <c r="I55" s="147">
        <f>+[10]ALL!I55</f>
        <v>6092</v>
      </c>
      <c r="J55" s="147">
        <f>+[10]ALL!J55</f>
        <v>9279</v>
      </c>
      <c r="K55" s="147">
        <f>+[10]ALL!K55</f>
        <v>9544</v>
      </c>
      <c r="L55" s="147">
        <f>+[10]ALL!L55</f>
        <v>9507</v>
      </c>
      <c r="M55" s="147">
        <f>+[10]ALL!M55</f>
        <v>8611</v>
      </c>
      <c r="N55" s="147">
        <f>+[10]ALL!N55</f>
        <v>7468</v>
      </c>
      <c r="O55" s="147">
        <f>+[10]ALL!O55</f>
        <v>7303</v>
      </c>
      <c r="P55" s="147">
        <f>+[10]ALL!P55</f>
        <v>7168</v>
      </c>
      <c r="Q55" s="147">
        <f>+[10]ALL!Q55</f>
        <v>8446</v>
      </c>
      <c r="R55" s="147">
        <f>+[10]ALL!R55</f>
        <v>8072</v>
      </c>
      <c r="S55" s="147">
        <f>+[10]ALL!S55</f>
        <v>9677</v>
      </c>
      <c r="T55" s="147">
        <f>+[10]ALL!T55</f>
        <v>10920</v>
      </c>
      <c r="U55" s="147">
        <f>+[10]ALL!U55</f>
        <v>11992</v>
      </c>
      <c r="V55" s="147">
        <f>+[10]ALL!V55</f>
        <v>12320</v>
      </c>
      <c r="W55" s="147">
        <f>+[10]ALL!W55</f>
        <v>12673</v>
      </c>
      <c r="X55" s="147">
        <f>+[10]ALL!X55</f>
        <v>13687</v>
      </c>
      <c r="Y55" s="147">
        <f>+[10]ALL!Y55</f>
        <v>15025</v>
      </c>
      <c r="Z55" s="147">
        <f>+[10]ALL!Z55</f>
        <v>17420</v>
      </c>
      <c r="AA55" s="147">
        <f>+[10]ALL!AA55</f>
        <v>18445</v>
      </c>
      <c r="AB55" s="147">
        <f>+[10]ALL!AB55</f>
        <v>22999</v>
      </c>
      <c r="AC55" s="147">
        <f>+[10]ALL!AC55</f>
        <v>23757</v>
      </c>
      <c r="AD55" s="147">
        <f>+[10]ALL!AD55</f>
        <v>25519</v>
      </c>
      <c r="AE55" s="147">
        <f>+[10]ALL!AE55</f>
        <v>27336</v>
      </c>
      <c r="AF55" s="147">
        <f>+[10]ALL!AF55</f>
        <v>30498</v>
      </c>
      <c r="AG55" s="147">
        <f>+[10]ALL!AG55</f>
        <v>34134</v>
      </c>
      <c r="AH55" s="147">
        <f>+[10]ALL!AH55</f>
        <v>32897</v>
      </c>
      <c r="AI55" s="147">
        <f>+[10]ALL!AI55</f>
        <v>34551</v>
      </c>
      <c r="AJ55" s="147">
        <f>+[10]ALL!AJ55</f>
        <v>36122</v>
      </c>
      <c r="AK55" s="147">
        <f>+[10]ALL!AK55</f>
        <v>36634</v>
      </c>
      <c r="AL55" s="147">
        <f>+[10]ALL!AL55</f>
        <v>40443</v>
      </c>
      <c r="AM55" s="147">
        <f>+[10]ALL!AM55</f>
        <v>39489</v>
      </c>
      <c r="AN55" s="147">
        <f>+[10]ALL!AN55</f>
        <v>40172</v>
      </c>
      <c r="AO55" s="147">
        <f>+[10]ALL!AO55</f>
        <v>41460</v>
      </c>
      <c r="AP55" s="147">
        <f>+[10]ALL!AP55</f>
        <v>42912</v>
      </c>
      <c r="AQ55" s="147">
        <f>+[10]ALL!AQ55</f>
        <v>43264</v>
      </c>
      <c r="AR55" s="147">
        <f>+[10]ALL!AR55</f>
        <v>44012</v>
      </c>
      <c r="AS55" s="147">
        <f>+[10]ALL!AS55</f>
        <v>47719</v>
      </c>
      <c r="AT55" s="147">
        <f>+[10]ALL!AT55</f>
        <v>53347</v>
      </c>
      <c r="AU55" s="147">
        <f>+[10]ALL!AU55</f>
        <v>52714</v>
      </c>
      <c r="AV55" s="147">
        <f>+[10]ALL!AV55</f>
        <v>52201</v>
      </c>
      <c r="AW55" s="147">
        <f>+[10]ALL!AW55</f>
        <v>46229</v>
      </c>
      <c r="AX55" s="147">
        <f>+[10]ALL!AX55</f>
        <v>46992</v>
      </c>
      <c r="AY55" s="147">
        <f>+[10]ALL!AY55</f>
        <v>48360</v>
      </c>
      <c r="AZ55" s="147">
        <f>+[10]ALL!AZ55</f>
        <v>58230</v>
      </c>
      <c r="BA55" s="147">
        <f>+[10]ALL!BA55</f>
        <v>57186</v>
      </c>
      <c r="BB55" s="147">
        <f>+[10]ALL!BB55</f>
        <v>57178</v>
      </c>
      <c r="BC55" s="147">
        <f>+[10]ALL!BC55</f>
        <v>57977</v>
      </c>
      <c r="BD55" s="147">
        <f>+[10]ALL!BD55</f>
        <v>56294</v>
      </c>
      <c r="BE55" s="147">
        <f>+[10]ALL!BE55</f>
        <v>56724</v>
      </c>
      <c r="BF55" s="147">
        <f>+[10]ALL!BF55</f>
        <v>56547</v>
      </c>
      <c r="BG55" s="151">
        <f>+[10]ALL!BG55</f>
        <v>56017</v>
      </c>
      <c r="BH55" s="151">
        <f>+[10]ALL!BH55</f>
        <v>56368</v>
      </c>
      <c r="BI55" s="151">
        <f>+[10]ALL!BI55</f>
        <v>56986</v>
      </c>
      <c r="BJ55" s="151">
        <f>+[10]ALL!BJ55</f>
        <v>57822</v>
      </c>
      <c r="BK55" s="151">
        <f>+[10]ALL!BK55</f>
        <v>58473</v>
      </c>
      <c r="BL55" s="151">
        <f>+[10]ALL!BL55</f>
        <v>61127</v>
      </c>
      <c r="BM55" s="151">
        <f>+[10]ALL!BM55</f>
        <v>63308</v>
      </c>
      <c r="BN55" s="151">
        <f>+[10]ALL!BN55</f>
        <v>64222</v>
      </c>
      <c r="BO55" s="151">
        <f>+[10]ALL!BO55</f>
        <v>65415</v>
      </c>
      <c r="BP55" s="151">
        <f>+[10]ALL!BP55</f>
        <v>65551</v>
      </c>
      <c r="BQ55" s="152">
        <f>+[10]ALL!BQ55</f>
        <v>66149</v>
      </c>
      <c r="BR55" s="152">
        <f>+[10]ALL!BR55</f>
        <v>67173</v>
      </c>
      <c r="BS55" s="153">
        <f>+[10]ALL!BS55</f>
        <v>67796</v>
      </c>
      <c r="BT55" s="153">
        <f>+[10]ALL!BT55</f>
        <v>70254</v>
      </c>
      <c r="BU55" s="153">
        <f>+[10]ALL!BU55</f>
        <v>72985</v>
      </c>
      <c r="BV55" s="153">
        <f>+[10]ALL!BV55</f>
        <v>72297</v>
      </c>
      <c r="BW55" s="153">
        <f>+[10]ALL!BW55</f>
        <v>72810</v>
      </c>
      <c r="BX55" s="153">
        <f>+[10]ALL!BX55</f>
        <v>70849</v>
      </c>
      <c r="BY55" s="153">
        <f>+[10]ALL!BY55</f>
        <v>72246</v>
      </c>
    </row>
    <row r="56" spans="1:77" ht="12.95" customHeight="1">
      <c r="A56" s="6" t="str">
        <f>+[10]ALL!A56</f>
        <v>Massachusetts</v>
      </c>
      <c r="B56" s="147">
        <f>+[10]ALL!B56</f>
        <v>3007</v>
      </c>
      <c r="C56" s="147">
        <f>+[10]ALL!C56</f>
        <v>6256</v>
      </c>
      <c r="D56" s="147">
        <f>+[10]ALL!D56</f>
        <v>10255</v>
      </c>
      <c r="E56" s="148">
        <f>+[10]ALL!E56</f>
        <v>15023.5</v>
      </c>
      <c r="F56" s="147">
        <f>+[10]ALL!F56</f>
        <v>19792</v>
      </c>
      <c r="G56" s="147">
        <f>+[10]ALL!G56</f>
        <v>33138</v>
      </c>
      <c r="H56" s="147">
        <f>+[10]ALL!H56</f>
        <v>54424</v>
      </c>
      <c r="I56" s="147">
        <f>+[10]ALL!I56</f>
        <v>57772</v>
      </c>
      <c r="J56" s="147">
        <f>+[10]ALL!J56</f>
        <v>93087</v>
      </c>
      <c r="K56" s="147">
        <f>+[10]ALL!K56</f>
        <v>94961</v>
      </c>
      <c r="L56" s="147">
        <f>+[10]ALL!L56</f>
        <v>102351</v>
      </c>
      <c r="M56" s="147">
        <f>+[10]ALL!M56</f>
        <v>95101</v>
      </c>
      <c r="N56" s="147">
        <f>+[10]ALL!N56</f>
        <v>90964</v>
      </c>
      <c r="O56" s="147">
        <f>+[10]ALL!O56</f>
        <v>93993</v>
      </c>
      <c r="P56" s="147">
        <f>+[10]ALL!P56</f>
        <v>92869</v>
      </c>
      <c r="Q56" s="147">
        <f>+[10]ALL!Q56</f>
        <v>97655</v>
      </c>
      <c r="R56" s="147">
        <f>+[10]ALL!R56</f>
        <v>102482</v>
      </c>
      <c r="S56" s="147">
        <f>+[10]ALL!S56</f>
        <v>112750</v>
      </c>
      <c r="T56" s="147">
        <f>+[10]ALL!T56</f>
        <v>119548</v>
      </c>
      <c r="U56" s="147">
        <f>+[10]ALL!U56</f>
        <v>125951</v>
      </c>
      <c r="V56" s="147">
        <f>+[10]ALL!V56</f>
        <v>134589</v>
      </c>
      <c r="W56" s="147">
        <f>+[10]ALL!W56</f>
        <v>134108</v>
      </c>
      <c r="X56" s="147">
        <f>+[10]ALL!X56</f>
        <v>138167</v>
      </c>
      <c r="Y56" s="147">
        <f>+[10]ALL!Y56</f>
        <v>155647</v>
      </c>
      <c r="Z56" s="147">
        <f>+[10]ALL!Z56</f>
        <v>171331</v>
      </c>
      <c r="AA56" s="147">
        <f>+[10]ALL!AA56</f>
        <v>189044</v>
      </c>
      <c r="AB56" s="147">
        <f>+[10]ALL!AB56</f>
        <v>211251</v>
      </c>
      <c r="AC56" s="147">
        <f>+[10]ALL!AC56</f>
        <v>232821</v>
      </c>
      <c r="AD56" s="147">
        <f>+[10]ALL!AD56</f>
        <v>252638</v>
      </c>
      <c r="AE56" s="147">
        <f>+[10]ALL!AE56</f>
        <v>269785</v>
      </c>
      <c r="AF56" s="147">
        <f>+[10]ALL!AF56</f>
        <v>285709</v>
      </c>
      <c r="AG56" s="147">
        <f>+[10]ALL!AG56</f>
        <v>303809</v>
      </c>
      <c r="AH56" s="147">
        <f>+[10]ALL!AH56</f>
        <v>315348</v>
      </c>
      <c r="AI56" s="147">
        <f>+[10]ALL!AI56</f>
        <v>321939</v>
      </c>
      <c r="AJ56" s="147">
        <f>+[10]ALL!AJ56</f>
        <v>332850</v>
      </c>
      <c r="AK56" s="147">
        <f>+[10]ALL!AK56</f>
        <v>356239</v>
      </c>
      <c r="AL56" s="147">
        <f>+[10]ALL!AL56</f>
        <v>384485</v>
      </c>
      <c r="AM56" s="147">
        <f>+[10]ALL!AM56</f>
        <v>360874</v>
      </c>
      <c r="AN56" s="147">
        <f>+[10]ALL!AN56</f>
        <v>375380</v>
      </c>
      <c r="AO56" s="147">
        <f>+[10]ALL!AO56</f>
        <v>384500</v>
      </c>
      <c r="AP56" s="147">
        <f>+[10]ALL!AP56</f>
        <v>396267</v>
      </c>
      <c r="AQ56" s="147">
        <f>+[10]ALL!AQ56</f>
        <v>418415</v>
      </c>
      <c r="AR56" s="147">
        <f>+[10]ALL!AR56</f>
        <v>417830</v>
      </c>
      <c r="AS56" s="147">
        <f>+[10]ALL!AS56</f>
        <v>407557</v>
      </c>
      <c r="AT56" s="147">
        <f>+[10]ALL!AT56</f>
        <v>423348</v>
      </c>
      <c r="AU56" s="147">
        <f>+[10]ALL!AU56</f>
        <v>418966</v>
      </c>
      <c r="AV56" s="147">
        <f>+[10]ALL!AV56</f>
        <v>421175</v>
      </c>
      <c r="AW56" s="147">
        <f>+[10]ALL!AW56</f>
        <v>417540</v>
      </c>
      <c r="AX56" s="147">
        <f>+[10]ALL!AX56</f>
        <v>423916</v>
      </c>
      <c r="AY56" s="147">
        <f>+[10]ALL!AY56</f>
        <v>426603</v>
      </c>
      <c r="AZ56" s="147">
        <f>+[10]ALL!AZ56</f>
        <v>426476</v>
      </c>
      <c r="BA56" s="147">
        <f>+[10]ALL!BA56</f>
        <v>417833</v>
      </c>
      <c r="BB56" s="147">
        <f>+[10]ALL!BB56</f>
        <v>419381</v>
      </c>
      <c r="BC56" s="147">
        <f>+[10]ALL!BC56</f>
        <v>422976</v>
      </c>
      <c r="BD56" s="147">
        <f>+[10]ALL!BD56</f>
        <v>420127</v>
      </c>
      <c r="BE56" s="147">
        <f>+[10]ALL!BE56</f>
        <v>416505</v>
      </c>
      <c r="BF56" s="147">
        <f>+[10]ALL!BF56</f>
        <v>413794</v>
      </c>
      <c r="BG56" s="151">
        <f>+[10]ALL!BG56</f>
        <v>411676</v>
      </c>
      <c r="BH56" s="151">
        <f>+[10]ALL!BH56</f>
        <v>410838</v>
      </c>
      <c r="BI56" s="151">
        <f>+[10]ALL!BI56</f>
        <v>415501</v>
      </c>
      <c r="BJ56" s="151">
        <f>+[10]ALL!BJ56</f>
        <v>419695</v>
      </c>
      <c r="BK56" s="151">
        <f>+[10]ALL!BK56</f>
        <v>421142</v>
      </c>
      <c r="BL56" s="151">
        <f>+[10]ALL!BL56</f>
        <v>425071</v>
      </c>
      <c r="BM56" s="151">
        <f>+[10]ALL!BM56</f>
        <v>431224</v>
      </c>
      <c r="BN56" s="151">
        <f>+[10]ALL!BN56</f>
        <v>436068</v>
      </c>
      <c r="BO56" s="151">
        <f>+[10]ALL!BO56</f>
        <v>439245</v>
      </c>
      <c r="BP56" s="151">
        <f>+[10]ALL!BP56</f>
        <v>443316</v>
      </c>
      <c r="BQ56" s="152">
        <f>+[10]ALL!BQ56</f>
        <v>451526</v>
      </c>
      <c r="BR56" s="152">
        <f>+[10]ALL!BR56</f>
        <v>463366</v>
      </c>
      <c r="BS56" s="153">
        <f>+[10]ALL!BS56</f>
        <v>477056</v>
      </c>
      <c r="BT56" s="153">
        <f>+[10]ALL!BT56</f>
        <v>499853</v>
      </c>
      <c r="BU56" s="153">
        <f>+[10]ALL!BU56</f>
        <v>508302</v>
      </c>
      <c r="BV56" s="153">
        <f>+[10]ALL!BV56</f>
        <v>507235</v>
      </c>
      <c r="BW56" s="153">
        <f>+[10]ALL!BW56</f>
        <v>515120</v>
      </c>
      <c r="BX56" s="153">
        <f>+[10]ALL!BX56</f>
        <v>512863</v>
      </c>
      <c r="BY56" s="153">
        <f>+[10]ALL!BY56</f>
        <v>510071</v>
      </c>
    </row>
    <row r="57" spans="1:77" ht="12.95" customHeight="1">
      <c r="A57" s="6" t="str">
        <f>+[10]ALL!A57</f>
        <v>New Hampshire</v>
      </c>
      <c r="B57" s="147">
        <f>+[10]ALL!B57</f>
        <v>491</v>
      </c>
      <c r="C57" s="147">
        <f>+[10]ALL!C57</f>
        <v>655</v>
      </c>
      <c r="D57" s="147">
        <f>+[10]ALL!D57</f>
        <v>651</v>
      </c>
      <c r="E57" s="148">
        <f>+[10]ALL!E57</f>
        <v>1182</v>
      </c>
      <c r="F57" s="147">
        <f>+[10]ALL!F57</f>
        <v>1713</v>
      </c>
      <c r="G57" s="147">
        <f>+[10]ALL!G57</f>
        <v>3505</v>
      </c>
      <c r="H57" s="147">
        <f>+[10]ALL!H57</f>
        <v>4846</v>
      </c>
      <c r="I57" s="147">
        <f>+[10]ALL!I57</f>
        <v>5897</v>
      </c>
      <c r="J57" s="147">
        <f>+[10]ALL!J57</f>
        <v>8777</v>
      </c>
      <c r="K57" s="147">
        <f>+[10]ALL!K57</f>
        <v>8674</v>
      </c>
      <c r="L57" s="147">
        <f>+[10]ALL!L57</f>
        <v>9069</v>
      </c>
      <c r="M57" s="147">
        <f>+[10]ALL!M57</f>
        <v>8604</v>
      </c>
      <c r="N57" s="147">
        <f>+[10]ALL!N57</f>
        <v>8213</v>
      </c>
      <c r="O57" s="147">
        <f>+[10]ALL!O57</f>
        <v>7898</v>
      </c>
      <c r="P57" s="147">
        <f>+[10]ALL!P57</f>
        <v>8206</v>
      </c>
      <c r="Q57" s="147">
        <f>+[10]ALL!Q57</f>
        <v>8665</v>
      </c>
      <c r="R57" s="147">
        <f>+[10]ALL!R57</f>
        <v>9417</v>
      </c>
      <c r="S57" s="147">
        <f>+[10]ALL!S57</f>
        <v>10142</v>
      </c>
      <c r="T57" s="147">
        <f>+[10]ALL!T57</f>
        <v>10704</v>
      </c>
      <c r="U57" s="147">
        <f>+[10]ALL!U57</f>
        <v>10866</v>
      </c>
      <c r="V57" s="147">
        <f>+[10]ALL!V57</f>
        <v>12624</v>
      </c>
      <c r="W57" s="147">
        <f>+[10]ALL!W57</f>
        <v>12699</v>
      </c>
      <c r="X57" s="147">
        <f>+[10]ALL!X57</f>
        <v>13624</v>
      </c>
      <c r="Y57" s="147">
        <f>+[10]ALL!Y57</f>
        <v>13176</v>
      </c>
      <c r="Z57" s="147">
        <f>+[10]ALL!Z57</f>
        <v>14699</v>
      </c>
      <c r="AA57" s="147">
        <f>+[10]ALL!AA57</f>
        <v>16377</v>
      </c>
      <c r="AB57" s="147">
        <f>+[10]ALL!AB57</f>
        <v>20480</v>
      </c>
      <c r="AC57" s="147">
        <f>+[10]ALL!AC57</f>
        <v>24123</v>
      </c>
      <c r="AD57" s="147">
        <f>+[10]ALL!AD57</f>
        <v>25793</v>
      </c>
      <c r="AE57" s="147">
        <f>+[10]ALL!AE57</f>
        <v>27061</v>
      </c>
      <c r="AF57" s="147">
        <f>+[10]ALL!AF57</f>
        <v>28114</v>
      </c>
      <c r="AG57" s="147">
        <f>+[10]ALL!AG57</f>
        <v>29400</v>
      </c>
      <c r="AH57" s="147">
        <f>+[10]ALL!AH57</f>
        <v>30064</v>
      </c>
      <c r="AI57" s="147">
        <f>+[10]ALL!AI57</f>
        <v>30199</v>
      </c>
      <c r="AJ57" s="147">
        <f>+[10]ALL!AJ57</f>
        <v>33399</v>
      </c>
      <c r="AK57" s="147">
        <f>+[10]ALL!AK57</f>
        <v>34365</v>
      </c>
      <c r="AL57" s="147">
        <f>+[10]ALL!AL57</f>
        <v>41030</v>
      </c>
      <c r="AM57" s="147">
        <f>+[10]ALL!AM57</f>
        <v>39373</v>
      </c>
      <c r="AN57" s="147">
        <f>+[10]ALL!AN57</f>
        <v>41270</v>
      </c>
      <c r="AO57" s="147">
        <f>+[10]ALL!AO57</f>
        <v>41549</v>
      </c>
      <c r="AP57" s="147">
        <f>+[10]ALL!AP57</f>
        <v>42112</v>
      </c>
      <c r="AQ57" s="147">
        <f>+[10]ALL!AQ57</f>
        <v>46794</v>
      </c>
      <c r="AR57" s="147">
        <f>+[10]ALL!AR57</f>
        <v>48524</v>
      </c>
      <c r="AS57" s="147">
        <f>+[10]ALL!AS57</f>
        <v>52208</v>
      </c>
      <c r="AT57" s="147">
        <f>+[10]ALL!AT57</f>
        <v>53143</v>
      </c>
      <c r="AU57" s="147">
        <f>+[10]ALL!AU57</f>
        <v>53049</v>
      </c>
      <c r="AV57" s="147">
        <f>+[10]ALL!AV57</f>
        <v>52283</v>
      </c>
      <c r="AW57" s="147">
        <f>+[10]ALL!AW57</f>
        <v>53882</v>
      </c>
      <c r="AX57" s="147">
        <f>+[10]ALL!AX57</f>
        <v>56163</v>
      </c>
      <c r="AY57" s="147">
        <f>+[10]ALL!AY57</f>
        <v>57410</v>
      </c>
      <c r="AZ57" s="147">
        <f>+[10]ALL!AZ57</f>
        <v>59081</v>
      </c>
      <c r="BA57" s="147">
        <f>+[10]ALL!BA57</f>
        <v>59510</v>
      </c>
      <c r="BB57" s="147">
        <f>+[10]ALL!BB57</f>
        <v>63718</v>
      </c>
      <c r="BC57" s="147">
        <f>+[10]ALL!BC57</f>
        <v>63924</v>
      </c>
      <c r="BD57" s="147">
        <f>+[10]ALL!BD57</f>
        <v>64043</v>
      </c>
      <c r="BE57" s="147">
        <f>+[10]ALL!BE57</f>
        <v>62847</v>
      </c>
      <c r="BF57" s="147">
        <f>+[10]ALL!BF57</f>
        <v>64327</v>
      </c>
      <c r="BG57" s="151">
        <f>+[10]ALL!BG57</f>
        <v>64396</v>
      </c>
      <c r="BH57" s="151">
        <f>+[10]ALL!BH57</f>
        <v>63811</v>
      </c>
      <c r="BI57" s="151">
        <f>+[10]ALL!BI57</f>
        <v>60784</v>
      </c>
      <c r="BJ57" s="151">
        <f>+[10]ALL!BJ57</f>
        <v>63366</v>
      </c>
      <c r="BK57" s="151">
        <f>+[10]ALL!BK57</f>
        <v>61718</v>
      </c>
      <c r="BL57" s="151">
        <f>+[10]ALL!BL57</f>
        <v>65031</v>
      </c>
      <c r="BM57" s="151">
        <f>+[10]ALL!BM57</f>
        <v>68523</v>
      </c>
      <c r="BN57" s="151">
        <f>+[10]ALL!BN57</f>
        <v>69608</v>
      </c>
      <c r="BO57" s="151">
        <f>+[10]ALL!BO57</f>
        <v>70163</v>
      </c>
      <c r="BP57" s="151">
        <f>+[10]ALL!BP57</f>
        <v>69893</v>
      </c>
      <c r="BQ57" s="152">
        <f>+[10]ALL!BQ57</f>
        <v>70669</v>
      </c>
      <c r="BR57" s="152">
        <f>+[10]ALL!BR57</f>
        <v>70724</v>
      </c>
      <c r="BS57" s="153">
        <f>+[10]ALL!BS57</f>
        <v>71739</v>
      </c>
      <c r="BT57" s="153">
        <f>+[10]ALL!BT57</f>
        <v>74288</v>
      </c>
      <c r="BU57" s="153">
        <f>+[10]ALL!BU57</f>
        <v>75594</v>
      </c>
      <c r="BV57" s="153">
        <f>+[10]ALL!BV57</f>
        <v>77444</v>
      </c>
      <c r="BW57" s="153">
        <f>+[10]ALL!BW57</f>
        <v>82678</v>
      </c>
      <c r="BX57" s="153">
        <f>+[10]ALL!BX57</f>
        <v>92440</v>
      </c>
      <c r="BY57" s="153">
        <f>+[10]ALL!BY57</f>
        <v>106984</v>
      </c>
    </row>
    <row r="58" spans="1:77" ht="12.95" customHeight="1">
      <c r="A58" s="6" t="str">
        <f>+[10]ALL!A58</f>
        <v>New Jersey</v>
      </c>
      <c r="B58" s="147">
        <f>+[10]ALL!B58</f>
        <v>1449</v>
      </c>
      <c r="C58" s="147">
        <f>+[10]ALL!C58</f>
        <v>1711</v>
      </c>
      <c r="D58" s="147">
        <f>+[10]ALL!D58</f>
        <v>2314</v>
      </c>
      <c r="E58" s="148">
        <f>+[10]ALL!E58</f>
        <v>3522.5</v>
      </c>
      <c r="F58" s="147">
        <f>+[10]ALL!F58</f>
        <v>4731</v>
      </c>
      <c r="G58" s="147">
        <f>+[10]ALL!G58</f>
        <v>5596</v>
      </c>
      <c r="H58" s="147">
        <f>+[10]ALL!H58</f>
        <v>14662</v>
      </c>
      <c r="I58" s="147">
        <f>+[10]ALL!I58</f>
        <v>20515</v>
      </c>
      <c r="J58" s="147">
        <f>+[10]ALL!J58</f>
        <v>44071</v>
      </c>
      <c r="K58" s="147">
        <f>+[10]ALL!K58</f>
        <v>42744</v>
      </c>
      <c r="L58" s="147">
        <f>+[10]ALL!L58</f>
        <v>45562</v>
      </c>
      <c r="M58" s="147">
        <f>+[10]ALL!M58</f>
        <v>42902</v>
      </c>
      <c r="N58" s="147">
        <f>+[10]ALL!N58</f>
        <v>40516</v>
      </c>
      <c r="O58" s="147">
        <f>+[10]ALL!O58</f>
        <v>39478</v>
      </c>
      <c r="P58" s="147">
        <f>+[10]ALL!P58</f>
        <v>45571</v>
      </c>
      <c r="Q58" s="147">
        <f>+[10]ALL!Q58</f>
        <v>51577</v>
      </c>
      <c r="R58" s="147">
        <f>+[10]ALL!R58</f>
        <v>56611</v>
      </c>
      <c r="S58" s="147">
        <f>+[10]ALL!S58</f>
        <v>62569</v>
      </c>
      <c r="T58" s="147">
        <f>+[10]ALL!T58</f>
        <v>67852</v>
      </c>
      <c r="U58" s="147">
        <f>+[10]ALL!U58</f>
        <v>73268</v>
      </c>
      <c r="V58" s="147">
        <f>+[10]ALL!V58</f>
        <v>84579</v>
      </c>
      <c r="W58" s="147">
        <f>+[10]ALL!W58</f>
        <v>85522</v>
      </c>
      <c r="X58" s="147">
        <f>+[10]ALL!X58</f>
        <v>92727</v>
      </c>
      <c r="Y58" s="147">
        <f>+[10]ALL!Y58</f>
        <v>101419</v>
      </c>
      <c r="Z58" s="147">
        <f>+[10]ALL!Z58</f>
        <v>110449</v>
      </c>
      <c r="AA58" s="147">
        <f>+[10]ALL!AA58</f>
        <v>120236</v>
      </c>
      <c r="AB58" s="147">
        <f>+[10]ALL!AB58</f>
        <v>129684</v>
      </c>
      <c r="AC58" s="147">
        <f>+[10]ALL!AC58</f>
        <v>139059</v>
      </c>
      <c r="AD58" s="147">
        <f>+[10]ALL!AD58</f>
        <v>152548</v>
      </c>
      <c r="AE58" s="147">
        <f>+[10]ALL!AE58</f>
        <v>170072</v>
      </c>
      <c r="AF58" s="147">
        <f>+[10]ALL!AF58</f>
        <v>188810</v>
      </c>
      <c r="AG58" s="147">
        <f>+[10]ALL!AG58</f>
        <v>216121</v>
      </c>
      <c r="AH58" s="147">
        <f>+[10]ALL!AH58</f>
        <v>233214</v>
      </c>
      <c r="AI58" s="147">
        <f>+[10]ALL!AI58</f>
        <v>240891</v>
      </c>
      <c r="AJ58" s="147">
        <f>+[10]ALL!AJ58</f>
        <v>255357</v>
      </c>
      <c r="AK58" s="147">
        <f>+[10]ALL!AK58</f>
        <v>275864</v>
      </c>
      <c r="AL58" s="147">
        <f>+[10]ALL!AL58</f>
        <v>297114</v>
      </c>
      <c r="AM58" s="147">
        <f>+[10]ALL!AM58</f>
        <v>290603</v>
      </c>
      <c r="AN58" s="147">
        <f>+[10]ALL!AN58</f>
        <v>301091</v>
      </c>
      <c r="AO58" s="147">
        <f>+[10]ALL!AO58</f>
        <v>308304</v>
      </c>
      <c r="AP58" s="147">
        <f>+[10]ALL!AP58</f>
        <v>312460</v>
      </c>
      <c r="AQ58" s="147">
        <f>+[10]ALL!AQ58</f>
        <v>321610</v>
      </c>
      <c r="AR58" s="147">
        <f>+[10]ALL!AR58</f>
        <v>322797</v>
      </c>
      <c r="AS58" s="147">
        <f>+[10]ALL!AS58</f>
        <v>322284</v>
      </c>
      <c r="AT58" s="147">
        <f>+[10]ALL!AT58</f>
        <v>314468</v>
      </c>
      <c r="AU58" s="147">
        <f>+[10]ALL!AU58</f>
        <v>305330</v>
      </c>
      <c r="AV58" s="147">
        <f>+[10]ALL!AV58</f>
        <v>297658</v>
      </c>
      <c r="AW58" s="147">
        <f>+[10]ALL!AW58</f>
        <v>295271</v>
      </c>
      <c r="AX58" s="147">
        <f>+[10]ALL!AX58</f>
        <v>294433</v>
      </c>
      <c r="AY58" s="147">
        <f>+[10]ALL!AY58</f>
        <v>302881</v>
      </c>
      <c r="AZ58" s="147">
        <f>+[10]ALL!AZ58</f>
        <v>314091</v>
      </c>
      <c r="BA58" s="147">
        <f>+[10]ALL!BA58</f>
        <v>324286</v>
      </c>
      <c r="BB58" s="147">
        <f>+[10]ALL!BB58</f>
        <v>334641</v>
      </c>
      <c r="BC58" s="147">
        <f>+[10]ALL!BC58</f>
        <v>343232</v>
      </c>
      <c r="BD58" s="147">
        <f>+[10]ALL!BD58</f>
        <v>343029</v>
      </c>
      <c r="BE58" s="147">
        <f>+[10]ALL!BE58</f>
        <v>335480</v>
      </c>
      <c r="BF58" s="147">
        <f>+[10]ALL!BF58</f>
        <v>333831</v>
      </c>
      <c r="BG58" s="151">
        <f>+[10]ALL!BG58</f>
        <v>328143</v>
      </c>
      <c r="BH58" s="151">
        <f>+[10]ALL!BH58</f>
        <v>325754</v>
      </c>
      <c r="BI58" s="151">
        <f>+[10]ALL!BI58</f>
        <v>325885</v>
      </c>
      <c r="BJ58" s="151">
        <f>+[10]ALL!BJ58</f>
        <v>330537</v>
      </c>
      <c r="BK58" s="151">
        <f>+[10]ALL!BK58</f>
        <v>335945</v>
      </c>
      <c r="BL58" s="151">
        <f>+[10]ALL!BL58</f>
        <v>346507</v>
      </c>
      <c r="BM58" s="151">
        <f>+[10]ALL!BM58</f>
        <v>361733</v>
      </c>
      <c r="BN58" s="151">
        <f>+[10]ALL!BN58</f>
        <v>372632</v>
      </c>
      <c r="BO58" s="151">
        <f>+[10]ALL!BO58</f>
        <v>380374</v>
      </c>
      <c r="BP58" s="151">
        <f>+[10]ALL!BP58</f>
        <v>379758</v>
      </c>
      <c r="BQ58" s="152">
        <f>+[10]ALL!BQ58</f>
        <v>385656</v>
      </c>
      <c r="BR58" s="152">
        <f>+[10]ALL!BR58</f>
        <v>398136</v>
      </c>
      <c r="BS58" s="153">
        <f>+[10]ALL!BS58</f>
        <v>410160</v>
      </c>
      <c r="BT58" s="153">
        <f>+[10]ALL!BT58</f>
        <v>437653</v>
      </c>
      <c r="BU58" s="153">
        <f>+[10]ALL!BU58</f>
        <v>443273</v>
      </c>
      <c r="BV58" s="153">
        <f>+[10]ALL!BV58</f>
        <v>443750</v>
      </c>
      <c r="BW58" s="153">
        <f>+[10]ALL!BW58</f>
        <v>439965</v>
      </c>
      <c r="BX58" s="153">
        <f>+[10]ALL!BX58</f>
        <v>436939</v>
      </c>
      <c r="BY58" s="153">
        <f>+[10]ALL!BY58</f>
        <v>436208</v>
      </c>
    </row>
    <row r="59" spans="1:77" ht="12.95" customHeight="1">
      <c r="A59" s="6" t="str">
        <f>+[10]ALL!A59</f>
        <v>New York</v>
      </c>
      <c r="B59" s="147">
        <f>+[10]ALL!B59</f>
        <v>7869</v>
      </c>
      <c r="C59" s="147">
        <f>+[10]ALL!C59</f>
        <v>16767</v>
      </c>
      <c r="D59" s="147">
        <f>+[10]ALL!D59</f>
        <v>19482</v>
      </c>
      <c r="E59" s="148">
        <f>+[10]ALL!E59</f>
        <v>25482</v>
      </c>
      <c r="F59" s="147">
        <f>+[10]ALL!F59</f>
        <v>31482</v>
      </c>
      <c r="G59" s="147">
        <f>+[10]ALL!G59</f>
        <v>64727</v>
      </c>
      <c r="H59" s="147">
        <f>+[10]ALL!H59</f>
        <v>156730</v>
      </c>
      <c r="I59" s="147">
        <f>+[10]ALL!I59</f>
        <v>195596</v>
      </c>
      <c r="J59" s="147">
        <f>+[10]ALL!J59</f>
        <v>280874</v>
      </c>
      <c r="K59" s="147">
        <f>+[10]ALL!K59</f>
        <v>308436</v>
      </c>
      <c r="L59" s="147">
        <f>+[10]ALL!L59</f>
        <v>312971</v>
      </c>
      <c r="M59" s="147">
        <f>+[10]ALL!M59</f>
        <v>306047</v>
      </c>
      <c r="N59" s="147">
        <f>+[10]ALL!N59</f>
        <v>292636</v>
      </c>
      <c r="O59" s="147">
        <f>+[10]ALL!O59</f>
        <v>288640</v>
      </c>
      <c r="P59" s="147">
        <f>+[10]ALL!P59</f>
        <v>286168</v>
      </c>
      <c r="Q59" s="147">
        <f>+[10]ALL!Q59</f>
        <v>291610</v>
      </c>
      <c r="R59" s="147">
        <f>+[10]ALL!R59</f>
        <v>290317</v>
      </c>
      <c r="S59" s="147">
        <f>+[10]ALL!S59</f>
        <v>304364</v>
      </c>
      <c r="T59" s="147">
        <f>+[10]ALL!T59</f>
        <v>313851</v>
      </c>
      <c r="U59" s="147">
        <f>+[10]ALL!U59</f>
        <v>326846</v>
      </c>
      <c r="V59" s="147">
        <f>+[10]ALL!V59</f>
        <v>376508</v>
      </c>
      <c r="W59" s="147">
        <f>+[10]ALL!W59</f>
        <v>351208</v>
      </c>
      <c r="X59" s="147">
        <f>+[10]ALL!X59</f>
        <v>370619</v>
      </c>
      <c r="Y59" s="147">
        <f>+[10]ALL!Y59</f>
        <v>395174</v>
      </c>
      <c r="Z59" s="147">
        <f>+[10]ALL!Z59</f>
        <v>488263</v>
      </c>
      <c r="AA59" s="147">
        <f>+[10]ALL!AA59</f>
        <v>536901</v>
      </c>
      <c r="AB59" s="147">
        <f>+[10]ALL!AB59</f>
        <v>586462</v>
      </c>
      <c r="AC59" s="147">
        <f>+[10]ALL!AC59</f>
        <v>609164</v>
      </c>
      <c r="AD59" s="147">
        <f>+[10]ALL!AD59</f>
        <v>677251</v>
      </c>
      <c r="AE59" s="147">
        <f>+[10]ALL!AE59</f>
        <v>704009</v>
      </c>
      <c r="AF59" s="147">
        <f>+[10]ALL!AF59</f>
        <v>728379</v>
      </c>
      <c r="AG59" s="147">
        <f>+[10]ALL!AG59</f>
        <v>805832</v>
      </c>
      <c r="AH59" s="147">
        <f>+[10]ALL!AH59</f>
        <v>826424</v>
      </c>
      <c r="AI59" s="147">
        <f>+[10]ALL!AI59</f>
        <v>850714</v>
      </c>
      <c r="AJ59" s="147">
        <f>+[10]ALL!AJ59</f>
        <v>904437</v>
      </c>
      <c r="AK59" s="147">
        <f>+[10]ALL!AK59</f>
        <v>947672</v>
      </c>
      <c r="AL59" s="147">
        <f>+[10]ALL!AL59</f>
        <v>1005355</v>
      </c>
      <c r="AM59" s="147">
        <f>+[10]ALL!AM59</f>
        <v>939018</v>
      </c>
      <c r="AN59" s="147">
        <f>+[10]ALL!AN59</f>
        <v>951031</v>
      </c>
      <c r="AO59" s="147">
        <f>+[10]ALL!AO59</f>
        <v>955678</v>
      </c>
      <c r="AP59" s="147">
        <f>+[10]ALL!AP59</f>
        <v>970286</v>
      </c>
      <c r="AQ59" s="147">
        <f>+[10]ALL!AQ59</f>
        <v>992349</v>
      </c>
      <c r="AR59" s="147">
        <f>+[10]ALL!AR59</f>
        <v>1014975</v>
      </c>
      <c r="AS59" s="147">
        <f>+[10]ALL!AS59</f>
        <v>1012533</v>
      </c>
      <c r="AT59" s="147">
        <f>+[10]ALL!AT59</f>
        <v>1022633</v>
      </c>
      <c r="AU59" s="147">
        <f>+[10]ALL!AU59</f>
        <v>1007870</v>
      </c>
      <c r="AV59" s="147">
        <f>+[10]ALL!AV59</f>
        <v>1000198</v>
      </c>
      <c r="AW59" s="147">
        <f>+[10]ALL!AW59</f>
        <v>1000817</v>
      </c>
      <c r="AX59" s="147">
        <f>+[10]ALL!AX59</f>
        <v>992544</v>
      </c>
      <c r="AY59" s="147">
        <f>+[10]ALL!AY59</f>
        <v>1006494</v>
      </c>
      <c r="AZ59" s="147">
        <f>+[10]ALL!AZ59</f>
        <v>1029518</v>
      </c>
      <c r="BA59" s="147">
        <f>+[10]ALL!BA59</f>
        <v>1048286</v>
      </c>
      <c r="BB59" s="147">
        <f>+[10]ALL!BB59</f>
        <v>1056487</v>
      </c>
      <c r="BC59" s="147">
        <f>+[10]ALL!BC59</f>
        <v>1064822</v>
      </c>
      <c r="BD59" s="147">
        <f>+[10]ALL!BD59</f>
        <v>1063779</v>
      </c>
      <c r="BE59" s="147">
        <f>+[10]ALL!BE59</f>
        <v>1057841</v>
      </c>
      <c r="BF59" s="147">
        <f>+[10]ALL!BF59</f>
        <v>1041566</v>
      </c>
      <c r="BG59" s="151">
        <f>+[10]ALL!BG59</f>
        <v>1028351</v>
      </c>
      <c r="BH59" s="151">
        <f>+[10]ALL!BH59</f>
        <v>1019085</v>
      </c>
      <c r="BI59" s="151">
        <f>+[10]ALL!BI59</f>
        <v>1014220</v>
      </c>
      <c r="BJ59" s="151">
        <f>+[10]ALL!BJ59</f>
        <v>1020991</v>
      </c>
      <c r="BK59" s="151">
        <f>+[10]ALL!BK59</f>
        <v>1043395</v>
      </c>
      <c r="BL59" s="151">
        <f>+[10]ALL!BL59</f>
        <v>1057794</v>
      </c>
      <c r="BM59" s="151">
        <f>+[10]ALL!BM59</f>
        <v>1107270</v>
      </c>
      <c r="BN59" s="151">
        <f>+[10]ALL!BN59</f>
        <v>1126087</v>
      </c>
      <c r="BO59" s="151">
        <f>+[10]ALL!BO59</f>
        <v>1141525</v>
      </c>
      <c r="BP59" s="151">
        <f>+[10]ALL!BP59</f>
        <v>1152081</v>
      </c>
      <c r="BQ59" s="152">
        <f>+[10]ALL!BQ59</f>
        <v>1160364</v>
      </c>
      <c r="BR59" s="152">
        <f>+[10]ALL!BR59</f>
        <v>1172811</v>
      </c>
      <c r="BS59" s="153">
        <f>+[10]ALL!BS59</f>
        <v>1234858</v>
      </c>
      <c r="BT59" s="153">
        <f>+[10]ALL!BT59</f>
        <v>1296756</v>
      </c>
      <c r="BU59" s="153">
        <f>+[10]ALL!BU59</f>
        <v>1305175</v>
      </c>
      <c r="BV59" s="153">
        <f>+[10]ALL!BV59</f>
        <v>1282534</v>
      </c>
      <c r="BW59" s="153">
        <f>+[10]ALL!BW59</f>
        <v>1268241</v>
      </c>
      <c r="BX59" s="153">
        <f>+[10]ALL!BX59</f>
        <v>1262193</v>
      </c>
      <c r="BY59" s="153">
        <f>+[10]ALL!BY59</f>
        <v>1254944</v>
      </c>
    </row>
    <row r="60" spans="1:77" ht="12.95" customHeight="1">
      <c r="A60" s="6" t="str">
        <f>+[10]ALL!A60</f>
        <v>Pennsylvania</v>
      </c>
      <c r="B60" s="147">
        <f>+[10]ALL!B60</f>
        <v>8085</v>
      </c>
      <c r="C60" s="147">
        <f>+[10]ALL!C60</f>
        <v>12845</v>
      </c>
      <c r="D60" s="147">
        <f>+[10]ALL!D60</f>
        <v>15562</v>
      </c>
      <c r="E60" s="148">
        <f>+[10]ALL!E60</f>
        <v>24187.5</v>
      </c>
      <c r="F60" s="147">
        <f>+[10]ALL!F60</f>
        <v>32813</v>
      </c>
      <c r="G60" s="147">
        <f>+[10]ALL!G60</f>
        <v>44098</v>
      </c>
      <c r="H60" s="147">
        <f>+[10]ALL!H60</f>
        <v>78086</v>
      </c>
      <c r="I60" s="147">
        <f>+[10]ALL!I60</f>
        <v>83401</v>
      </c>
      <c r="J60" s="147">
        <f>+[10]ALL!J60</f>
        <v>142280</v>
      </c>
      <c r="K60" s="147">
        <f>+[10]ALL!K60</f>
        <v>148949</v>
      </c>
      <c r="L60" s="147">
        <f>+[10]ALL!L60</f>
        <v>151218</v>
      </c>
      <c r="M60" s="147">
        <f>+[10]ALL!M60</f>
        <v>139204</v>
      </c>
      <c r="N60" s="147">
        <f>+[10]ALL!N60</f>
        <v>124081</v>
      </c>
      <c r="O60" s="147">
        <f>+[10]ALL!O60</f>
        <v>121158</v>
      </c>
      <c r="P60" s="147">
        <f>+[10]ALL!P60</f>
        <v>131943</v>
      </c>
      <c r="Q60" s="147">
        <f>+[10]ALL!Q60</f>
        <v>139050</v>
      </c>
      <c r="R60" s="147">
        <f>+[10]ALL!R60</f>
        <v>153525</v>
      </c>
      <c r="S60" s="147">
        <f>+[10]ALL!S60</f>
        <v>160641</v>
      </c>
      <c r="T60" s="147">
        <f>+[10]ALL!T60</f>
        <v>167839</v>
      </c>
      <c r="U60" s="147">
        <f>+[10]ALL!U60</f>
        <v>175061</v>
      </c>
      <c r="V60" s="147">
        <f>+[10]ALL!V60</f>
        <v>193967</v>
      </c>
      <c r="W60" s="147">
        <f>+[10]ALL!W60</f>
        <v>191180</v>
      </c>
      <c r="X60" s="147">
        <f>+[10]ALL!X60</f>
        <v>204401</v>
      </c>
      <c r="Y60" s="147">
        <f>+[10]ALL!Y60</f>
        <v>214244</v>
      </c>
      <c r="Z60" s="147">
        <f>+[10]ALL!Z60</f>
        <v>244294</v>
      </c>
      <c r="AA60" s="147">
        <f>+[10]ALL!AA60</f>
        <v>264013</v>
      </c>
      <c r="AB60" s="147">
        <f>+[10]ALL!AB60</f>
        <v>287551</v>
      </c>
      <c r="AC60" s="147">
        <f>+[10]ALL!AC60</f>
        <v>323905</v>
      </c>
      <c r="AD60" s="147">
        <f>+[10]ALL!AD60</f>
        <v>347894</v>
      </c>
      <c r="AE60" s="147">
        <f>+[10]ALL!AE60</f>
        <v>372259</v>
      </c>
      <c r="AF60" s="147">
        <f>+[10]ALL!AF60</f>
        <v>393518</v>
      </c>
      <c r="AG60" s="147">
        <f>+[10]ALL!AG60</f>
        <v>411044</v>
      </c>
      <c r="AH60" s="147">
        <f>+[10]ALL!AH60</f>
        <v>426391</v>
      </c>
      <c r="AI60" s="147">
        <f>+[10]ALL!AI60</f>
        <v>429651</v>
      </c>
      <c r="AJ60" s="147">
        <f>+[10]ALL!AJ60</f>
        <v>440666</v>
      </c>
      <c r="AK60" s="147">
        <f>+[10]ALL!AK60</f>
        <v>446994</v>
      </c>
      <c r="AL60" s="147">
        <f>+[10]ALL!AL60</f>
        <v>470536</v>
      </c>
      <c r="AM60" s="147">
        <f>+[10]ALL!AM60</f>
        <v>473571</v>
      </c>
      <c r="AN60" s="147">
        <f>+[10]ALL!AN60</f>
        <v>475659</v>
      </c>
      <c r="AO60" s="147">
        <f>+[10]ALL!AO60</f>
        <v>472577</v>
      </c>
      <c r="AP60" s="147">
        <f>+[10]ALL!AP60</f>
        <v>481347</v>
      </c>
      <c r="AQ60" s="147">
        <f>+[10]ALL!AQ60</f>
        <v>507716</v>
      </c>
      <c r="AR60" s="147">
        <f>+[10]ALL!AR60</f>
        <v>516194</v>
      </c>
      <c r="AS60" s="147">
        <f>+[10]ALL!AS60</f>
        <v>527721</v>
      </c>
      <c r="AT60" s="147">
        <f>+[10]ALL!AT60</f>
        <v>543467</v>
      </c>
      <c r="AU60" s="147">
        <f>+[10]ALL!AU60</f>
        <v>527047</v>
      </c>
      <c r="AV60" s="147">
        <f>+[10]ALL!AV60</f>
        <v>531680</v>
      </c>
      <c r="AW60" s="147">
        <f>+[10]ALL!AW60</f>
        <v>545921</v>
      </c>
      <c r="AX60" s="147">
        <f>+[10]ALL!AX60</f>
        <v>554370</v>
      </c>
      <c r="AY60" s="147">
        <f>+[10]ALL!AY60</f>
        <v>573552</v>
      </c>
      <c r="AZ60" s="147">
        <f>+[10]ALL!AZ60</f>
        <v>610479</v>
      </c>
      <c r="BA60" s="147">
        <f>+[10]ALL!BA60</f>
        <v>604060</v>
      </c>
      <c r="BB60" s="147">
        <f>+[10]ALL!BB60</f>
        <v>620036</v>
      </c>
      <c r="BC60" s="147">
        <f>+[10]ALL!BC60</f>
        <v>626904</v>
      </c>
      <c r="BD60" s="147">
        <f>+[10]ALL!BD60</f>
        <v>621228</v>
      </c>
      <c r="BE60" s="147">
        <f>+[10]ALL!BE60</f>
        <v>611174</v>
      </c>
      <c r="BF60" s="147">
        <f>+[10]ALL!BF60</f>
        <v>617759</v>
      </c>
      <c r="BG60" s="151">
        <f>+[10]ALL!BG60</f>
        <v>587447</v>
      </c>
      <c r="BH60" s="151">
        <f>+[10]ALL!BH60</f>
        <v>587253</v>
      </c>
      <c r="BI60" s="151">
        <f>+[10]ALL!BI60</f>
        <v>595749</v>
      </c>
      <c r="BJ60" s="151">
        <f>+[10]ALL!BJ60</f>
        <v>605283</v>
      </c>
      <c r="BK60" s="151">
        <f>+[10]ALL!BK60</f>
        <v>609521</v>
      </c>
      <c r="BL60" s="151">
        <f>+[10]ALL!BL60</f>
        <v>630299</v>
      </c>
      <c r="BM60" s="151">
        <f>+[10]ALL!BM60</f>
        <v>654826</v>
      </c>
      <c r="BN60" s="151">
        <f>+[10]ALL!BN60</f>
        <v>675574</v>
      </c>
      <c r="BO60" s="151">
        <f>+[10]ALL!BO60</f>
        <v>688780</v>
      </c>
      <c r="BP60" s="151">
        <f>+[10]ALL!BP60</f>
        <v>692340</v>
      </c>
      <c r="BQ60" s="152">
        <f>+[10]ALL!BQ60</f>
        <v>707132</v>
      </c>
      <c r="BR60" s="152">
        <f>+[10]ALL!BR60</f>
        <v>725397</v>
      </c>
      <c r="BS60" s="153">
        <f>+[10]ALL!BS60</f>
        <v>740288</v>
      </c>
      <c r="BT60" s="153">
        <f>+[10]ALL!BT60</f>
        <v>787039</v>
      </c>
      <c r="BU60" s="153">
        <f>+[10]ALL!BU60</f>
        <v>796521</v>
      </c>
      <c r="BV60" s="153">
        <f>+[10]ALL!BV60</f>
        <v>777675</v>
      </c>
      <c r="BW60" s="153">
        <f>+[10]ALL!BW60</f>
        <v>757864</v>
      </c>
      <c r="BX60" s="153">
        <f>+[10]ALL!BX60</f>
        <v>744777</v>
      </c>
      <c r="BY60" s="153">
        <f>+[10]ALL!BY60</f>
        <v>730141</v>
      </c>
    </row>
    <row r="61" spans="1:77" ht="12.95" customHeight="1">
      <c r="A61" s="6" t="str">
        <f>+[10]ALL!A61</f>
        <v>Rhode Island</v>
      </c>
      <c r="B61" s="147">
        <f>+[10]ALL!B61</f>
        <v>217</v>
      </c>
      <c r="C61" s="147">
        <f>+[10]ALL!C61</f>
        <v>392</v>
      </c>
      <c r="D61" s="147">
        <f>+[10]ALL!D61</f>
        <v>500</v>
      </c>
      <c r="E61" s="148">
        <f>+[10]ALL!E61</f>
        <v>1052</v>
      </c>
      <c r="F61" s="147">
        <f>+[10]ALL!F61</f>
        <v>1604</v>
      </c>
      <c r="G61" s="147">
        <f>+[10]ALL!G61</f>
        <v>2189</v>
      </c>
      <c r="H61" s="147">
        <f>+[10]ALL!H61</f>
        <v>4262</v>
      </c>
      <c r="I61" s="147">
        <f>+[10]ALL!I61</f>
        <v>5425</v>
      </c>
      <c r="J61" s="147">
        <f>+[10]ALL!J61</f>
        <v>12397</v>
      </c>
      <c r="K61" s="147">
        <f>+[10]ALL!K61</f>
        <v>12799</v>
      </c>
      <c r="L61" s="147">
        <f>+[10]ALL!L61</f>
        <v>13841</v>
      </c>
      <c r="M61" s="147">
        <f>+[10]ALL!M61</f>
        <v>11774</v>
      </c>
      <c r="N61" s="147">
        <f>+[10]ALL!N61</f>
        <v>10176</v>
      </c>
      <c r="O61" s="147">
        <f>+[10]ALL!O61</f>
        <v>9728</v>
      </c>
      <c r="P61" s="147">
        <f>+[10]ALL!P61</f>
        <v>10858</v>
      </c>
      <c r="Q61" s="147">
        <f>+[10]ALL!Q61</f>
        <v>12496</v>
      </c>
      <c r="R61" s="147">
        <f>+[10]ALL!R61</f>
        <v>12967</v>
      </c>
      <c r="S61" s="147">
        <f>+[10]ALL!S61</f>
        <v>15451</v>
      </c>
      <c r="T61" s="147">
        <f>+[10]ALL!T61</f>
        <v>15584</v>
      </c>
      <c r="U61" s="147">
        <f>+[10]ALL!U61</f>
        <v>16677</v>
      </c>
      <c r="V61" s="147">
        <f>+[10]ALL!V61</f>
        <v>19915</v>
      </c>
      <c r="W61" s="147">
        <f>+[10]ALL!W61</f>
        <v>19442</v>
      </c>
      <c r="X61" s="147">
        <f>+[10]ALL!X61</f>
        <v>19842</v>
      </c>
      <c r="Y61" s="147">
        <f>+[10]ALL!Y61</f>
        <v>22699</v>
      </c>
      <c r="Z61" s="147">
        <f>+[10]ALL!Z61</f>
        <v>25090</v>
      </c>
      <c r="AA61" s="147">
        <f>+[10]ALL!AA61</f>
        <v>28706</v>
      </c>
      <c r="AB61" s="147">
        <f>+[10]ALL!AB61</f>
        <v>33741</v>
      </c>
      <c r="AC61" s="147">
        <f>+[10]ALL!AC61</f>
        <v>35062</v>
      </c>
      <c r="AD61" s="147">
        <f>+[10]ALL!AD61</f>
        <v>36909</v>
      </c>
      <c r="AE61" s="147">
        <f>+[10]ALL!AE61</f>
        <v>44740</v>
      </c>
      <c r="AF61" s="147">
        <f>+[10]ALL!AF61</f>
        <v>42788</v>
      </c>
      <c r="AG61" s="147">
        <f>+[10]ALL!AG61</f>
        <v>45898</v>
      </c>
      <c r="AH61" s="147">
        <f>+[10]ALL!AH61</f>
        <v>48354</v>
      </c>
      <c r="AI61" s="147">
        <f>+[10]ALL!AI61</f>
        <v>50004</v>
      </c>
      <c r="AJ61" s="147">
        <f>+[10]ALL!AJ61</f>
        <v>55122</v>
      </c>
      <c r="AK61" s="147">
        <f>+[10]ALL!AK61</f>
        <v>59436</v>
      </c>
      <c r="AL61" s="147">
        <f>+[10]ALL!AL61</f>
        <v>64479</v>
      </c>
      <c r="AM61" s="147">
        <f>+[10]ALL!AM61</f>
        <v>59626</v>
      </c>
      <c r="AN61" s="147">
        <f>+[10]ALL!AN61</f>
        <v>63691</v>
      </c>
      <c r="AO61" s="147">
        <f>+[10]ALL!AO61</f>
        <v>63553</v>
      </c>
      <c r="AP61" s="147">
        <f>+[10]ALL!AP61</f>
        <v>64435</v>
      </c>
      <c r="AQ61" s="147">
        <f>+[10]ALL!AQ61</f>
        <v>66869</v>
      </c>
      <c r="AR61" s="147">
        <f>+[10]ALL!AR61</f>
        <v>68339</v>
      </c>
      <c r="AS61" s="147">
        <f>+[10]ALL!AS61</f>
        <v>68351</v>
      </c>
      <c r="AT61" s="147">
        <f>+[10]ALL!AT61</f>
        <v>70811</v>
      </c>
      <c r="AU61" s="147">
        <f>+[10]ALL!AU61</f>
        <v>69145</v>
      </c>
      <c r="AV61" s="147">
        <f>+[10]ALL!AV61</f>
        <v>69927</v>
      </c>
      <c r="AW61" s="147">
        <f>+[10]ALL!AW61</f>
        <v>69567</v>
      </c>
      <c r="AX61" s="147">
        <f>+[10]ALL!AX61</f>
        <v>71708</v>
      </c>
      <c r="AY61" s="147">
        <f>+[10]ALL!AY61</f>
        <v>74847</v>
      </c>
      <c r="AZ61" s="147">
        <f>+[10]ALL!AZ61</f>
        <v>76503</v>
      </c>
      <c r="BA61" s="147">
        <f>+[10]ALL!BA61</f>
        <v>78273</v>
      </c>
      <c r="BB61" s="147">
        <f>+[10]ALL!BB61</f>
        <v>79112</v>
      </c>
      <c r="BC61" s="147">
        <f>+[10]ALL!BC61</f>
        <v>79165</v>
      </c>
      <c r="BD61" s="147">
        <f>+[10]ALL!BD61</f>
        <v>77407</v>
      </c>
      <c r="BE61" s="147">
        <f>+[10]ALL!BE61</f>
        <v>74718</v>
      </c>
      <c r="BF61" s="147">
        <f>+[10]ALL!BF61</f>
        <v>74100</v>
      </c>
      <c r="BG61" s="151">
        <f>+[10]ALL!BG61</f>
        <v>72432</v>
      </c>
      <c r="BH61" s="151">
        <f>+[10]ALL!BH61</f>
        <v>71630</v>
      </c>
      <c r="BI61" s="151">
        <f>+[10]ALL!BI61</f>
        <v>73970</v>
      </c>
      <c r="BJ61" s="151">
        <f>+[10]ALL!BJ61</f>
        <v>74821</v>
      </c>
      <c r="BK61" s="151">
        <f>+[10]ALL!BK61</f>
        <v>75450</v>
      </c>
      <c r="BL61" s="151">
        <f>+[10]ALL!BL61</f>
        <v>77235</v>
      </c>
      <c r="BM61" s="151">
        <f>+[10]ALL!BM61</f>
        <v>77417</v>
      </c>
      <c r="BN61" s="151">
        <f>+[10]ALL!BN61</f>
        <v>79085</v>
      </c>
      <c r="BO61" s="151">
        <f>+[10]ALL!BO61</f>
        <v>80377</v>
      </c>
      <c r="BP61" s="151">
        <f>+[10]ALL!BP61</f>
        <v>81382</v>
      </c>
      <c r="BQ61" s="152">
        <f>+[10]ALL!BQ61</f>
        <v>81734</v>
      </c>
      <c r="BR61" s="152">
        <f>+[10]ALL!BR61</f>
        <v>82900</v>
      </c>
      <c r="BS61" s="153">
        <f>+[10]ALL!BS61</f>
        <v>83893</v>
      </c>
      <c r="BT61" s="153">
        <f>+[10]ALL!BT61</f>
        <v>84816</v>
      </c>
      <c r="BU61" s="153">
        <f>+[10]ALL!BU61</f>
        <v>85071</v>
      </c>
      <c r="BV61" s="153">
        <f>+[10]ALL!BV61</f>
        <v>84561</v>
      </c>
      <c r="BW61" s="153">
        <f>+[10]ALL!BW61</f>
        <v>83839</v>
      </c>
      <c r="BX61" s="153">
        <f>+[10]ALL!BX61</f>
        <v>83325</v>
      </c>
      <c r="BY61" s="153">
        <f>+[10]ALL!BY61</f>
        <v>83260</v>
      </c>
    </row>
    <row r="62" spans="1:77" ht="12.95" customHeight="1">
      <c r="A62" s="8" t="str">
        <f>+[10]ALL!A62</f>
        <v>Vermont</v>
      </c>
      <c r="B62" s="156">
        <f>+[10]ALL!B62</f>
        <v>759</v>
      </c>
      <c r="C62" s="156">
        <f>+[10]ALL!C62</f>
        <v>782</v>
      </c>
      <c r="D62" s="156">
        <f>+[10]ALL!D62</f>
        <v>896</v>
      </c>
      <c r="E62" s="157">
        <f>+[10]ALL!E62</f>
        <v>1070.5</v>
      </c>
      <c r="F62" s="156">
        <f>+[10]ALL!F62</f>
        <v>1245</v>
      </c>
      <c r="G62" s="156">
        <f>+[10]ALL!G62</f>
        <v>1813</v>
      </c>
      <c r="H62" s="156">
        <f>+[10]ALL!H62</f>
        <v>2442</v>
      </c>
      <c r="I62" s="156">
        <f>+[10]ALL!I62</f>
        <v>3975</v>
      </c>
      <c r="J62" s="156">
        <f>+[10]ALL!J62</f>
        <v>6869</v>
      </c>
      <c r="K62" s="156">
        <f>+[10]ALL!K62</f>
        <v>7746</v>
      </c>
      <c r="L62" s="156">
        <f>+[10]ALL!L62</f>
        <v>7767</v>
      </c>
      <c r="M62" s="156">
        <f>+[10]ALL!M62</f>
        <v>7334</v>
      </c>
      <c r="N62" s="156">
        <f>+[10]ALL!N62</f>
        <v>7107</v>
      </c>
      <c r="O62" s="156">
        <f>+[10]ALL!O62</f>
        <v>6873</v>
      </c>
      <c r="P62" s="156">
        <f>+[10]ALL!P62</f>
        <v>6866</v>
      </c>
      <c r="Q62" s="156">
        <f>+[10]ALL!Q62</f>
        <v>7037</v>
      </c>
      <c r="R62" s="156">
        <f>+[10]ALL!R62</f>
        <v>7209</v>
      </c>
      <c r="S62" s="156">
        <f>+[10]ALL!S62</f>
        <v>7622</v>
      </c>
      <c r="T62" s="156">
        <f>+[10]ALL!T62</f>
        <v>7844</v>
      </c>
      <c r="U62" s="156">
        <f>+[10]ALL!U62</f>
        <v>8060</v>
      </c>
      <c r="V62" s="156">
        <f>+[10]ALL!V62</f>
        <v>9571</v>
      </c>
      <c r="W62" s="156">
        <f>+[10]ALL!W62</f>
        <v>8945</v>
      </c>
      <c r="X62" s="156">
        <f>+[10]ALL!X62</f>
        <v>10053</v>
      </c>
      <c r="Y62" s="156">
        <f>+[10]ALL!Y62</f>
        <v>11123</v>
      </c>
      <c r="Z62" s="156">
        <f>+[10]ALL!Z62</f>
        <v>12154</v>
      </c>
      <c r="AA62" s="156">
        <f>+[10]ALL!AA62</f>
        <v>12749</v>
      </c>
      <c r="AB62" s="156">
        <f>+[10]ALL!AB62</f>
        <v>14055</v>
      </c>
      <c r="AC62" s="156">
        <f>+[10]ALL!AC62</f>
        <v>15290</v>
      </c>
      <c r="AD62" s="156">
        <f>+[10]ALL!AD62</f>
        <v>16407</v>
      </c>
      <c r="AE62" s="156">
        <f>+[10]ALL!AE62</f>
        <v>17787</v>
      </c>
      <c r="AF62" s="156">
        <f>+[10]ALL!AF62</f>
        <v>21964</v>
      </c>
      <c r="AG62" s="156">
        <f>+[10]ALL!AG62</f>
        <v>22209</v>
      </c>
      <c r="AH62" s="156">
        <f>+[10]ALL!AH62</f>
        <v>24353</v>
      </c>
      <c r="AI62" s="156">
        <f>+[10]ALL!AI62</f>
        <v>25712</v>
      </c>
      <c r="AJ62" s="156">
        <f>+[10]ALL!AJ62</f>
        <v>27707</v>
      </c>
      <c r="AK62" s="156">
        <f>+[10]ALL!AK62</f>
        <v>28289</v>
      </c>
      <c r="AL62" s="156">
        <f>+[10]ALL!AL62</f>
        <v>29095</v>
      </c>
      <c r="AM62" s="156">
        <f>+[10]ALL!AM62</f>
        <v>29351</v>
      </c>
      <c r="AN62" s="156">
        <f>+[10]ALL!AN62</f>
        <v>29506</v>
      </c>
      <c r="AO62" s="156">
        <f>+[10]ALL!AO62</f>
        <v>29577</v>
      </c>
      <c r="AP62" s="156">
        <f>+[10]ALL!AP62</f>
        <v>29550</v>
      </c>
      <c r="AQ62" s="156">
        <f>+[10]ALL!AQ62</f>
        <v>30628</v>
      </c>
      <c r="AR62" s="156">
        <f>+[10]ALL!AR62</f>
        <v>30573</v>
      </c>
      <c r="AS62" s="156">
        <f>+[10]ALL!AS62</f>
        <v>30648</v>
      </c>
      <c r="AT62" s="156">
        <f>+[10]ALL!AT62</f>
        <v>31306</v>
      </c>
      <c r="AU62" s="156">
        <f>+[10]ALL!AU62</f>
        <v>30786</v>
      </c>
      <c r="AV62" s="156">
        <f>+[10]ALL!AV62</f>
        <v>31416</v>
      </c>
      <c r="AW62" s="156">
        <f>+[10]ALL!AW62</f>
        <v>32460</v>
      </c>
      <c r="AX62" s="156">
        <f>+[10]ALL!AX62</f>
        <v>33242</v>
      </c>
      <c r="AY62" s="156">
        <f>+[10]ALL!AY62</f>
        <v>34403</v>
      </c>
      <c r="AZ62" s="156">
        <f>+[10]ALL!AZ62</f>
        <v>35946</v>
      </c>
      <c r="BA62" s="156">
        <f>+[10]ALL!BA62</f>
        <v>36398</v>
      </c>
      <c r="BB62" s="156">
        <f>+[10]ALL!BB62</f>
        <v>37436</v>
      </c>
      <c r="BC62" s="156">
        <f>+[10]ALL!BC62</f>
        <v>37377</v>
      </c>
      <c r="BD62" s="156">
        <f>+[10]ALL!BD62</f>
        <v>36415</v>
      </c>
      <c r="BE62" s="156">
        <f>+[10]ALL!BE62</f>
        <v>35409</v>
      </c>
      <c r="BF62" s="156">
        <f>+[10]ALL!BF62</f>
        <v>35065</v>
      </c>
      <c r="BG62" s="160">
        <f>+[10]ALL!BG62</f>
        <v>35779</v>
      </c>
      <c r="BH62" s="160">
        <f>+[10]ALL!BH62</f>
        <v>35911</v>
      </c>
      <c r="BI62" s="160">
        <f>+[10]ALL!BI62</f>
        <v>37054</v>
      </c>
      <c r="BJ62" s="160">
        <f>+[10]ALL!BJ62</f>
        <v>36728</v>
      </c>
      <c r="BK62" s="160">
        <f>+[10]ALL!BK62</f>
        <v>35489</v>
      </c>
      <c r="BL62" s="160">
        <f>+[10]ALL!BL62</f>
        <v>36351</v>
      </c>
      <c r="BM62" s="160">
        <f>+[10]ALL!BM62</f>
        <v>36537</v>
      </c>
      <c r="BN62" s="160">
        <f>+[10]ALL!BN62</f>
        <v>37831</v>
      </c>
      <c r="BO62" s="160">
        <f>+[10]ALL!BO62</f>
        <v>38639</v>
      </c>
      <c r="BP62" s="160">
        <f>+[10]ALL!BP62</f>
        <v>39915</v>
      </c>
      <c r="BQ62" s="161">
        <f>+[10]ALL!BQ62</f>
        <v>41095</v>
      </c>
      <c r="BR62" s="161">
        <f>+[10]ALL!BR62</f>
        <v>42191</v>
      </c>
      <c r="BS62" s="162">
        <f>+[10]ALL!BS62</f>
        <v>42946</v>
      </c>
      <c r="BT62" s="162">
        <f>+[10]ALL!BT62</f>
        <v>44975</v>
      </c>
      <c r="BU62" s="162">
        <f>+[10]ALL!BU62</f>
        <v>45572</v>
      </c>
      <c r="BV62" s="162">
        <f>+[10]ALL!BV62</f>
        <v>45143</v>
      </c>
      <c r="BW62" s="162">
        <f>+[10]ALL!BW62</f>
        <v>44703</v>
      </c>
      <c r="BX62" s="162">
        <f>+[10]ALL!BX62</f>
        <v>43534</v>
      </c>
      <c r="BY62" s="162">
        <f>+[10]ALL!BY62</f>
        <v>43983</v>
      </c>
    </row>
    <row r="63" spans="1:77" ht="12.95" customHeight="1">
      <c r="A63" s="56" t="str">
        <f>+[10]ALL!A63</f>
        <v>District of Columbia</v>
      </c>
      <c r="B63" s="163">
        <f>+[10]ALL!B63</f>
        <v>1587</v>
      </c>
      <c r="C63" s="163">
        <f>+[10]ALL!C63</f>
        <v>920</v>
      </c>
      <c r="D63" s="163">
        <f>+[10]ALL!D63</f>
        <v>2536</v>
      </c>
      <c r="E63" s="164">
        <f>+[10]ALL!E63</f>
        <v>3623</v>
      </c>
      <c r="F63" s="163">
        <f>+[10]ALL!F63</f>
        <v>4710</v>
      </c>
      <c r="G63" s="163">
        <f>+[10]ALL!G63</f>
        <v>9564</v>
      </c>
      <c r="H63" s="163">
        <f>+[10]ALL!H63</f>
        <v>15944</v>
      </c>
      <c r="I63" s="163">
        <f>+[10]ALL!I63</f>
        <v>22319</v>
      </c>
      <c r="J63" s="163">
        <f>+[10]ALL!J63</f>
        <v>36346</v>
      </c>
      <c r="K63" s="163">
        <f>+[10]ALL!K63</f>
        <v>36748</v>
      </c>
      <c r="L63" s="163">
        <f>+[10]ALL!L63</f>
        <v>37454</v>
      </c>
      <c r="M63" s="163">
        <f>+[10]ALL!M63</f>
        <v>33777</v>
      </c>
      <c r="N63" s="163">
        <f>+[10]ALL!N63</f>
        <v>31351</v>
      </c>
      <c r="O63" s="163">
        <f>+[10]ALL!O63</f>
        <v>31790</v>
      </c>
      <c r="P63" s="163">
        <f>+[10]ALL!P63</f>
        <v>30290</v>
      </c>
      <c r="Q63" s="163">
        <f>+[10]ALL!Q63</f>
        <v>34068</v>
      </c>
      <c r="R63" s="163">
        <f>+[10]ALL!R63</f>
        <v>36168</v>
      </c>
      <c r="S63" s="163">
        <f>+[10]ALL!S63</f>
        <v>37084</v>
      </c>
      <c r="T63" s="163">
        <f>+[10]ALL!T63</f>
        <v>38327</v>
      </c>
      <c r="U63" s="163">
        <f>+[10]ALL!U63</f>
        <v>41738</v>
      </c>
      <c r="V63" s="163">
        <f>+[10]ALL!V63</f>
        <v>49518</v>
      </c>
      <c r="W63" s="163">
        <f>+[10]ALL!W63</f>
        <v>46480</v>
      </c>
      <c r="X63" s="163">
        <f>+[10]ALL!X63</f>
        <v>46895</v>
      </c>
      <c r="Y63" s="163">
        <f>+[10]ALL!Y63</f>
        <v>51155</v>
      </c>
      <c r="Z63" s="163">
        <f>+[10]ALL!Z63</f>
        <v>58906</v>
      </c>
      <c r="AA63" s="163">
        <f>+[10]ALL!AA63</f>
        <v>58222</v>
      </c>
      <c r="AB63" s="163">
        <f>+[10]ALL!AB63</f>
        <v>60865</v>
      </c>
      <c r="AC63" s="163">
        <f>+[10]ALL!AC63</f>
        <v>64034</v>
      </c>
      <c r="AD63" s="163">
        <f>+[10]ALL!AD63</f>
        <v>65104</v>
      </c>
      <c r="AE63" s="163">
        <f>+[10]ALL!AE63</f>
        <v>69532</v>
      </c>
      <c r="AF63" s="163">
        <f>+[10]ALL!AF63</f>
        <v>77886</v>
      </c>
      <c r="AG63" s="163">
        <f>+[10]ALL!AG63</f>
        <v>77158</v>
      </c>
      <c r="AH63" s="163">
        <f>+[10]ALL!AH63</f>
        <v>80452</v>
      </c>
      <c r="AI63" s="163">
        <f>+[10]ALL!AI63</f>
        <v>80472</v>
      </c>
      <c r="AJ63" s="163">
        <f>+[10]ALL!AJ63</f>
        <v>80324</v>
      </c>
      <c r="AK63" s="163">
        <f>+[10]ALL!AK63</f>
        <v>81403</v>
      </c>
      <c r="AL63" s="163">
        <f>+[10]ALL!AL63</f>
        <v>84190</v>
      </c>
      <c r="AM63" s="163">
        <f>+[10]ALL!AM63</f>
        <v>80344</v>
      </c>
      <c r="AN63" s="163">
        <f>+[10]ALL!AN63</f>
        <v>84044</v>
      </c>
      <c r="AO63" s="163">
        <f>+[10]ALL!AO63</f>
        <v>81807</v>
      </c>
      <c r="AP63" s="163">
        <f>+[10]ALL!AP63</f>
        <v>87855</v>
      </c>
      <c r="AQ63" s="163">
        <f>+[10]ALL!AQ63</f>
        <v>86675</v>
      </c>
      <c r="AR63" s="163">
        <f>+[10]ALL!AR63</f>
        <v>88553</v>
      </c>
      <c r="AS63" s="163">
        <f>+[10]ALL!AS63</f>
        <v>82337</v>
      </c>
      <c r="AT63" s="163">
        <f>+[10]ALL!AT63</f>
        <v>79673</v>
      </c>
      <c r="AU63" s="163">
        <f>+[10]ALL!AU63</f>
        <v>79132</v>
      </c>
      <c r="AV63" s="163">
        <f>+[10]ALL!AV63</f>
        <v>78201</v>
      </c>
      <c r="AW63" s="163">
        <f>+[10]ALL!AW63</f>
        <v>76943</v>
      </c>
      <c r="AX63" s="163">
        <f>+[10]ALL!AX63</f>
        <v>76370</v>
      </c>
      <c r="AY63" s="163">
        <f>+[10]ALL!AY63</f>
        <v>78464</v>
      </c>
      <c r="AZ63" s="163">
        <f>+[10]ALL!AZ63</f>
        <v>79800</v>
      </c>
      <c r="BA63" s="163">
        <f>+[10]ALL!BA63</f>
        <v>79551</v>
      </c>
      <c r="BB63" s="163">
        <f>+[10]ALL!BB63</f>
        <v>77353</v>
      </c>
      <c r="BC63" s="163">
        <f>+[10]ALL!BC63</f>
        <v>81202</v>
      </c>
      <c r="BD63" s="163">
        <f>+[10]ALL!BD63</f>
        <v>81916</v>
      </c>
      <c r="BE63" s="163">
        <f>+[10]ALL!BE63</f>
        <v>77256</v>
      </c>
      <c r="BF63" s="163">
        <f>+[10]ALL!BF63</f>
        <v>77277</v>
      </c>
      <c r="BG63" s="165">
        <f>+[10]ALL!BG63</f>
        <v>74460</v>
      </c>
      <c r="BH63" s="165">
        <f>+[10]ALL!BH63</f>
        <v>72225</v>
      </c>
      <c r="BI63" s="165">
        <f>+[10]ALL!BI63</f>
        <v>72388</v>
      </c>
      <c r="BJ63" s="165">
        <f>+[10]ALL!BJ63</f>
        <v>72118</v>
      </c>
      <c r="BK63" s="165">
        <f>+[10]ALL!BK63</f>
        <v>72689</v>
      </c>
      <c r="BL63" s="165">
        <f>+[10]ALL!BL63</f>
        <v>87252</v>
      </c>
      <c r="BM63" s="165">
        <f>+[10]ALL!BM63</f>
        <v>91014</v>
      </c>
      <c r="BN63" s="165">
        <f>+[10]ALL!BN63</f>
        <v>95297</v>
      </c>
      <c r="BO63" s="165">
        <f>+[10]ALL!BO63</f>
        <v>99988</v>
      </c>
      <c r="BP63" s="165">
        <f>+[10]ALL!BP63</f>
        <v>104897</v>
      </c>
      <c r="BQ63" s="166">
        <f>+[10]ALL!BQ63</f>
        <v>109505</v>
      </c>
      <c r="BR63" s="166">
        <f>+[10]ALL!BR63</f>
        <v>115153</v>
      </c>
      <c r="BS63" s="167">
        <f>+[10]ALL!BS63</f>
        <v>126110</v>
      </c>
      <c r="BT63" s="167">
        <f>+[10]ALL!BT63</f>
        <v>136882</v>
      </c>
      <c r="BU63" s="167">
        <f>+[10]ALL!BU63</f>
        <v>86810</v>
      </c>
      <c r="BV63" s="167">
        <f>+[10]ALL!BV63</f>
        <v>86406</v>
      </c>
      <c r="BW63" s="167">
        <f>+[10]ALL!BW63</f>
        <v>90150</v>
      </c>
      <c r="BX63" s="167">
        <f>+[10]ALL!BX63</f>
        <v>89257</v>
      </c>
      <c r="BY63" s="167">
        <f>+[10]ALL!BY63</f>
        <v>90053</v>
      </c>
    </row>
    <row r="64" spans="1:77" s="63" customFormat="1" ht="12.95" customHeight="1">
      <c r="A64" s="62"/>
      <c r="K64" s="64"/>
      <c r="N64" s="64"/>
      <c r="O64" s="64"/>
      <c r="P64" s="64"/>
      <c r="Q64" s="64"/>
      <c r="R64" s="64"/>
      <c r="S64" s="64"/>
      <c r="T64" s="64"/>
      <c r="U64" s="64"/>
      <c r="X64" s="64"/>
      <c r="Y64" s="64"/>
      <c r="Z64" s="65"/>
      <c r="AA64" s="65"/>
      <c r="AB64" s="64"/>
      <c r="AC64" s="64"/>
      <c r="AD64" s="64"/>
      <c r="AE64" s="64"/>
      <c r="AZ64" s="62"/>
      <c r="BD64" s="62"/>
    </row>
    <row r="65" spans="1:70" s="68" customFormat="1" ht="12.95" customHeight="1">
      <c r="A65" s="66"/>
      <c r="B65" s="67" t="str">
        <f>+[10]ALL!B65</f>
        <v>Source: U.S. Dept. Education, NCES, 120 Years of American Education: A Statistical Portrait: 1993.</v>
      </c>
      <c r="J65" s="67" t="str">
        <f>+[10]ALL!J65</f>
        <v>Office of Education, Federal Security Agency, Fall Enrollment in Higher Education Institutions 1948, Circular No. 248, '1948.</v>
      </c>
      <c r="K65" s="67">
        <f>+[10]ALL!K65</f>
        <v>0</v>
      </c>
      <c r="L65" s="68" t="str">
        <f>+[10]ALL!L65</f>
        <v>Source: U.S. Dept. Education, NCES, 120 Years of American Education: A Statistical Portrait: 1993.</v>
      </c>
      <c r="M65" s="67" t="str">
        <f>+[10]ALL!M65</f>
        <v>Office of Education, Federal Security Agency, Fall Enrollment in Higher Education Institutions 1951, Circular No. 329, '1951.</v>
      </c>
      <c r="N65" s="67" t="str">
        <f>+[10]ALL!N65</f>
        <v>Office of Education, Federal Security Agency, Fall Enrollment in Higher Education Institutions 1952, Circular No. 359, '1952.</v>
      </c>
      <c r="O65" s="66"/>
      <c r="P65" s="67" t="str">
        <f>+[10]ALL!P65</f>
        <v>Office of Education, Federal Security Agency, Fall Enrollment in Higher Education Institutions 1954, Circular No. 419, '1955.</v>
      </c>
      <c r="Q65" s="67"/>
      <c r="R65" s="67" t="str">
        <f>+[10]ALL!R65</f>
        <v>Office of Education, Federal Security Agency, Fall Enrollment in Higher Education Institutions 1956, Circular No. 496, '1957.</v>
      </c>
      <c r="S65" s="67"/>
      <c r="T65" s="68" t="str">
        <f>+[10]ALL!T65</f>
        <v>National Center for Education Statistics, Opening Fall Enrollment in Higher Educaiton, 1958: Analytic Report (1959) (Washington, D.C., U.S.Government Printing Office).</v>
      </c>
      <c r="V65" s="68" t="str">
        <f>+[10]ALL!V65</f>
        <v>Source: U.S. Dept. Education, NCES, 120 Years of American Education: A Statistical Portrait: 1993.</v>
      </c>
      <c r="W65" s="68" t="str">
        <f>+[10]ALL!W65</f>
        <v>National Center for Education Statistics, Opening Fall Enrollment in Higher Educaiton, 1960: Analytic Report (1961) (Washington, D.C., U.S.Government Printing Office).</v>
      </c>
      <c r="X65" s="67" t="str">
        <f>+[10]ALL!X65</f>
        <v>National Center for Education Statistics, Opening Fall Enrollment in Higher Educaiton, 1962 (1962) (Washington, D.C., U.S.Government Printing Office).</v>
      </c>
      <c r="Y65" s="67" t="str">
        <f>+[10]ALL!Y65</f>
        <v>National Center for Education Statistics, Opening Fall Enrollment in Higher Educaiton, 1962 (1962) (Washington, D.C., U.S.Government Printing Office).</v>
      </c>
      <c r="Z65" s="68" t="str">
        <f>+[10]ALL!Z65</f>
        <v>National Center for Education Statistics, Opening Fall Enrollment in Higher Educaiton, 1963 (1963) (Washington, D.C., U.S.Government Printing Office).</v>
      </c>
      <c r="AA65" s="68" t="str">
        <f>+[10]ALL!AA65</f>
        <v>National Center for Education Statistics, Opening Fall Enrollment in Higher Educaiton, 1964 (1964) (Washington, D.C., U.S.Government Printing Office).</v>
      </c>
      <c r="AB65" s="68" t="str">
        <f>+[10]ALL!AB65</f>
        <v>National Center for Education Statistics, Opening Fall Enrollment in Higher Educaiton, 1965 (1966) (Washington, D.C., U.S.Government Printing Office).</v>
      </c>
      <c r="AC65" s="68" t="str">
        <f>+[10]ALL!AC65</f>
        <v>National Center for Education Statistics, Opening Fall Enrollment in Higher Educaiton, 1966 (OE-54003-66) (1967) (Washington, D.C., U.S.Government Printing Office).</v>
      </c>
      <c r="AD65" s="68" t="str">
        <f>+[10]ALL!AD65</f>
        <v>National Center for Education Statistics, Opening Fall Enrollment in Higher Educaiton, 1967 (OE-54003-67) (1967) (Washington, D.C., U.S.Government Printing Office).</v>
      </c>
      <c r="AE65" s="68" t="str">
        <f>+[10]ALL!AE65</f>
        <v>National Center for Education Statistics, Opening Fall Enrollment in Higher Educaiton, 1968 (OE-54003-68) (1969) (Washington, D.C., U.S.Government Printing Office).</v>
      </c>
      <c r="AF65" s="68" t="str">
        <f>+[10]ALL!AF65</f>
        <v>Source: U.S. Dept. Education, NCES, 120 Years of American Education: A Statistical Portrait: 1993.</v>
      </c>
      <c r="AG65" s="66" t="str">
        <f>+[10]ALL!AG65</f>
        <v>U.S. Dept. of Education, National Center for Education Statistics, Digest of Education Statistics 2001, Washington DC: 2002.</v>
      </c>
      <c r="AH65" s="68" t="str">
        <f>+[10]ALL!AH65</f>
        <v>Source: U.S. Dept. of Education, NCES, State Comparisons of Education Statistics: 1969-70 to 1996-97, Washington DC: 1998.</v>
      </c>
      <c r="AL65" s="66">
        <f>+[10]ALL!AL65</f>
        <v>0</v>
      </c>
      <c r="AM65" s="68">
        <f>+[10]ALL!AM65</f>
        <v>0</v>
      </c>
      <c r="AQ65" s="66">
        <f>+[10]ALL!AQ65</f>
        <v>0</v>
      </c>
      <c r="AR65" s="68">
        <f>+[10]ALL!AR65</f>
        <v>0</v>
      </c>
      <c r="AV65" s="66">
        <f>+[10]ALL!AV65</f>
        <v>0</v>
      </c>
      <c r="AW65" s="68">
        <f>+[10]ALL!AW65</f>
        <v>0</v>
      </c>
      <c r="AZ65" s="66"/>
      <c r="BA65" s="66">
        <f>+[10]ALL!BA65</f>
        <v>0</v>
      </c>
      <c r="BB65" s="68">
        <f>+[10]ALL!BB65</f>
        <v>0</v>
      </c>
      <c r="BD65" s="66"/>
      <c r="BF65" s="68" t="str">
        <f>+[10]ALL!BF65</f>
        <v>Source: SREB analysis of National Center for Education Statistics, fall enrollment survey www.nces.ed.gov</v>
      </c>
      <c r="BG65" s="68" t="str">
        <f>+[10]ALL!BG65</f>
        <v>U.S. Dept. of Education, National Center for Education Statistics, Digest of Education Statistics 2001, Washington DC: 2002.</v>
      </c>
      <c r="BH65" s="68">
        <f>+[10]ALL!BH65</f>
        <v>0</v>
      </c>
      <c r="BI65" s="68">
        <f>+[10]ALL!BI65</f>
        <v>0</v>
      </c>
      <c r="BJ65" s="68">
        <f>+[10]ALL!BJ65</f>
        <v>0</v>
      </c>
      <c r="BK65" s="68" t="str">
        <f>+[10]ALL!BK65</f>
        <v>U.S. Dept. of Education, National Center for Education Statistics, Digest of Education Statistics 2003.</v>
      </c>
      <c r="BL65" s="68">
        <f>+[10]ALL!BL65</f>
        <v>0</v>
      </c>
      <c r="BM65" s="68" t="str">
        <f>+[10]ALL!BM65</f>
        <v>Source: SREB analysis of National Center for Education Statistics, fall enrollment survey www.nces.ed.gov</v>
      </c>
      <c r="BO65" s="66" t="str">
        <f>+[10]ALL!BO65</f>
        <v>U.S. Dept. of Education, National Center for Education Statistics, Digest of Education Statistics 2001, Washington DC: 2002.</v>
      </c>
      <c r="BP65" s="66" t="str">
        <f>+[10]ALL!BP65</f>
        <v>Source: SREB analysis of National Center for Education Statistics, fall enrollment survey www.nces.ed.gov</v>
      </c>
      <c r="BQ65" s="66"/>
      <c r="BR65" s="66"/>
    </row>
    <row r="66" spans="1:70" s="68" customFormat="1" ht="12.95" customHeight="1">
      <c r="A66" s="66"/>
      <c r="B66" s="68" t="str">
        <f>+[10]ALL!B66</f>
        <v>Notes: For years 1869-70 to 1939-40, data shown is Academic year degree-credit enrollment.</v>
      </c>
      <c r="J66" s="67">
        <f>+[10]ALL!J66</f>
        <v>0</v>
      </c>
      <c r="K66" s="67">
        <f>+[10]ALL!K66</f>
        <v>0</v>
      </c>
      <c r="L66" s="68">
        <f>+[10]ALL!L66</f>
        <v>0</v>
      </c>
      <c r="M66" s="67">
        <f>+[10]ALL!M66</f>
        <v>0</v>
      </c>
      <c r="N66" s="67">
        <f>+[10]ALL!N66</f>
        <v>0</v>
      </c>
      <c r="O66" s="66"/>
      <c r="P66" s="67">
        <f>+[10]ALL!P66</f>
        <v>0</v>
      </c>
      <c r="Q66" s="67"/>
      <c r="R66" s="67"/>
      <c r="S66" s="67"/>
      <c r="T66" s="67"/>
      <c r="U66" s="67"/>
      <c r="V66" s="68">
        <f>+[10]ALL!V66</f>
        <v>0</v>
      </c>
      <c r="X66" s="67">
        <f>+[10]ALL!X66</f>
        <v>0</v>
      </c>
      <c r="Y66" s="67">
        <f>+[10]ALL!Y66</f>
        <v>0</v>
      </c>
      <c r="Z66" s="70"/>
      <c r="AA66" s="70"/>
      <c r="AB66" s="67"/>
      <c r="AC66" s="67"/>
      <c r="AD66" s="67"/>
      <c r="AF66" s="68">
        <f>+[10]ALL!AF66</f>
        <v>0</v>
      </c>
      <c r="AG66" s="66">
        <f>+[10]ALL!AG66</f>
        <v>0</v>
      </c>
      <c r="AH66" s="68">
        <f>+[10]ALL!AH66</f>
        <v>0</v>
      </c>
      <c r="AL66" s="66">
        <f>+[10]ALL!AL66</f>
        <v>0</v>
      </c>
      <c r="AM66" s="68">
        <f>+[10]ALL!AM66</f>
        <v>0</v>
      </c>
      <c r="AQ66" s="66">
        <f>+[10]ALL!AQ66</f>
        <v>0</v>
      </c>
      <c r="AR66" s="68">
        <f>+[10]ALL!AR66</f>
        <v>0</v>
      </c>
      <c r="AV66" s="66">
        <f>+[10]ALL!AV66</f>
        <v>0</v>
      </c>
      <c r="AW66" s="68">
        <f>+[10]ALL!AW66</f>
        <v>0</v>
      </c>
      <c r="AZ66" s="66"/>
      <c r="BA66" s="66">
        <f>+[10]ALL!BA66</f>
        <v>0</v>
      </c>
      <c r="BB66" s="68">
        <f>+[10]ALL!BB66</f>
        <v>0</v>
      </c>
      <c r="BD66" s="66"/>
      <c r="BF66" s="68">
        <f>+[10]ALL!BF66</f>
        <v>0</v>
      </c>
      <c r="BG66" s="68">
        <f>+[10]ALL!BG66</f>
        <v>0</v>
      </c>
      <c r="BH66" s="68">
        <f>+[10]ALL!BH66</f>
        <v>0</v>
      </c>
      <c r="BI66" s="68">
        <f>+[10]ALL!BI66</f>
        <v>0</v>
      </c>
      <c r="BJ66" s="68">
        <f>+[10]ALL!BJ66</f>
        <v>0</v>
      </c>
      <c r="BK66" s="68">
        <f>+[10]ALL!BK66</f>
        <v>0</v>
      </c>
      <c r="BL66" s="68">
        <f>+[10]ALL!BL66</f>
        <v>0</v>
      </c>
      <c r="BM66" s="68">
        <f>+[10]ALL!BM66</f>
        <v>0</v>
      </c>
      <c r="BO66" s="66">
        <f>+[10]ALL!BO66</f>
        <v>0</v>
      </c>
      <c r="BP66" s="66"/>
      <c r="BQ66" s="66"/>
      <c r="BR66" s="66"/>
    </row>
    <row r="67" spans="1:70" s="68" customFormat="1" ht="12.95" customHeight="1">
      <c r="A67" s="66"/>
      <c r="B67" s="71" t="str">
        <f>+[10]ALL!B67</f>
        <v>Starting at Fall 1948, data shown is Total Enrollment, fall term.</v>
      </c>
      <c r="J67" s="67">
        <f>+[10]ALL!J67</f>
        <v>0</v>
      </c>
      <c r="K67" s="67">
        <f>+[10]ALL!K67</f>
        <v>0</v>
      </c>
      <c r="L67" s="68">
        <f>+[10]ALL!L67</f>
        <v>0</v>
      </c>
      <c r="M67" s="67">
        <f>+[10]ALL!M67</f>
        <v>0</v>
      </c>
      <c r="N67" s="67">
        <f>+[10]ALL!N67</f>
        <v>0</v>
      </c>
      <c r="O67" s="66"/>
      <c r="P67" s="67">
        <f>+[10]ALL!P67</f>
        <v>0</v>
      </c>
      <c r="Q67" s="67"/>
      <c r="R67" s="67"/>
      <c r="S67" s="67"/>
      <c r="T67" s="67"/>
      <c r="U67" s="67"/>
      <c r="V67" s="68">
        <f>+[10]ALL!V67</f>
        <v>0</v>
      </c>
      <c r="X67" s="67">
        <f>+[10]ALL!X67</f>
        <v>0</v>
      </c>
      <c r="Y67" s="67">
        <f>+[10]ALL!Y67</f>
        <v>0</v>
      </c>
      <c r="Z67" s="70"/>
      <c r="AA67" s="70"/>
      <c r="AB67" s="67"/>
      <c r="AC67" s="67"/>
      <c r="AD67" s="67"/>
      <c r="AF67" s="68">
        <f>+[10]ALL!AF67</f>
        <v>0</v>
      </c>
      <c r="AG67" s="66">
        <f>+[10]ALL!AG67</f>
        <v>0</v>
      </c>
      <c r="AH67" s="68">
        <f>+[10]ALL!AH67</f>
        <v>0</v>
      </c>
      <c r="AL67" s="66">
        <f>+[10]ALL!AL67</f>
        <v>0</v>
      </c>
      <c r="AM67" s="68">
        <f>+[10]ALL!AM67</f>
        <v>0</v>
      </c>
      <c r="AQ67" s="66">
        <f>+[10]ALL!AQ67</f>
        <v>0</v>
      </c>
      <c r="AR67" s="68">
        <f>+[10]ALL!AR67</f>
        <v>0</v>
      </c>
      <c r="AV67" s="66">
        <f>+[10]ALL!AV67</f>
        <v>0</v>
      </c>
      <c r="AW67" s="68">
        <f>+[10]ALL!AW67</f>
        <v>0</v>
      </c>
      <c r="AZ67" s="66"/>
      <c r="BA67" s="66">
        <f>+[10]ALL!BA67</f>
        <v>0</v>
      </c>
      <c r="BB67" s="68">
        <f>+[10]ALL!BB67</f>
        <v>0</v>
      </c>
      <c r="BD67" s="66"/>
      <c r="BF67" s="68">
        <f>+[10]ALL!BF67</f>
        <v>0</v>
      </c>
      <c r="BG67" s="68">
        <f>+[10]ALL!BG67</f>
        <v>0</v>
      </c>
      <c r="BH67" s="68">
        <f>+[10]ALL!BH67</f>
        <v>0</v>
      </c>
      <c r="BI67" s="68">
        <f>+[10]ALL!BI67</f>
        <v>0</v>
      </c>
      <c r="BJ67" s="68">
        <f>+[10]ALL!BJ67</f>
        <v>0</v>
      </c>
      <c r="BK67" s="68">
        <f>+[10]ALL!BK67</f>
        <v>0</v>
      </c>
      <c r="BL67" s="68">
        <f>+[10]ALL!BL67</f>
        <v>0</v>
      </c>
      <c r="BM67" s="68">
        <f>+[10]ALL!BM67</f>
        <v>0</v>
      </c>
      <c r="BO67" s="66">
        <f>+[10]ALL!BO67</f>
        <v>0</v>
      </c>
      <c r="BP67" s="66"/>
      <c r="BQ67" s="66"/>
      <c r="BR67" s="66"/>
    </row>
    <row r="68" spans="1:70" s="68" customFormat="1" ht="12.95" customHeight="1">
      <c r="A68" s="66"/>
      <c r="B68" s="68">
        <f>+[10]ALL!B68</f>
        <v>0</v>
      </c>
      <c r="J68" s="67">
        <f>+[10]ALL!J68</f>
        <v>0</v>
      </c>
      <c r="K68" s="67">
        <f>+[10]ALL!K68</f>
        <v>0</v>
      </c>
      <c r="L68" s="68">
        <f>+[10]ALL!L68</f>
        <v>0</v>
      </c>
      <c r="M68" s="67">
        <f>+[10]ALL!M68</f>
        <v>0</v>
      </c>
      <c r="N68" s="67">
        <f>+[10]ALL!N68</f>
        <v>0</v>
      </c>
      <c r="O68" s="66"/>
      <c r="P68" s="67">
        <f>+[10]ALL!P68</f>
        <v>0</v>
      </c>
      <c r="Q68" s="67"/>
      <c r="R68" s="67"/>
      <c r="S68" s="67"/>
      <c r="T68" s="67"/>
      <c r="U68" s="67"/>
      <c r="V68" s="68">
        <f>+[10]ALL!V68</f>
        <v>0</v>
      </c>
      <c r="X68" s="67">
        <f>+[10]ALL!X68</f>
        <v>0</v>
      </c>
      <c r="Y68" s="67">
        <f>+[10]ALL!Y68</f>
        <v>0</v>
      </c>
      <c r="Z68" s="70"/>
      <c r="AA68" s="70"/>
      <c r="AB68" s="67"/>
      <c r="AC68" s="67"/>
      <c r="AD68" s="67"/>
      <c r="AF68" s="68">
        <f>+[10]ALL!AF68</f>
        <v>0</v>
      </c>
      <c r="AG68" s="66">
        <f>+[10]ALL!AG68</f>
        <v>0</v>
      </c>
      <c r="AH68" s="68">
        <f>+[10]ALL!AH68</f>
        <v>0</v>
      </c>
      <c r="AL68" s="66">
        <f>+[10]ALL!AL68</f>
        <v>0</v>
      </c>
      <c r="AM68" s="68">
        <f>+[10]ALL!AM68</f>
        <v>0</v>
      </c>
      <c r="AQ68" s="66">
        <f>+[10]ALL!AQ68</f>
        <v>0</v>
      </c>
      <c r="AR68" s="68">
        <f>+[10]ALL!AR68</f>
        <v>0</v>
      </c>
      <c r="AV68" s="66">
        <f>+[10]ALL!AV68</f>
        <v>0</v>
      </c>
      <c r="AW68" s="68">
        <f>+[10]ALL!AW68</f>
        <v>0</v>
      </c>
      <c r="AZ68" s="66"/>
      <c r="BA68" s="66">
        <f>+[10]ALL!BA68</f>
        <v>0</v>
      </c>
      <c r="BB68" s="68">
        <f>+[10]ALL!BB68</f>
        <v>0</v>
      </c>
      <c r="BD68" s="66"/>
      <c r="BF68" s="68">
        <f>+[10]ALL!BF68</f>
        <v>0</v>
      </c>
      <c r="BG68" s="68">
        <f>+[10]ALL!BG68</f>
        <v>0</v>
      </c>
      <c r="BH68" s="68">
        <f>+[10]ALL!BH68</f>
        <v>0</v>
      </c>
      <c r="BI68" s="68">
        <f>+[10]ALL!BI68</f>
        <v>0</v>
      </c>
      <c r="BJ68" s="68">
        <f>+[10]ALL!BJ68</f>
        <v>0</v>
      </c>
      <c r="BK68" s="68">
        <f>+[10]ALL!BK68</f>
        <v>0</v>
      </c>
      <c r="BL68" s="68">
        <f>+[10]ALL!BL68</f>
        <v>0</v>
      </c>
      <c r="BM68" s="68">
        <f>+[10]ALL!BM68</f>
        <v>0</v>
      </c>
      <c r="BO68" s="66">
        <f>+[10]ALL!BO68</f>
        <v>0</v>
      </c>
      <c r="BP68" s="66"/>
      <c r="BQ68" s="66"/>
      <c r="BR68" s="66"/>
    </row>
    <row r="69" spans="1:70" s="68" customFormat="1" ht="12.95" customHeight="1">
      <c r="A69" s="66"/>
      <c r="J69" s="67">
        <f>+[10]ALL!J69</f>
        <v>0</v>
      </c>
      <c r="K69" s="67">
        <f>+[10]ALL!K69</f>
        <v>0</v>
      </c>
      <c r="L69" s="68">
        <f>+[10]ALL!L69</f>
        <v>0</v>
      </c>
      <c r="M69" s="67">
        <f>+[10]ALL!M69</f>
        <v>0</v>
      </c>
      <c r="N69" s="67">
        <f>+[10]ALL!N69</f>
        <v>0</v>
      </c>
      <c r="O69" s="66"/>
      <c r="P69" s="67">
        <f>+[10]ALL!P69</f>
        <v>0</v>
      </c>
      <c r="Q69" s="67"/>
      <c r="R69" s="67"/>
      <c r="S69" s="67"/>
      <c r="T69" s="67"/>
      <c r="U69" s="67"/>
      <c r="V69" s="68">
        <f>+[10]ALL!V69</f>
        <v>0</v>
      </c>
      <c r="X69" s="67">
        <f>+[10]ALL!X69</f>
        <v>0</v>
      </c>
      <c r="Y69" s="67">
        <f>+[10]ALL!Y69</f>
        <v>0</v>
      </c>
      <c r="Z69" s="70"/>
      <c r="AA69" s="70"/>
      <c r="AB69" s="67"/>
      <c r="AC69" s="67"/>
      <c r="AD69" s="67"/>
      <c r="AE69" s="71"/>
      <c r="AF69" s="68">
        <f>+[10]ALL!AF69</f>
        <v>0</v>
      </c>
      <c r="AG69" s="66">
        <f>+[10]ALL!AG69</f>
        <v>0</v>
      </c>
      <c r="AH69" s="68">
        <f>+[10]ALL!AH69</f>
        <v>0</v>
      </c>
      <c r="AL69" s="66">
        <f>+[10]ALL!AL69</f>
        <v>0</v>
      </c>
      <c r="AM69" s="68">
        <f>+[10]ALL!AM69</f>
        <v>0</v>
      </c>
      <c r="AQ69" s="66">
        <f>+[10]ALL!AQ69</f>
        <v>0</v>
      </c>
      <c r="AR69" s="68">
        <f>+[10]ALL!AR69</f>
        <v>0</v>
      </c>
      <c r="AV69" s="66">
        <f>+[10]ALL!AV69</f>
        <v>0</v>
      </c>
      <c r="AW69" s="68">
        <f>+[10]ALL!AW69</f>
        <v>0</v>
      </c>
      <c r="AZ69" s="66"/>
      <c r="BA69" s="66">
        <f>+[10]ALL!BA69</f>
        <v>0</v>
      </c>
      <c r="BB69" s="68">
        <f>+[10]ALL!BB69</f>
        <v>0</v>
      </c>
      <c r="BD69" s="66"/>
      <c r="BF69" s="68">
        <f>+[10]ALL!BF69</f>
        <v>0</v>
      </c>
      <c r="BG69" s="68">
        <f>+[10]ALL!BG69</f>
        <v>0</v>
      </c>
      <c r="BH69" s="68">
        <f>+[10]ALL!BH69</f>
        <v>0</v>
      </c>
      <c r="BI69" s="68">
        <f>+[10]ALL!BI69</f>
        <v>0</v>
      </c>
      <c r="BJ69" s="68">
        <f>+[10]ALL!BJ69</f>
        <v>0</v>
      </c>
      <c r="BK69" s="68">
        <f>+[10]ALL!BK69</f>
        <v>0</v>
      </c>
      <c r="BL69" s="68">
        <f>+[10]ALL!BL69</f>
        <v>0</v>
      </c>
      <c r="BM69" s="68">
        <f>+[10]ALL!BM69</f>
        <v>0</v>
      </c>
      <c r="BO69" s="66">
        <f>+[10]ALL!BO69</f>
        <v>0</v>
      </c>
      <c r="BP69" s="66"/>
      <c r="BQ69" s="66"/>
      <c r="BR69" s="66"/>
    </row>
    <row r="70" spans="1:70" s="68" customFormat="1" ht="12.95" customHeight="1">
      <c r="A70" s="66"/>
      <c r="B70" s="67" t="str">
        <f>+[10]ALL!B70</f>
        <v>(Institutions accredited by an agency or association that was recognized by</v>
      </c>
      <c r="J70" s="67">
        <f>+[10]ALL!J70</f>
        <v>0</v>
      </c>
      <c r="K70" s="67">
        <f>+[10]ALL!K70</f>
        <v>0</v>
      </c>
      <c r="L70" s="68">
        <f>+[10]ALL!L70</f>
        <v>0</v>
      </c>
      <c r="M70" s="67">
        <f>+[10]ALL!M70</f>
        <v>0</v>
      </c>
      <c r="N70" s="67">
        <f>+[10]ALL!N70</f>
        <v>0</v>
      </c>
      <c r="O70" s="66"/>
      <c r="P70" s="67">
        <f>+[10]ALL!P70</f>
        <v>0</v>
      </c>
      <c r="Q70" s="67"/>
      <c r="R70" s="67"/>
      <c r="S70" s="67"/>
      <c r="T70" s="67"/>
      <c r="U70" s="67"/>
      <c r="V70" s="68">
        <f>+[10]ALL!V70</f>
        <v>0</v>
      </c>
      <c r="X70" s="67">
        <f>+[10]ALL!X70</f>
        <v>0</v>
      </c>
      <c r="Y70" s="67">
        <f>+[10]ALL!Y70</f>
        <v>0</v>
      </c>
      <c r="Z70" s="70"/>
      <c r="AA70" s="70"/>
      <c r="AB70" s="67"/>
      <c r="AC70" s="67"/>
      <c r="AD70" s="67"/>
      <c r="AE70" s="71"/>
      <c r="AF70" s="68">
        <f>+[10]ALL!AF70</f>
        <v>0</v>
      </c>
      <c r="AG70" s="66">
        <f>+[10]ALL!AG70</f>
        <v>0</v>
      </c>
      <c r="AH70" s="68">
        <f>+[10]ALL!AH70</f>
        <v>0</v>
      </c>
      <c r="AL70" s="66">
        <f>+[10]ALL!AL70</f>
        <v>0</v>
      </c>
      <c r="AM70" s="68">
        <f>+[10]ALL!AM70</f>
        <v>0</v>
      </c>
      <c r="AQ70" s="66">
        <f>+[10]ALL!AQ70</f>
        <v>0</v>
      </c>
      <c r="AR70" s="68">
        <f>+[10]ALL!AR70</f>
        <v>0</v>
      </c>
      <c r="AV70" s="66">
        <f>+[10]ALL!AV70</f>
        <v>0</v>
      </c>
      <c r="AW70" s="68">
        <f>+[10]ALL!AW70</f>
        <v>0</v>
      </c>
      <c r="AZ70" s="66"/>
      <c r="BA70" s="66">
        <f>+[10]ALL!BA70</f>
        <v>0</v>
      </c>
      <c r="BB70" s="68">
        <f>+[10]ALL!BB70</f>
        <v>0</v>
      </c>
      <c r="BD70" s="66"/>
      <c r="BF70" s="68">
        <f>+[10]ALL!BF70</f>
        <v>0</v>
      </c>
      <c r="BG70" s="68">
        <f>+[10]ALL!BG70</f>
        <v>0</v>
      </c>
      <c r="BH70" s="68">
        <f>+[10]ALL!BH70</f>
        <v>0</v>
      </c>
      <c r="BI70" s="68">
        <f>+[10]ALL!BI70</f>
        <v>0</v>
      </c>
      <c r="BJ70" s="68">
        <f>+[10]ALL!BJ70</f>
        <v>0</v>
      </c>
      <c r="BK70" s="68">
        <f>+[10]ALL!BK70</f>
        <v>0</v>
      </c>
      <c r="BL70" s="68">
        <f>+[10]ALL!BL70</f>
        <v>0</v>
      </c>
      <c r="BM70" s="68">
        <f>+[10]ALL!BM70</f>
        <v>0</v>
      </c>
      <c r="BO70" s="66">
        <f>+[10]ALL!BO70</f>
        <v>0</v>
      </c>
      <c r="BP70" s="66"/>
      <c r="BQ70" s="66"/>
      <c r="BR70" s="66"/>
    </row>
    <row r="71" spans="1:70" s="68" customFormat="1" ht="12.95" customHeight="1">
      <c r="A71" s="66"/>
      <c r="B71" s="67" t="str">
        <f>+[10]ALL!B71</f>
        <v>the U.S. Department of Education, or recognized directly by the Secretary of Education)</v>
      </c>
      <c r="J71" s="67">
        <f>+[10]ALL!J71</f>
        <v>0</v>
      </c>
      <c r="K71" s="67">
        <f>+[10]ALL!K71</f>
        <v>0</v>
      </c>
      <c r="L71" s="71">
        <f>+[10]ALL!L71</f>
        <v>0</v>
      </c>
      <c r="M71" s="67">
        <f>+[10]ALL!M71</f>
        <v>0</v>
      </c>
      <c r="N71" s="67">
        <f>+[10]ALL!N71</f>
        <v>0</v>
      </c>
      <c r="O71" s="66"/>
      <c r="P71" s="67">
        <f>+[10]ALL!P71</f>
        <v>0</v>
      </c>
      <c r="Q71" s="67"/>
      <c r="R71" s="67"/>
      <c r="S71" s="67"/>
      <c r="T71" s="67"/>
      <c r="U71" s="67"/>
      <c r="V71" s="71">
        <f>+[10]ALL!V71</f>
        <v>0</v>
      </c>
      <c r="W71" s="71"/>
      <c r="X71" s="67">
        <f>+[10]ALL!X71</f>
        <v>0</v>
      </c>
      <c r="Y71" s="67">
        <f>+[10]ALL!Y71</f>
        <v>0</v>
      </c>
      <c r="Z71" s="70"/>
      <c r="AA71" s="70"/>
      <c r="AB71" s="67"/>
      <c r="AC71" s="67"/>
      <c r="AD71" s="67"/>
      <c r="AE71" s="71"/>
      <c r="AF71" s="71">
        <f>+[10]ALL!AF71</f>
        <v>0</v>
      </c>
      <c r="AG71" s="66">
        <f>+[10]ALL!AG71</f>
        <v>0</v>
      </c>
      <c r="AH71" s="68">
        <f>+[10]ALL!AH71</f>
        <v>0</v>
      </c>
      <c r="AL71" s="66">
        <f>+[10]ALL!AL71</f>
        <v>0</v>
      </c>
      <c r="AM71" s="68">
        <f>+[10]ALL!AM71</f>
        <v>0</v>
      </c>
      <c r="AQ71" s="66">
        <f>+[10]ALL!AQ71</f>
        <v>0</v>
      </c>
      <c r="AR71" s="68">
        <f>+[10]ALL!AR71</f>
        <v>0</v>
      </c>
      <c r="AV71" s="66">
        <f>+[10]ALL!AV71</f>
        <v>0</v>
      </c>
      <c r="AW71" s="68">
        <f>+[10]ALL!AW71</f>
        <v>0</v>
      </c>
      <c r="AZ71" s="66"/>
      <c r="BA71" s="66">
        <f>+[10]ALL!BA71</f>
        <v>0</v>
      </c>
      <c r="BB71" s="68">
        <f>+[10]ALL!BB71</f>
        <v>0</v>
      </c>
      <c r="BD71" s="66"/>
      <c r="BF71" s="68">
        <f>+[10]ALL!BF71</f>
        <v>0</v>
      </c>
      <c r="BG71" s="68">
        <f>+[10]ALL!BG71</f>
        <v>0</v>
      </c>
      <c r="BH71" s="68">
        <f>+[10]ALL!BH71</f>
        <v>0</v>
      </c>
      <c r="BI71" s="68">
        <f>+[10]ALL!BI71</f>
        <v>0</v>
      </c>
      <c r="BJ71" s="68">
        <f>+[10]ALL!BJ71</f>
        <v>0</v>
      </c>
      <c r="BK71" s="68">
        <f>+[10]ALL!BK71</f>
        <v>0</v>
      </c>
      <c r="BL71" s="68">
        <f>+[10]ALL!BL71</f>
        <v>0</v>
      </c>
      <c r="BM71" s="68">
        <f>+[10]ALL!BM71</f>
        <v>0</v>
      </c>
      <c r="BO71" s="72">
        <f>+[10]ALL!BO71</f>
        <v>0</v>
      </c>
      <c r="BP71" s="72"/>
      <c r="BQ71" s="72"/>
      <c r="BR71" s="72"/>
    </row>
    <row r="72" spans="1:70" s="68" customFormat="1" ht="12.95" customHeight="1">
      <c r="A72" s="66"/>
      <c r="J72" s="67">
        <f>+[10]ALL!J72</f>
        <v>0</v>
      </c>
      <c r="K72" s="67">
        <f>+[10]ALL!K72</f>
        <v>0</v>
      </c>
      <c r="L72" s="71">
        <f>+[10]ALL!L72</f>
        <v>0</v>
      </c>
      <c r="M72" s="67">
        <f>+[10]ALL!M72</f>
        <v>0</v>
      </c>
      <c r="N72" s="67">
        <f>+[10]ALL!N72</f>
        <v>0</v>
      </c>
      <c r="O72" s="66"/>
      <c r="P72" s="67">
        <f>+[10]ALL!P72</f>
        <v>0</v>
      </c>
      <c r="Q72" s="67"/>
      <c r="R72" s="67"/>
      <c r="S72" s="67"/>
      <c r="T72" s="67"/>
      <c r="U72" s="67"/>
      <c r="V72" s="71">
        <f>+[10]ALL!V72</f>
        <v>0</v>
      </c>
      <c r="W72" s="71"/>
      <c r="X72" s="67">
        <f>+[10]ALL!X72</f>
        <v>0</v>
      </c>
      <c r="Y72" s="67">
        <f>+[10]ALL!Y72</f>
        <v>0</v>
      </c>
      <c r="Z72" s="70"/>
      <c r="AA72" s="70"/>
      <c r="AB72" s="67"/>
      <c r="AC72" s="67"/>
      <c r="AD72" s="67"/>
      <c r="AE72" s="71"/>
      <c r="AF72" s="71">
        <f>+[10]ALL!AF72</f>
        <v>0</v>
      </c>
      <c r="AG72" s="72">
        <f>+[10]ALL!AG72</f>
        <v>0</v>
      </c>
      <c r="AH72" s="68">
        <f>+[10]ALL!AH72</f>
        <v>0</v>
      </c>
      <c r="AL72" s="72">
        <f>+[10]ALL!AL72</f>
        <v>0</v>
      </c>
      <c r="AM72" s="68">
        <f>+[10]ALL!AM72</f>
        <v>0</v>
      </c>
      <c r="AQ72" s="72">
        <f>+[10]ALL!AQ72</f>
        <v>0</v>
      </c>
      <c r="AR72" s="68">
        <f>+[10]ALL!AR72</f>
        <v>0</v>
      </c>
      <c r="AV72" s="72">
        <f>+[10]ALL!AV72</f>
        <v>0</v>
      </c>
      <c r="AW72" s="68">
        <f>+[10]ALL!AW72</f>
        <v>0</v>
      </c>
      <c r="AZ72" s="66"/>
      <c r="BA72" s="72">
        <f>+[10]ALL!BA72</f>
        <v>0</v>
      </c>
      <c r="BB72" s="68">
        <f>+[10]ALL!BB72</f>
        <v>0</v>
      </c>
      <c r="BD72" s="66"/>
      <c r="BF72" s="68">
        <f>+[10]ALL!BF72</f>
        <v>0</v>
      </c>
      <c r="BG72" s="68">
        <f>+[10]ALL!BG72</f>
        <v>0</v>
      </c>
      <c r="BH72" s="68">
        <f>+[10]ALL!BH72</f>
        <v>0</v>
      </c>
      <c r="BI72" s="68">
        <f>+[10]ALL!BI72</f>
        <v>0</v>
      </c>
      <c r="BJ72" s="68">
        <f>+[10]ALL!BJ72</f>
        <v>0</v>
      </c>
      <c r="BK72" s="68">
        <f>+[10]ALL!BK72</f>
        <v>0</v>
      </c>
      <c r="BL72" s="68">
        <f>+[10]ALL!BL72</f>
        <v>0</v>
      </c>
      <c r="BM72" s="68">
        <f>+[10]ALL!BM72</f>
        <v>0</v>
      </c>
      <c r="BO72" s="72">
        <f>+[10]ALL!BO72</f>
        <v>0</v>
      </c>
      <c r="BP72" s="72"/>
      <c r="BQ72" s="72"/>
      <c r="BR72" s="72"/>
    </row>
    <row r="73" spans="1:70" s="68" customFormat="1" ht="12.95" customHeight="1">
      <c r="A73" s="66"/>
      <c r="B73" s="68">
        <f>+[10]ALL!B73</f>
        <v>0</v>
      </c>
      <c r="J73" s="67">
        <f>+[10]ALL!J73</f>
        <v>0</v>
      </c>
      <c r="K73" s="67">
        <f>+[10]ALL!K73</f>
        <v>0</v>
      </c>
      <c r="L73" s="71">
        <f>+[10]ALL!L73</f>
        <v>0</v>
      </c>
      <c r="M73" s="67">
        <f>+[10]ALL!M73</f>
        <v>0</v>
      </c>
      <c r="N73" s="67">
        <f>+[10]ALL!N73</f>
        <v>0</v>
      </c>
      <c r="O73" s="66"/>
      <c r="P73" s="67">
        <f>+[10]ALL!P73</f>
        <v>0</v>
      </c>
      <c r="Q73" s="67"/>
      <c r="R73" s="67"/>
      <c r="S73" s="67"/>
      <c r="T73" s="67"/>
      <c r="U73" s="67"/>
      <c r="V73" s="71">
        <f>+[10]ALL!V73</f>
        <v>0</v>
      </c>
      <c r="W73" s="71"/>
      <c r="X73" s="67">
        <f>+[10]ALL!X73</f>
        <v>0</v>
      </c>
      <c r="Y73" s="67">
        <f>+[10]ALL!Y73</f>
        <v>0</v>
      </c>
      <c r="Z73" s="70"/>
      <c r="AA73" s="70"/>
      <c r="AB73" s="67"/>
      <c r="AC73" s="67"/>
      <c r="AD73" s="67"/>
      <c r="AE73" s="71"/>
      <c r="AF73" s="71">
        <f>+[10]ALL!AF73</f>
        <v>0</v>
      </c>
      <c r="AG73" s="72">
        <f>+[10]ALL!AG73</f>
        <v>0</v>
      </c>
      <c r="AH73" s="68">
        <f>+[10]ALL!AH73</f>
        <v>0</v>
      </c>
      <c r="AL73" s="72">
        <f>+[10]ALL!AL73</f>
        <v>0</v>
      </c>
      <c r="AM73" s="68">
        <f>+[10]ALL!AM73</f>
        <v>0</v>
      </c>
      <c r="AQ73" s="72">
        <f>+[10]ALL!AQ73</f>
        <v>0</v>
      </c>
      <c r="AR73" s="68">
        <f>+[10]ALL!AR73</f>
        <v>0</v>
      </c>
      <c r="AV73" s="72">
        <f>+[10]ALL!AV73</f>
        <v>0</v>
      </c>
      <c r="AW73" s="68">
        <f>+[10]ALL!AW73</f>
        <v>0</v>
      </c>
      <c r="AZ73" s="66"/>
      <c r="BA73" s="72">
        <f>+[10]ALL!BA73</f>
        <v>0</v>
      </c>
      <c r="BB73" s="68">
        <f>+[10]ALL!BB73</f>
        <v>0</v>
      </c>
      <c r="BD73" s="66"/>
      <c r="BF73" s="68">
        <f>+[10]ALL!BF73</f>
        <v>0</v>
      </c>
      <c r="BG73" s="68">
        <f>+[10]ALL!BG73</f>
        <v>0</v>
      </c>
      <c r="BH73" s="68">
        <f>+[10]ALL!BH73</f>
        <v>0</v>
      </c>
      <c r="BI73" s="68">
        <f>+[10]ALL!BI73</f>
        <v>0</v>
      </c>
      <c r="BJ73" s="68">
        <f>+[10]ALL!BJ73</f>
        <v>0</v>
      </c>
      <c r="BK73" s="68">
        <f>+[10]ALL!BK73</f>
        <v>0</v>
      </c>
      <c r="BL73" s="68">
        <f>+[10]ALL!BL73</f>
        <v>0</v>
      </c>
      <c r="BM73" s="68">
        <f>+[10]ALL!BM73</f>
        <v>0</v>
      </c>
      <c r="BO73" s="72">
        <f>+[10]ALL!BO73</f>
        <v>0</v>
      </c>
      <c r="BP73" s="72"/>
      <c r="BQ73" s="72"/>
      <c r="BR73" s="72"/>
    </row>
    <row r="74" spans="1:70" s="68" customFormat="1" ht="12.95" customHeight="1">
      <c r="A74" s="66"/>
      <c r="B74" s="68">
        <f>+[10]ALL!B74</f>
        <v>0</v>
      </c>
      <c r="J74" s="67">
        <f>+[10]ALL!J74</f>
        <v>0</v>
      </c>
      <c r="K74" s="67">
        <f>+[10]ALL!K74</f>
        <v>0</v>
      </c>
      <c r="L74" s="71">
        <f>+[10]ALL!L74</f>
        <v>0</v>
      </c>
      <c r="M74" s="67">
        <f>+[10]ALL!M74</f>
        <v>0</v>
      </c>
      <c r="N74" s="67">
        <f>+[10]ALL!N74</f>
        <v>0</v>
      </c>
      <c r="O74" s="66"/>
      <c r="P74" s="67">
        <f>+[10]ALL!P74</f>
        <v>0</v>
      </c>
      <c r="Q74" s="67"/>
      <c r="R74" s="67"/>
      <c r="S74" s="67"/>
      <c r="T74" s="67"/>
      <c r="U74" s="67"/>
      <c r="V74" s="71">
        <f>+[10]ALL!V74</f>
        <v>0</v>
      </c>
      <c r="W74" s="71"/>
      <c r="X74" s="67">
        <f>+[10]ALL!X74</f>
        <v>0</v>
      </c>
      <c r="Y74" s="67">
        <f>+[10]ALL!Y74</f>
        <v>0</v>
      </c>
      <c r="Z74" s="70"/>
      <c r="AA74" s="70"/>
      <c r="AB74" s="67"/>
      <c r="AC74" s="67"/>
      <c r="AD74" s="67"/>
      <c r="AF74" s="71">
        <f>+[10]ALL!AF74</f>
        <v>0</v>
      </c>
      <c r="AG74" s="72">
        <f>+[10]ALL!AG74</f>
        <v>0</v>
      </c>
      <c r="AH74" s="68">
        <f>+[10]ALL!AH74</f>
        <v>0</v>
      </c>
      <c r="AL74" s="72">
        <f>+[10]ALL!AL74</f>
        <v>0</v>
      </c>
      <c r="AM74" s="68">
        <f>+[10]ALL!AM74</f>
        <v>0</v>
      </c>
      <c r="AQ74" s="72">
        <f>+[10]ALL!AQ74</f>
        <v>0</v>
      </c>
      <c r="AR74" s="68">
        <f>+[10]ALL!AR74</f>
        <v>0</v>
      </c>
      <c r="AV74" s="72">
        <f>+[10]ALL!AV74</f>
        <v>0</v>
      </c>
      <c r="AW74" s="68">
        <f>+[10]ALL!AW74</f>
        <v>0</v>
      </c>
      <c r="AZ74" s="66"/>
      <c r="BA74" s="72">
        <f>+[10]ALL!BA74</f>
        <v>0</v>
      </c>
      <c r="BB74" s="68">
        <f>+[10]ALL!BB74</f>
        <v>0</v>
      </c>
      <c r="BD74" s="66"/>
      <c r="BF74" s="72"/>
      <c r="BG74" s="68">
        <f>+[10]ALL!BG74</f>
        <v>0</v>
      </c>
      <c r="BH74" s="68">
        <f>+[10]ALL!BH74</f>
        <v>0</v>
      </c>
      <c r="BI74" s="68">
        <f>+[10]ALL!BI74</f>
        <v>0</v>
      </c>
      <c r="BJ74" s="68">
        <f>+[10]ALL!BJ74</f>
        <v>0</v>
      </c>
      <c r="BK74" s="68">
        <f>+[10]ALL!BK74</f>
        <v>0</v>
      </c>
      <c r="BL74" s="68">
        <f>+[10]ALL!BL74</f>
        <v>0</v>
      </c>
      <c r="BO74" s="72">
        <f>+[10]ALL!BO74</f>
        <v>0</v>
      </c>
      <c r="BP74" s="72"/>
      <c r="BQ74" s="72"/>
      <c r="BR74" s="72"/>
    </row>
    <row r="75" spans="1:70" s="68" customFormat="1" ht="12.95" customHeight="1">
      <c r="A75" s="66"/>
      <c r="B75" s="68">
        <f>+[10]ALL!B75</f>
        <v>0</v>
      </c>
      <c r="J75" s="67">
        <f>+[10]ALL!J75</f>
        <v>0</v>
      </c>
      <c r="K75" s="67">
        <f>+[10]ALL!K75</f>
        <v>0</v>
      </c>
      <c r="L75" s="71">
        <f>+[10]ALL!L75</f>
        <v>0</v>
      </c>
      <c r="M75" s="67">
        <f>+[10]ALL!M75</f>
        <v>0</v>
      </c>
      <c r="N75" s="67">
        <f>+[10]ALL!N75</f>
        <v>0</v>
      </c>
      <c r="O75" s="66"/>
      <c r="P75" s="67">
        <f>+[10]ALL!P75</f>
        <v>0</v>
      </c>
      <c r="Q75" s="67"/>
      <c r="R75" s="67"/>
      <c r="S75" s="67"/>
      <c r="T75" s="67"/>
      <c r="U75" s="67"/>
      <c r="V75" s="71">
        <f>+[10]ALL!V75</f>
        <v>0</v>
      </c>
      <c r="W75" s="71"/>
      <c r="X75" s="67"/>
      <c r="Y75" s="67"/>
      <c r="Z75" s="70"/>
      <c r="AA75" s="70"/>
      <c r="AB75" s="67"/>
      <c r="AC75" s="67"/>
      <c r="AD75" s="67"/>
      <c r="AF75" s="71">
        <f>+[10]ALL!AF75</f>
        <v>0</v>
      </c>
      <c r="AG75" s="72">
        <f>+[10]ALL!AG75</f>
        <v>0</v>
      </c>
      <c r="AH75" s="68">
        <f>+[10]ALL!AH75</f>
        <v>0</v>
      </c>
      <c r="AL75" s="72">
        <f>+[10]ALL!AL75</f>
        <v>0</v>
      </c>
      <c r="AM75" s="68">
        <f>+[10]ALL!AM75</f>
        <v>0</v>
      </c>
      <c r="AQ75" s="72">
        <f>+[10]ALL!AQ75</f>
        <v>0</v>
      </c>
      <c r="AR75" s="68">
        <f>+[10]ALL!AR75</f>
        <v>0</v>
      </c>
      <c r="AV75" s="72">
        <f>+[10]ALL!AV75</f>
        <v>0</v>
      </c>
      <c r="AW75" s="68">
        <f>+[10]ALL!AW75</f>
        <v>0</v>
      </c>
      <c r="AZ75" s="66"/>
      <c r="BA75" s="72">
        <f>+[10]ALL!BA75</f>
        <v>0</v>
      </c>
      <c r="BB75" s="68">
        <f>+[10]ALL!BB75</f>
        <v>0</v>
      </c>
      <c r="BD75" s="66"/>
      <c r="BF75" s="72"/>
      <c r="BG75" s="68">
        <f>+[10]ALL!BG75</f>
        <v>0</v>
      </c>
      <c r="BH75" s="68">
        <f>+[10]ALL!BH75</f>
        <v>0</v>
      </c>
      <c r="BI75" s="68">
        <f>+[10]ALL!BI75</f>
        <v>0</v>
      </c>
      <c r="BJ75" s="68">
        <f>+[10]ALL!BJ75</f>
        <v>0</v>
      </c>
      <c r="BK75" s="68">
        <f>+[10]ALL!BK75</f>
        <v>0</v>
      </c>
      <c r="BL75" s="68">
        <f>+[10]ALL!BL75</f>
        <v>0</v>
      </c>
    </row>
    <row r="76" spans="1:70" s="68" customFormat="1" ht="12.95" customHeight="1">
      <c r="A76" s="66"/>
      <c r="B76" s="68">
        <f>+[10]ALL!B76</f>
        <v>0</v>
      </c>
      <c r="J76" s="67">
        <f>+[10]ALL!J76</f>
        <v>0</v>
      </c>
      <c r="K76" s="67">
        <f>+[10]ALL!K76</f>
        <v>0</v>
      </c>
      <c r="L76" s="68">
        <f>+[10]ALL!L76</f>
        <v>0</v>
      </c>
      <c r="M76" s="67">
        <f>+[10]ALL!M76</f>
        <v>0</v>
      </c>
      <c r="N76" s="67">
        <f>+[10]ALL!N76</f>
        <v>0</v>
      </c>
      <c r="O76" s="66"/>
      <c r="P76" s="67">
        <f>+[10]ALL!P76</f>
        <v>0</v>
      </c>
      <c r="Q76" s="67"/>
      <c r="R76" s="67"/>
      <c r="S76" s="67"/>
      <c r="T76" s="67"/>
      <c r="U76" s="67"/>
      <c r="V76" s="68">
        <f>+[10]ALL!V76</f>
        <v>0</v>
      </c>
      <c r="X76" s="67"/>
      <c r="Y76" s="67"/>
      <c r="Z76" s="70"/>
      <c r="AA76" s="70"/>
      <c r="AB76" s="67"/>
      <c r="AC76" s="67"/>
      <c r="AD76" s="67"/>
      <c r="AE76" s="73"/>
      <c r="AF76" s="68">
        <f>+[10]ALL!AF76</f>
        <v>0</v>
      </c>
      <c r="AG76" s="66">
        <f>+[10]ALL!AG76</f>
        <v>0</v>
      </c>
      <c r="AH76" s="68">
        <f>+[10]ALL!AH76</f>
        <v>0</v>
      </c>
      <c r="AL76" s="66">
        <f>+[10]ALL!AL76</f>
        <v>0</v>
      </c>
      <c r="AM76" s="68">
        <f>+[10]ALL!AM76</f>
        <v>0</v>
      </c>
      <c r="AQ76" s="66">
        <f>+[10]ALL!AQ76</f>
        <v>0</v>
      </c>
      <c r="AR76" s="68">
        <f>+[10]ALL!AR76</f>
        <v>0</v>
      </c>
      <c r="AV76" s="66">
        <f>+[10]ALL!AV76</f>
        <v>0</v>
      </c>
      <c r="AW76" s="68">
        <f>+[10]ALL!AW76</f>
        <v>0</v>
      </c>
      <c r="AZ76" s="66"/>
      <c r="BA76" s="66">
        <f>+[10]ALL!BA76</f>
        <v>0</v>
      </c>
      <c r="BB76" s="68">
        <f>+[10]ALL!BB76</f>
        <v>0</v>
      </c>
      <c r="BD76" s="66"/>
      <c r="BF76" s="66"/>
      <c r="BG76" s="68">
        <f>+[10]ALL!BG76</f>
        <v>0</v>
      </c>
      <c r="BH76" s="68">
        <f>+[10]ALL!BH76</f>
        <v>0</v>
      </c>
      <c r="BI76" s="68">
        <f>+[10]ALL!BI76</f>
        <v>0</v>
      </c>
      <c r="BJ76" s="68">
        <f>+[10]ALL!BJ76</f>
        <v>0</v>
      </c>
      <c r="BK76" s="68">
        <f>+[10]ALL!BK76</f>
        <v>0</v>
      </c>
      <c r="BL76" s="68">
        <f>+[10]ALL!BL76</f>
        <v>0</v>
      </c>
    </row>
    <row r="77" spans="1:70" s="68" customFormat="1" ht="12.95" customHeight="1">
      <c r="A77" s="66"/>
      <c r="B77" s="68">
        <f>+[10]ALL!B77</f>
        <v>0</v>
      </c>
      <c r="J77" s="67">
        <f>+[10]ALL!J77</f>
        <v>0</v>
      </c>
      <c r="K77" s="67">
        <f>+[10]ALL!K77</f>
        <v>0</v>
      </c>
      <c r="L77" s="68">
        <f>+[10]ALL!L77</f>
        <v>0</v>
      </c>
      <c r="M77" s="67">
        <f>+[10]ALL!M77</f>
        <v>0</v>
      </c>
      <c r="N77" s="67">
        <f>+[10]ALL!N77</f>
        <v>0</v>
      </c>
      <c r="O77" s="66"/>
      <c r="P77" s="67">
        <f>+[10]ALL!P77</f>
        <v>0</v>
      </c>
      <c r="Q77" s="67"/>
      <c r="R77" s="67"/>
      <c r="S77" s="67"/>
      <c r="T77" s="67"/>
      <c r="U77" s="67"/>
      <c r="V77" s="68">
        <f>+[10]ALL!V77</f>
        <v>0</v>
      </c>
      <c r="X77" s="67"/>
      <c r="Y77" s="67"/>
      <c r="Z77" s="70"/>
      <c r="AA77" s="70"/>
      <c r="AB77" s="67"/>
      <c r="AC77" s="67"/>
      <c r="AD77" s="67"/>
      <c r="AE77" s="67"/>
      <c r="AF77" s="68">
        <f>+[10]ALL!AF77</f>
        <v>0</v>
      </c>
      <c r="AG77" s="66">
        <f>+[10]ALL!AG77</f>
        <v>0</v>
      </c>
      <c r="AH77" s="68">
        <f>+[10]ALL!AH77</f>
        <v>0</v>
      </c>
      <c r="AL77" s="66">
        <f>+[10]ALL!AL77</f>
        <v>0</v>
      </c>
      <c r="AM77" s="68">
        <f>+[10]ALL!AM77</f>
        <v>0</v>
      </c>
      <c r="AQ77" s="66">
        <f>+[10]ALL!AQ77</f>
        <v>0</v>
      </c>
      <c r="AR77" s="68">
        <f>+[10]ALL!AR77</f>
        <v>0</v>
      </c>
      <c r="AV77" s="66">
        <f>+[10]ALL!AV77</f>
        <v>0</v>
      </c>
      <c r="AW77" s="68">
        <f>+[10]ALL!AW77</f>
        <v>0</v>
      </c>
      <c r="AZ77" s="66"/>
      <c r="BA77" s="66">
        <f>+[10]ALL!BA77</f>
        <v>0</v>
      </c>
      <c r="BB77" s="68">
        <f>+[10]ALL!BB77</f>
        <v>0</v>
      </c>
      <c r="BD77" s="66"/>
      <c r="BF77" s="66"/>
      <c r="BG77" s="68">
        <f>+[10]ALL!BG77</f>
        <v>0</v>
      </c>
      <c r="BH77" s="68">
        <f>+[10]ALL!BH77</f>
        <v>0</v>
      </c>
      <c r="BI77" s="68">
        <f>+[10]ALL!BI77</f>
        <v>0</v>
      </c>
      <c r="BJ77" s="68">
        <f>+[10]ALL!BJ77</f>
        <v>0</v>
      </c>
      <c r="BK77" s="68">
        <f>+[10]ALL!BK77</f>
        <v>0</v>
      </c>
      <c r="BL77" s="68">
        <f>+[10]ALL!BL77</f>
        <v>0</v>
      </c>
    </row>
    <row r="78" spans="1:70" s="68" customFormat="1" ht="12.95" customHeight="1">
      <c r="A78" s="66"/>
      <c r="B78" s="68">
        <f>+[10]ALL!B78</f>
        <v>0</v>
      </c>
      <c r="J78" s="67">
        <f>+[10]ALL!J78</f>
        <v>0</v>
      </c>
      <c r="K78" s="67">
        <f>+[10]ALL!K78</f>
        <v>0</v>
      </c>
      <c r="L78" s="73">
        <f>+[10]ALL!L78</f>
        <v>0</v>
      </c>
      <c r="M78" s="74">
        <f>+[10]ALL!M78</f>
        <v>0</v>
      </c>
      <c r="N78" s="67">
        <f>+[10]ALL!N78</f>
        <v>0</v>
      </c>
      <c r="O78" s="66"/>
      <c r="P78" s="74">
        <f>+[10]ALL!P78</f>
        <v>0</v>
      </c>
      <c r="Q78" s="67"/>
      <c r="R78" s="74"/>
      <c r="S78" s="67"/>
      <c r="T78" s="67"/>
      <c r="U78" s="67"/>
      <c r="V78" s="73">
        <f>+[10]ALL!V78</f>
        <v>0</v>
      </c>
      <c r="W78" s="73"/>
      <c r="X78" s="67"/>
      <c r="Y78" s="67"/>
      <c r="Z78" s="70"/>
      <c r="AA78" s="70"/>
      <c r="AB78" s="67"/>
      <c r="AC78" s="67"/>
      <c r="AD78" s="67"/>
      <c r="AE78" s="67"/>
      <c r="AF78" s="73">
        <f>+[10]ALL!AF78</f>
        <v>0</v>
      </c>
      <c r="AG78" s="66">
        <f>+[10]ALL!AG78</f>
        <v>0</v>
      </c>
      <c r="AH78" s="68">
        <f>+[10]ALL!AH78</f>
        <v>0</v>
      </c>
      <c r="AL78" s="66">
        <f>+[10]ALL!AL78</f>
        <v>0</v>
      </c>
      <c r="AM78" s="68">
        <f>+[10]ALL!AM78</f>
        <v>0</v>
      </c>
      <c r="AQ78" s="66">
        <f>+[10]ALL!AQ78</f>
        <v>0</v>
      </c>
      <c r="AR78" s="68">
        <f>+[10]ALL!AR78</f>
        <v>0</v>
      </c>
      <c r="AV78" s="66">
        <f>+[10]ALL!AV78</f>
        <v>0</v>
      </c>
      <c r="AW78" s="68">
        <f>+[10]ALL!AW78</f>
        <v>0</v>
      </c>
      <c r="AZ78" s="66"/>
      <c r="BA78" s="66">
        <f>+[10]ALL!BA78</f>
        <v>0</v>
      </c>
      <c r="BB78" s="68">
        <f>+[10]ALL!BB78</f>
        <v>0</v>
      </c>
      <c r="BD78" s="66"/>
      <c r="BF78" s="66"/>
      <c r="BG78" s="68">
        <f>+[10]ALL!BG78</f>
        <v>0</v>
      </c>
      <c r="BH78" s="68">
        <f>+[10]ALL!BH78</f>
        <v>0</v>
      </c>
      <c r="BI78" s="68">
        <f>+[10]ALL!BI78</f>
        <v>0</v>
      </c>
      <c r="BJ78" s="68">
        <f>+[10]ALL!BJ78</f>
        <v>0</v>
      </c>
      <c r="BK78" s="68">
        <f>+[10]ALL!BK78</f>
        <v>0</v>
      </c>
      <c r="BL78" s="68">
        <f>+[10]ALL!BL78</f>
        <v>0</v>
      </c>
    </row>
    <row r="79" spans="1:70" s="68" customFormat="1" ht="12.95" customHeight="1">
      <c r="A79" s="66"/>
      <c r="J79" s="67">
        <f>+[10]ALL!J79</f>
        <v>0</v>
      </c>
      <c r="K79" s="67">
        <f>+[10]ALL!K79</f>
        <v>0</v>
      </c>
      <c r="N79" s="67"/>
      <c r="O79" s="67"/>
      <c r="P79" s="67"/>
      <c r="Q79" s="67"/>
      <c r="R79" s="67"/>
      <c r="S79" s="67"/>
      <c r="T79" s="67"/>
      <c r="U79" s="67"/>
      <c r="X79" s="67"/>
      <c r="Y79" s="67"/>
      <c r="Z79" s="70"/>
      <c r="AA79" s="70"/>
      <c r="AB79" s="67"/>
      <c r="AC79" s="67"/>
      <c r="AD79" s="67"/>
      <c r="AE79" s="67"/>
      <c r="AG79" s="66">
        <f>+[10]ALL!AG79</f>
        <v>0</v>
      </c>
      <c r="AH79" s="68">
        <f>+[10]ALL!AH79</f>
        <v>0</v>
      </c>
      <c r="AL79" s="66">
        <f>+[10]ALL!AL79</f>
        <v>0</v>
      </c>
      <c r="AM79" s="68">
        <f>+[10]ALL!AM79</f>
        <v>0</v>
      </c>
      <c r="AQ79" s="66">
        <f>+[10]ALL!AQ79</f>
        <v>0</v>
      </c>
      <c r="AR79" s="68">
        <f>+[10]ALL!AR79</f>
        <v>0</v>
      </c>
      <c r="AV79" s="66">
        <f>+[10]ALL!AV79</f>
        <v>0</v>
      </c>
      <c r="AW79" s="68">
        <f>+[10]ALL!AW79</f>
        <v>0</v>
      </c>
      <c r="AZ79" s="66"/>
      <c r="BA79" s="66">
        <f>+[10]ALL!BA79</f>
        <v>0</v>
      </c>
      <c r="BB79" s="68">
        <f>+[10]ALL!BB79</f>
        <v>0</v>
      </c>
      <c r="BD79" s="66"/>
      <c r="BF79" s="66"/>
      <c r="BG79" s="68">
        <f>+[10]ALL!BG79</f>
        <v>0</v>
      </c>
      <c r="BH79" s="68">
        <f>+[10]ALL!BH79</f>
        <v>0</v>
      </c>
      <c r="BI79" s="68">
        <f>+[10]ALL!BI79</f>
        <v>0</v>
      </c>
      <c r="BJ79" s="68">
        <f>+[10]ALL!BJ79</f>
        <v>0</v>
      </c>
    </row>
    <row r="80" spans="1:70" s="68" customFormat="1" ht="12.95" customHeight="1">
      <c r="A80" s="66"/>
      <c r="K80" s="66"/>
      <c r="N80" s="66"/>
      <c r="O80" s="66"/>
      <c r="P80" s="66"/>
      <c r="Q80" s="66"/>
      <c r="R80" s="66"/>
      <c r="S80" s="66"/>
      <c r="T80" s="66"/>
      <c r="U80" s="66"/>
      <c r="X80" s="66"/>
      <c r="Y80" s="66"/>
      <c r="Z80" s="66"/>
      <c r="AA80" s="66"/>
      <c r="AB80" s="66"/>
      <c r="AC80" s="66"/>
      <c r="AD80" s="66"/>
      <c r="AE80" s="66"/>
      <c r="AZ80" s="66"/>
      <c r="BD80" s="66"/>
    </row>
    <row r="81" spans="1:59" s="68" customFormat="1" ht="12.95" customHeight="1">
      <c r="A81" s="66"/>
      <c r="K81" s="66"/>
      <c r="N81" s="66"/>
      <c r="O81" s="66"/>
      <c r="P81" s="66"/>
      <c r="Q81" s="66"/>
      <c r="R81" s="66"/>
      <c r="S81" s="66"/>
      <c r="T81" s="66"/>
      <c r="U81" s="66"/>
      <c r="X81" s="66"/>
      <c r="Y81" s="66"/>
      <c r="Z81" s="66"/>
      <c r="AA81" s="66"/>
      <c r="AB81" s="66"/>
      <c r="AC81" s="66"/>
      <c r="AD81" s="66"/>
      <c r="AE81" s="66"/>
      <c r="AZ81" s="66"/>
      <c r="BD81" s="66"/>
      <c r="BG81" s="68">
        <f>+[10]ALL!BG81</f>
        <v>0</v>
      </c>
    </row>
    <row r="82" spans="1:59" s="68" customFormat="1" ht="12.95" customHeight="1">
      <c r="A82" s="66"/>
      <c r="K82" s="66"/>
      <c r="N82" s="66"/>
      <c r="O82" s="66"/>
      <c r="P82" s="66"/>
      <c r="Q82" s="66"/>
      <c r="R82" s="66"/>
      <c r="S82" s="66"/>
      <c r="T82" s="66"/>
      <c r="U82" s="66"/>
      <c r="X82" s="66"/>
      <c r="Y82" s="66"/>
      <c r="Z82" s="66"/>
      <c r="AA82" s="66"/>
      <c r="AB82" s="66"/>
      <c r="AC82" s="66"/>
      <c r="AD82" s="66"/>
      <c r="AE82" s="66"/>
      <c r="AG82" s="71"/>
      <c r="AZ82" s="66"/>
      <c r="BD82" s="66"/>
      <c r="BG82" s="68">
        <f>+[10]ALL!BG82</f>
        <v>0</v>
      </c>
    </row>
    <row r="83" spans="1:59" s="68" customFormat="1" ht="12.95" customHeight="1">
      <c r="A83" s="66"/>
      <c r="K83" s="66"/>
      <c r="N83" s="66"/>
      <c r="O83" s="66"/>
      <c r="P83" s="66"/>
      <c r="Q83" s="66"/>
      <c r="R83" s="66"/>
      <c r="S83" s="66"/>
      <c r="T83" s="66"/>
      <c r="U83" s="66"/>
      <c r="X83" s="66"/>
      <c r="Y83" s="66"/>
      <c r="Z83" s="66"/>
      <c r="AA83" s="66"/>
      <c r="AB83" s="66"/>
      <c r="AC83" s="66"/>
      <c r="AD83" s="66"/>
      <c r="AE83" s="66"/>
      <c r="AZ83" s="66"/>
      <c r="BD83" s="66"/>
    </row>
    <row r="84" spans="1:59" s="68" customFormat="1" ht="12.95" customHeight="1">
      <c r="A84" s="66"/>
      <c r="K84" s="66"/>
      <c r="N84" s="66"/>
      <c r="O84" s="66"/>
      <c r="P84" s="66"/>
      <c r="Q84" s="66"/>
      <c r="R84" s="66"/>
      <c r="S84" s="66"/>
      <c r="T84" s="66"/>
      <c r="U84" s="66"/>
      <c r="X84" s="66"/>
      <c r="Y84" s="66"/>
      <c r="Z84" s="66"/>
      <c r="AA84" s="66"/>
      <c r="AB84" s="66"/>
      <c r="AC84" s="66"/>
      <c r="AD84" s="66"/>
      <c r="AE84" s="66"/>
      <c r="AZ84" s="66"/>
      <c r="BD84" s="66"/>
    </row>
    <row r="85" spans="1:59" s="68" customFormat="1" ht="12.95" customHeight="1">
      <c r="A85" s="66"/>
      <c r="K85" s="66"/>
      <c r="N85" s="66"/>
      <c r="O85" s="66"/>
      <c r="P85" s="66"/>
      <c r="Q85" s="66"/>
      <c r="R85" s="66"/>
      <c r="S85" s="66"/>
      <c r="T85" s="66"/>
      <c r="U85" s="66"/>
      <c r="X85" s="66"/>
      <c r="Y85" s="66"/>
      <c r="Z85" s="66"/>
      <c r="AA85" s="66"/>
      <c r="AB85" s="66"/>
      <c r="AC85" s="66"/>
      <c r="AD85" s="66"/>
      <c r="AE85" s="66"/>
      <c r="AZ85" s="66"/>
      <c r="BD85" s="66"/>
    </row>
    <row r="86" spans="1:59" s="68" customFormat="1" ht="12.95" customHeight="1">
      <c r="A86" s="66"/>
      <c r="K86" s="66"/>
      <c r="N86" s="66"/>
      <c r="O86" s="66"/>
      <c r="P86" s="66"/>
      <c r="Q86" s="66"/>
      <c r="R86" s="66"/>
      <c r="S86" s="66"/>
      <c r="T86" s="66"/>
      <c r="U86" s="66"/>
      <c r="X86" s="66"/>
      <c r="Y86" s="66"/>
      <c r="Z86" s="66"/>
      <c r="AA86" s="66"/>
      <c r="AB86" s="66"/>
      <c r="AC86" s="66"/>
      <c r="AD86" s="66"/>
      <c r="AE86" s="66"/>
      <c r="AZ86" s="66"/>
      <c r="BD86" s="66"/>
    </row>
    <row r="87" spans="1:59" s="68" customFormat="1" ht="12.95" customHeight="1">
      <c r="A87" s="66"/>
      <c r="K87" s="66"/>
      <c r="N87" s="66"/>
      <c r="O87" s="66"/>
      <c r="P87" s="66"/>
      <c r="Q87" s="66"/>
      <c r="R87" s="66"/>
      <c r="S87" s="66"/>
      <c r="T87" s="66"/>
      <c r="U87" s="66"/>
      <c r="X87" s="66"/>
      <c r="Y87" s="66"/>
      <c r="Z87" s="66"/>
      <c r="AA87" s="66"/>
      <c r="AB87" s="66"/>
      <c r="AC87" s="66"/>
      <c r="AD87" s="66"/>
      <c r="AE87" s="66"/>
      <c r="AZ87" s="66"/>
      <c r="BD87" s="66"/>
    </row>
    <row r="88" spans="1:59" s="68" customFormat="1" ht="12.95" customHeight="1">
      <c r="A88" s="66"/>
      <c r="K88" s="66"/>
      <c r="N88" s="66"/>
      <c r="O88" s="66"/>
      <c r="P88" s="66"/>
      <c r="Q88" s="66"/>
      <c r="R88" s="66"/>
      <c r="S88" s="66"/>
      <c r="T88" s="66"/>
      <c r="U88" s="66"/>
      <c r="X88" s="66"/>
      <c r="Y88" s="66"/>
      <c r="Z88" s="66"/>
      <c r="AA88" s="66"/>
      <c r="AB88" s="66"/>
      <c r="AC88" s="66"/>
      <c r="AD88" s="66"/>
      <c r="AE88" s="66"/>
      <c r="AZ88" s="66"/>
      <c r="BD88" s="66"/>
    </row>
    <row r="89" spans="1:59" s="68" customFormat="1" ht="12.95" customHeight="1">
      <c r="A89" s="66"/>
      <c r="K89" s="66"/>
      <c r="N89" s="66"/>
      <c r="O89" s="66"/>
      <c r="P89" s="66"/>
      <c r="Q89" s="66"/>
      <c r="R89" s="66"/>
      <c r="S89" s="66"/>
      <c r="T89" s="66"/>
      <c r="U89" s="66"/>
      <c r="X89" s="66"/>
      <c r="Y89" s="66"/>
      <c r="Z89" s="66"/>
      <c r="AA89" s="66"/>
      <c r="AB89" s="66"/>
      <c r="AC89" s="66"/>
      <c r="AD89" s="66"/>
      <c r="AE89" s="66"/>
      <c r="AZ89" s="66"/>
      <c r="BD89" s="66"/>
    </row>
    <row r="90" spans="1:59" s="68" customFormat="1" ht="12.95" customHeight="1">
      <c r="A90" s="66"/>
      <c r="K90" s="66"/>
      <c r="N90" s="66"/>
      <c r="O90" s="66"/>
      <c r="P90" s="66"/>
      <c r="Q90" s="66"/>
      <c r="R90" s="66"/>
      <c r="S90" s="66"/>
      <c r="T90" s="66"/>
      <c r="U90" s="66"/>
      <c r="X90" s="66"/>
      <c r="Y90" s="66"/>
      <c r="Z90" s="66"/>
      <c r="AA90" s="66"/>
      <c r="AB90" s="66"/>
      <c r="AC90" s="66"/>
      <c r="AD90" s="66"/>
      <c r="AE90" s="66"/>
      <c r="AZ90" s="66"/>
      <c r="BD90" s="66"/>
    </row>
    <row r="91" spans="1:59" s="68" customFormat="1" ht="12.95" customHeight="1">
      <c r="A91" s="66"/>
      <c r="K91" s="66"/>
      <c r="N91" s="66"/>
      <c r="O91" s="66"/>
      <c r="P91" s="66"/>
      <c r="Q91" s="66"/>
      <c r="R91" s="66"/>
      <c r="S91" s="66"/>
      <c r="T91" s="66"/>
      <c r="U91" s="66"/>
      <c r="X91" s="66"/>
      <c r="Y91" s="66"/>
      <c r="Z91" s="66"/>
      <c r="AA91" s="66"/>
      <c r="AB91" s="66"/>
      <c r="AC91" s="66"/>
      <c r="AD91" s="66"/>
      <c r="AE91" s="66"/>
      <c r="AZ91" s="66"/>
      <c r="BD91" s="66"/>
    </row>
    <row r="92" spans="1:59" s="68" customFormat="1" ht="12.95" customHeight="1">
      <c r="A92" s="66"/>
      <c r="K92" s="66"/>
      <c r="N92" s="66"/>
      <c r="O92" s="66"/>
      <c r="P92" s="66"/>
      <c r="Q92" s="66"/>
      <c r="R92" s="66"/>
      <c r="S92" s="66"/>
      <c r="T92" s="66"/>
      <c r="U92" s="66"/>
      <c r="X92" s="66"/>
      <c r="Y92" s="66"/>
      <c r="Z92" s="66"/>
      <c r="AA92" s="66"/>
      <c r="AB92" s="66"/>
      <c r="AC92" s="66"/>
      <c r="AD92" s="66"/>
      <c r="AE92" s="66"/>
      <c r="AZ92" s="66"/>
      <c r="BD92" s="66"/>
    </row>
    <row r="93" spans="1:59" s="68" customFormat="1" ht="12.95" customHeight="1">
      <c r="A93" s="66"/>
      <c r="K93" s="66"/>
      <c r="N93" s="66"/>
      <c r="O93" s="66"/>
      <c r="P93" s="66"/>
      <c r="Q93" s="66"/>
      <c r="R93" s="66"/>
      <c r="S93" s="66"/>
      <c r="T93" s="66"/>
      <c r="U93" s="66"/>
      <c r="X93" s="66"/>
      <c r="Y93" s="66"/>
      <c r="Z93" s="66"/>
      <c r="AA93" s="66"/>
      <c r="AB93" s="66"/>
      <c r="AC93" s="66"/>
      <c r="AD93" s="66"/>
      <c r="AE93" s="66"/>
      <c r="AZ93" s="66"/>
      <c r="BD93" s="66"/>
    </row>
    <row r="94" spans="1:59" s="63" customFormat="1" ht="12.95" customHeight="1">
      <c r="A94" s="62"/>
      <c r="K94" s="62"/>
      <c r="N94" s="62"/>
      <c r="O94" s="62"/>
      <c r="P94" s="62"/>
      <c r="Q94" s="62"/>
      <c r="R94" s="62"/>
      <c r="S94" s="62"/>
      <c r="T94" s="62"/>
      <c r="U94" s="62"/>
      <c r="X94" s="62"/>
      <c r="Y94" s="62"/>
      <c r="Z94" s="62"/>
      <c r="AA94" s="62"/>
      <c r="AB94" s="62"/>
      <c r="AC94" s="62"/>
      <c r="AD94" s="62"/>
      <c r="AE94" s="62"/>
      <c r="AZ94" s="62"/>
      <c r="BD94" s="62"/>
    </row>
    <row r="95" spans="1:59" s="63" customFormat="1" ht="12.95" customHeight="1">
      <c r="A95" s="62"/>
      <c r="K95" s="62"/>
      <c r="N95" s="62"/>
      <c r="O95" s="62"/>
      <c r="P95" s="62"/>
      <c r="Q95" s="62"/>
      <c r="R95" s="62"/>
      <c r="S95" s="62"/>
      <c r="T95" s="62"/>
      <c r="U95" s="62"/>
      <c r="X95" s="62"/>
      <c r="Y95" s="62"/>
      <c r="Z95" s="62"/>
      <c r="AA95" s="62"/>
      <c r="AB95" s="62"/>
      <c r="AC95" s="62"/>
      <c r="AD95" s="62"/>
      <c r="AE95" s="62"/>
      <c r="AZ95" s="62"/>
      <c r="BD95" s="62"/>
    </row>
    <row r="96" spans="1:59" s="63" customFormat="1" ht="12.95" customHeight="1">
      <c r="A96" s="62"/>
      <c r="K96" s="62"/>
      <c r="N96" s="62"/>
      <c r="O96" s="62"/>
      <c r="P96" s="62"/>
      <c r="Q96" s="62"/>
      <c r="R96" s="62"/>
      <c r="S96" s="62"/>
      <c r="T96" s="62"/>
      <c r="U96" s="62"/>
      <c r="X96" s="62"/>
      <c r="Y96" s="62"/>
      <c r="Z96" s="62"/>
      <c r="AA96" s="62"/>
      <c r="AB96" s="62"/>
      <c r="AC96" s="62"/>
      <c r="AD96" s="62"/>
      <c r="AE96" s="62"/>
      <c r="AZ96" s="62"/>
      <c r="BD96" s="62"/>
    </row>
    <row r="97" spans="1:56" s="63" customFormat="1" ht="12.95" customHeight="1">
      <c r="A97" s="62"/>
      <c r="K97" s="62"/>
      <c r="N97" s="62"/>
      <c r="O97" s="62"/>
      <c r="P97" s="62"/>
      <c r="Q97" s="62"/>
      <c r="R97" s="62"/>
      <c r="S97" s="62"/>
      <c r="T97" s="62"/>
      <c r="U97" s="62"/>
      <c r="X97" s="62"/>
      <c r="Y97" s="62"/>
      <c r="Z97" s="62"/>
      <c r="AA97" s="62"/>
      <c r="AB97" s="62"/>
      <c r="AC97" s="62"/>
      <c r="AD97" s="62"/>
      <c r="AE97" s="62"/>
      <c r="AZ97" s="62"/>
      <c r="BD97" s="62"/>
    </row>
    <row r="98" spans="1:56" s="63" customFormat="1" ht="12.95" customHeight="1">
      <c r="A98" s="62"/>
      <c r="K98" s="62"/>
      <c r="N98" s="62"/>
      <c r="O98" s="62"/>
      <c r="P98" s="62"/>
      <c r="Q98" s="62"/>
      <c r="R98" s="62"/>
      <c r="S98" s="62"/>
      <c r="T98" s="62"/>
      <c r="U98" s="62"/>
      <c r="X98" s="62"/>
      <c r="Y98" s="62"/>
      <c r="Z98" s="62"/>
      <c r="AA98" s="62"/>
      <c r="AB98" s="62"/>
      <c r="AC98" s="62"/>
      <c r="AD98" s="62"/>
      <c r="AE98" s="62"/>
      <c r="AZ98" s="62"/>
      <c r="BD98" s="62"/>
    </row>
    <row r="99" spans="1:56" s="63" customFormat="1" ht="12.95" customHeight="1">
      <c r="A99" s="62"/>
      <c r="K99" s="62"/>
      <c r="N99" s="62"/>
      <c r="O99" s="62"/>
      <c r="P99" s="62"/>
      <c r="Q99" s="62"/>
      <c r="R99" s="62"/>
      <c r="S99" s="62"/>
      <c r="T99" s="62"/>
      <c r="U99" s="62"/>
      <c r="X99" s="62"/>
      <c r="Y99" s="62"/>
      <c r="Z99" s="62"/>
      <c r="AA99" s="62"/>
      <c r="AB99" s="62"/>
      <c r="AC99" s="62"/>
      <c r="AD99" s="62"/>
      <c r="AE99" s="62"/>
      <c r="AZ99" s="62"/>
      <c r="BD99" s="62"/>
    </row>
  </sheetData>
  <pageMargins left="0.5" right="0.5" top="0.5" bottom="0.5" header="0.5" footer="0.5"/>
  <pageSetup scale="11" orientation="portrait" verticalDpi="300" r:id="rId1"/>
  <headerFooter alignWithMargins="0">
    <oddFooter>&amp;LSREB Fact Book 2002/2003&amp;CUPDATE&amp;R&amp;D</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sheetPr>
  <dimension ref="A1:BY99"/>
  <sheetViews>
    <sheetView showZeros="0" zoomScale="80" zoomScaleNormal="80" workbookViewId="0">
      <pane xSplit="1" ySplit="3" topLeftCell="T4" activePane="bottomRight" state="frozen"/>
      <selection activeCell="K72" sqref="K72"/>
      <selection pane="topRight" activeCell="K72" sqref="K72"/>
      <selection pane="bottomLeft" activeCell="K72" sqref="K72"/>
      <selection pane="bottomRight" activeCell="AG3" sqref="AG3:AH63"/>
    </sheetView>
  </sheetViews>
  <sheetFormatPr defaultRowHeight="12.95" customHeight="1"/>
  <cols>
    <col min="1" max="1" width="23.7109375" style="76" customWidth="1"/>
    <col min="2" max="10" width="12.85546875" style="41" customWidth="1"/>
    <col min="11" max="11" width="12.85546875" style="43" customWidth="1"/>
    <col min="12" max="13" width="12.85546875" style="41" customWidth="1"/>
    <col min="14" max="21" width="12.85546875" style="43" customWidth="1"/>
    <col min="22" max="23" width="12.85546875" style="41" customWidth="1"/>
    <col min="24" max="31" width="12.85546875" style="43" customWidth="1"/>
    <col min="32" max="51" width="12.85546875" style="41" customWidth="1"/>
    <col min="52" max="52" width="12.85546875" style="43" customWidth="1"/>
    <col min="53" max="55" width="12.85546875" style="41" customWidth="1"/>
    <col min="56" max="56" width="12.85546875" style="43" customWidth="1"/>
    <col min="57" max="68" width="12.85546875" style="41" customWidth="1"/>
    <col min="69" max="72" width="12.85546875" style="6" customWidth="1"/>
    <col min="73" max="77" width="15.28515625" style="42" customWidth="1"/>
    <col min="78" max="16384" width="9.140625" style="6"/>
  </cols>
  <sheetData>
    <row r="1" spans="1:77" s="15" customFormat="1" ht="12.95" customHeight="1">
      <c r="A1" s="15" t="str">
        <f>+'[10]All Grad-Prof'!A1</f>
        <v>Total Graduate Enrollment</v>
      </c>
      <c r="B1" s="16">
        <f>+'[10]All Grad-Prof'!B1</f>
        <v>0</v>
      </c>
      <c r="C1" s="16">
        <f>+'[10]All Grad-Prof'!C1</f>
        <v>0</v>
      </c>
      <c r="D1" s="16">
        <f>+'[10]All Grad-Prof'!D1</f>
        <v>0</v>
      </c>
      <c r="E1" s="16">
        <f>+'[10]All Grad-Prof'!E1</f>
        <v>0</v>
      </c>
      <c r="F1" s="16">
        <f>+'[10]All Grad-Prof'!F1</f>
        <v>0</v>
      </c>
      <c r="G1" s="16">
        <f>+'[10]All Grad-Prof'!G1</f>
        <v>0</v>
      </c>
      <c r="H1" s="16">
        <f>+'[10]All Grad-Prof'!H1</f>
        <v>0</v>
      </c>
      <c r="I1" s="16">
        <f>+'[10]All Grad-Prof'!I1</f>
        <v>0</v>
      </c>
      <c r="J1" s="16">
        <f>+'[10]All Grad-Prof'!J1</f>
        <v>0</v>
      </c>
      <c r="K1" s="17">
        <f>+'[10]All Grad-Prof'!K1</f>
        <v>0</v>
      </c>
      <c r="L1" s="16">
        <f>+'[10]All Grad-Prof'!L1</f>
        <v>0</v>
      </c>
      <c r="M1" s="16">
        <f>+'[10]All Grad-Prof'!M1</f>
        <v>0</v>
      </c>
      <c r="N1" s="17">
        <f>+'[10]All Grad-Prof'!N1</f>
        <v>0</v>
      </c>
      <c r="O1" s="17">
        <f>+'[10]All Grad-Prof'!O1</f>
        <v>0</v>
      </c>
      <c r="P1" s="17">
        <f>+'[10]All Grad-Prof'!P1</f>
        <v>0</v>
      </c>
      <c r="Q1" s="17">
        <f>+'[10]All Grad-Prof'!Q1</f>
        <v>0</v>
      </c>
      <c r="R1" s="17">
        <f>+'[10]All Grad-Prof'!R1</f>
        <v>0</v>
      </c>
      <c r="S1" s="17">
        <f>+'[10]All Grad-Prof'!S1</f>
        <v>0</v>
      </c>
      <c r="T1" s="17">
        <f>+'[10]All Grad-Prof'!T1</f>
        <v>0</v>
      </c>
      <c r="U1" s="17">
        <f>+'[10]All Grad-Prof'!U1</f>
        <v>0</v>
      </c>
      <c r="V1" s="16">
        <f>+'[10]All Grad-Prof'!V1</f>
        <v>0</v>
      </c>
      <c r="W1" s="16">
        <f>+'[10]All Grad-Prof'!W1</f>
        <v>0</v>
      </c>
      <c r="X1" s="17">
        <f>+'[10]All Grad-Prof'!X1</f>
        <v>0</v>
      </c>
      <c r="Y1" s="17">
        <f>+'[10]All Grad-Prof'!Y1</f>
        <v>0</v>
      </c>
      <c r="Z1" s="17">
        <f>+'[10]All Grad-Prof'!Z1</f>
        <v>0</v>
      </c>
      <c r="AA1" s="17">
        <f>+'[10]All Grad-Prof'!AA1</f>
        <v>0</v>
      </c>
      <c r="AB1" s="17">
        <f>+'[10]All Grad-Prof'!AB1</f>
        <v>0</v>
      </c>
      <c r="AC1" s="17">
        <f>+'[10]All Grad-Prof'!AC1</f>
        <v>0</v>
      </c>
      <c r="AD1" s="17">
        <f>+'[10]All Grad-Prof'!AD1</f>
        <v>0</v>
      </c>
      <c r="AE1" s="17"/>
      <c r="AF1" s="18"/>
      <c r="AG1" s="16"/>
      <c r="AH1" s="16"/>
      <c r="AI1" s="16"/>
      <c r="AJ1" s="16"/>
      <c r="AK1" s="16"/>
      <c r="AL1" s="16"/>
      <c r="AM1" s="16"/>
      <c r="AN1" s="16"/>
      <c r="AO1" s="16"/>
      <c r="AP1" s="16"/>
      <c r="AQ1" s="16"/>
      <c r="AR1" s="16"/>
      <c r="AS1" s="16"/>
      <c r="AT1" s="16"/>
      <c r="AU1" s="16"/>
      <c r="AV1" s="16"/>
      <c r="AW1" s="16"/>
      <c r="AX1" s="16"/>
      <c r="AY1" s="16"/>
      <c r="AZ1" s="17"/>
      <c r="BA1" s="16"/>
      <c r="BB1" s="16"/>
      <c r="BC1" s="16"/>
      <c r="BD1" s="17"/>
      <c r="BE1" s="16"/>
      <c r="BF1" s="16"/>
      <c r="BG1" s="16"/>
      <c r="BH1" s="16"/>
      <c r="BI1" s="16"/>
      <c r="BJ1" s="16"/>
      <c r="BK1" s="16"/>
      <c r="BL1" s="16"/>
      <c r="BM1" s="16"/>
      <c r="BN1" s="16"/>
      <c r="BO1" s="16"/>
      <c r="BP1" s="16"/>
      <c r="BU1" s="19"/>
      <c r="BV1" s="19"/>
      <c r="BW1" s="19"/>
      <c r="BX1" s="19"/>
      <c r="BY1" s="19"/>
    </row>
    <row r="2" spans="1:77" s="23" customFormat="1" ht="12.95" customHeight="1">
      <c r="A2" s="15" t="str">
        <f>+'[10]All Grad-Prof'!A2</f>
        <v xml:space="preserve">NOTE: 1976/8-2008 graduate and first-professional were reported serparately (but have been added together here because, beginning EF09 "graduate" included students enrolled in "research and scholarship" and "professional practice" programs. </v>
      </c>
      <c r="B2" s="20">
        <f>+'[10]All Grad-Prof'!B2</f>
        <v>0</v>
      </c>
      <c r="C2" s="21">
        <f>+'[10]All Grad-Prof'!C2</f>
        <v>0</v>
      </c>
      <c r="D2" s="21">
        <f>+'[10]All Grad-Prof'!D2</f>
        <v>0</v>
      </c>
      <c r="E2" s="21">
        <f>+'[10]All Grad-Prof'!E2</f>
        <v>0</v>
      </c>
      <c r="F2" s="21">
        <f>+'[10]All Grad-Prof'!F2</f>
        <v>0</v>
      </c>
      <c r="G2" s="21">
        <f>+'[10]All Grad-Prof'!G2</f>
        <v>0</v>
      </c>
      <c r="H2" s="21">
        <f>+'[10]All Grad-Prof'!H2</f>
        <v>0</v>
      </c>
      <c r="I2" s="21">
        <f>+'[10]All Grad-Prof'!I2</f>
        <v>0</v>
      </c>
      <c r="J2" s="21">
        <f>+'[10]All Grad-Prof'!J2</f>
        <v>0</v>
      </c>
      <c r="K2" s="22">
        <f>+'[10]All Grad-Prof'!K2</f>
        <v>0</v>
      </c>
      <c r="L2" s="21">
        <f>+'[10]All Grad-Prof'!L2</f>
        <v>0</v>
      </c>
      <c r="M2" s="21">
        <f>+'[10]All Grad-Prof'!M2</f>
        <v>0</v>
      </c>
      <c r="N2" s="22">
        <f>+'[10]All Grad-Prof'!N2</f>
        <v>0</v>
      </c>
      <c r="O2" s="22">
        <f>+'[10]All Grad-Prof'!O2</f>
        <v>0</v>
      </c>
      <c r="P2" s="22">
        <f>+'[10]All Grad-Prof'!P2</f>
        <v>0</v>
      </c>
      <c r="Q2" s="22">
        <f>+'[10]All Grad-Prof'!Q2</f>
        <v>0</v>
      </c>
      <c r="R2" s="22">
        <f>+'[10]All Grad-Prof'!R2</f>
        <v>0</v>
      </c>
      <c r="S2" s="22">
        <f>+'[10]All Grad-Prof'!S2</f>
        <v>0</v>
      </c>
      <c r="T2" s="22">
        <f>+'[10]All Grad-Prof'!T2</f>
        <v>0</v>
      </c>
      <c r="U2" s="22">
        <f>+'[10]All Grad-Prof'!U2</f>
        <v>0</v>
      </c>
      <c r="V2" s="21">
        <f>+'[10]All Grad-Prof'!V2</f>
        <v>0</v>
      </c>
      <c r="W2" s="21">
        <f>+'[10]All Grad-Prof'!W2</f>
        <v>0</v>
      </c>
      <c r="X2" s="22">
        <f>+'[10]All Grad-Prof'!X2</f>
        <v>0</v>
      </c>
      <c r="Y2" s="22">
        <f>+'[10]All Grad-Prof'!Y2</f>
        <v>0</v>
      </c>
      <c r="Z2" s="17">
        <f>+'[10]All Grad-Prof'!Z2</f>
        <v>0</v>
      </c>
      <c r="AA2" s="17">
        <f>+'[10]All Grad-Prof'!AA2</f>
        <v>0</v>
      </c>
      <c r="AB2" s="22">
        <f>+'[10]All Grad-Prof'!AB2</f>
        <v>0</v>
      </c>
      <c r="AC2" s="22">
        <f>+'[10]All Grad-Prof'!AC2</f>
        <v>0</v>
      </c>
      <c r="AD2" s="22">
        <f>+'[10]All Grad-Prof'!AD2</f>
        <v>0</v>
      </c>
      <c r="AE2" s="22"/>
      <c r="AF2" s="21"/>
      <c r="AG2" s="21"/>
      <c r="AH2" s="21"/>
      <c r="AI2" s="21"/>
      <c r="AJ2" s="21"/>
      <c r="AK2" s="21"/>
      <c r="AL2" s="21"/>
      <c r="AM2" s="21"/>
      <c r="AN2" s="21"/>
      <c r="AO2" s="21"/>
      <c r="AP2" s="21"/>
      <c r="AQ2" s="21"/>
      <c r="AR2" s="21"/>
      <c r="AS2" s="21"/>
      <c r="AT2" s="21"/>
      <c r="AU2" s="21"/>
      <c r="AV2" s="21"/>
      <c r="AW2" s="21"/>
      <c r="AX2" s="21"/>
      <c r="AY2" s="21"/>
      <c r="AZ2" s="22"/>
      <c r="BA2" s="21"/>
      <c r="BB2" s="21"/>
      <c r="BC2" s="21"/>
      <c r="BD2" s="22"/>
      <c r="BE2" s="21"/>
      <c r="BF2" s="21"/>
      <c r="BG2" s="21"/>
      <c r="BH2" s="21"/>
      <c r="BI2" s="21"/>
      <c r="BJ2" s="21"/>
      <c r="BK2" s="21"/>
      <c r="BL2" s="21"/>
      <c r="BM2" s="21"/>
      <c r="BN2" s="21"/>
      <c r="BO2" s="21"/>
      <c r="BP2" s="21"/>
      <c r="BU2" s="19"/>
      <c r="BV2" s="19"/>
      <c r="BW2" s="19"/>
      <c r="BX2" s="19"/>
      <c r="BY2" s="19"/>
    </row>
    <row r="3" spans="1:77" s="28" customFormat="1" ht="12.95" customHeight="1">
      <c r="A3" s="24">
        <f>+'[10]All Grad-Prof'!A3</f>
        <v>0</v>
      </c>
      <c r="B3" s="138" t="str">
        <f>+'[10]All Grad-Prof'!B3</f>
        <v>1976</v>
      </c>
      <c r="C3" s="138" t="str">
        <f>+'[10]All Grad-Prof'!C3</f>
        <v>1978</v>
      </c>
      <c r="D3" s="138" t="str">
        <f>+'[10]All Grad-Prof'!D3</f>
        <v>1980</v>
      </c>
      <c r="E3" s="139" t="str">
        <f>+'[10]All Grad-Prof'!E3</f>
        <v>1982</v>
      </c>
      <c r="F3" s="138" t="str">
        <f>+'[10]All Grad-Prof'!F3</f>
        <v>1984</v>
      </c>
      <c r="G3" s="138" t="str">
        <f>+'[10]All Grad-Prof'!G3</f>
        <v>1986</v>
      </c>
      <c r="H3" s="138" t="str">
        <f>+'[10]All Grad-Prof'!H3</f>
        <v>1988</v>
      </c>
      <c r="I3" s="138" t="str">
        <f>+'[10]All Grad-Prof'!I3</f>
        <v>1989</v>
      </c>
      <c r="J3" s="138" t="str">
        <f>+'[10]All Grad-Prof'!J3</f>
        <v>1990</v>
      </c>
      <c r="K3" s="140" t="str">
        <f>+'[10]All Grad-Prof'!K3</f>
        <v>1991</v>
      </c>
      <c r="L3" s="138" t="str">
        <f>+'[10]All Grad-Prof'!L3</f>
        <v>1992</v>
      </c>
      <c r="M3" s="138" t="str">
        <f>+'[10]All Grad-Prof'!M3</f>
        <v>1993</v>
      </c>
      <c r="N3" s="140" t="str">
        <f>+'[10]All Grad-Prof'!N3</f>
        <v>1994</v>
      </c>
      <c r="O3" s="140" t="str">
        <f>+'[10]All Grad-Prof'!O3</f>
        <v>1995</v>
      </c>
      <c r="P3" s="140" t="str">
        <f>+'[10]All Grad-Prof'!P3</f>
        <v>1996</v>
      </c>
      <c r="Q3" s="140" t="str">
        <f>+'[10]All Grad-Prof'!Q3</f>
        <v>1997</v>
      </c>
      <c r="R3" s="140" t="str">
        <f>+'[10]All Grad-Prof'!R3</f>
        <v>1998</v>
      </c>
      <c r="S3" s="140" t="str">
        <f>+'[10]All Grad-Prof'!S3</f>
        <v>1999</v>
      </c>
      <c r="T3" s="140" t="str">
        <f>+'[10]All Grad-Prof'!T3</f>
        <v>2000</v>
      </c>
      <c r="U3" s="140" t="str">
        <f>+'[10]All Grad-Prof'!U3</f>
        <v>2001</v>
      </c>
      <c r="V3" s="138" t="str">
        <f>+'[10]All Grad-Prof'!V3</f>
        <v>2002</v>
      </c>
      <c r="W3" s="138" t="str">
        <f>+'[10]All Grad-Prof'!W3</f>
        <v>2003</v>
      </c>
      <c r="X3" s="140" t="str">
        <f>+'[10]All Grad-Prof'!X3</f>
        <v>2004</v>
      </c>
      <c r="Y3" s="140" t="str">
        <f>+'[10]All Grad-Prof'!Y3</f>
        <v>2005</v>
      </c>
      <c r="Z3" s="138">
        <v>2006</v>
      </c>
      <c r="AA3" s="138">
        <v>2007</v>
      </c>
      <c r="AB3" s="138">
        <v>2008</v>
      </c>
      <c r="AC3" s="142">
        <v>2009</v>
      </c>
      <c r="AD3" s="142">
        <v>2010</v>
      </c>
      <c r="AE3" s="142">
        <v>2011</v>
      </c>
      <c r="AF3" s="142">
        <v>2012</v>
      </c>
      <c r="AG3" s="142">
        <v>2013</v>
      </c>
      <c r="AH3" s="142">
        <v>2014</v>
      </c>
      <c r="AI3" s="25"/>
      <c r="AJ3" s="25"/>
      <c r="AK3" s="25"/>
      <c r="AL3" s="25"/>
      <c r="AM3" s="25"/>
      <c r="AN3" s="25"/>
      <c r="AO3" s="25"/>
      <c r="AP3" s="25"/>
      <c r="AQ3" s="25"/>
      <c r="AR3" s="25"/>
      <c r="AS3" s="25"/>
      <c r="AT3" s="25"/>
      <c r="AU3" s="25"/>
      <c r="AV3" s="25"/>
      <c r="AW3" s="25"/>
      <c r="AX3" s="25"/>
      <c r="AY3" s="25"/>
      <c r="AZ3" s="24"/>
      <c r="BA3" s="25"/>
      <c r="BB3" s="25"/>
      <c r="BC3" s="25"/>
      <c r="BD3" s="24"/>
      <c r="BE3" s="25"/>
      <c r="BF3" s="25"/>
      <c r="BG3" s="25"/>
      <c r="BH3" s="25"/>
      <c r="BI3" s="25"/>
      <c r="BJ3" s="25"/>
      <c r="BK3" s="25"/>
      <c r="BL3" s="25"/>
      <c r="BM3" s="25"/>
      <c r="BN3" s="25"/>
      <c r="BO3" s="25"/>
      <c r="BP3" s="25"/>
      <c r="BQ3" s="25"/>
      <c r="BR3" s="25"/>
      <c r="BS3" s="25"/>
      <c r="BT3" s="26"/>
      <c r="BU3" s="27"/>
      <c r="BV3" s="27"/>
      <c r="BW3" s="27"/>
      <c r="BX3" s="27"/>
      <c r="BY3" s="27"/>
    </row>
    <row r="4" spans="1:77" ht="12.95" customHeight="1">
      <c r="A4" s="29" t="str">
        <f>+'[10]All Grad-Prof'!A4</f>
        <v>50 States and D.C.</v>
      </c>
      <c r="B4" s="143">
        <f>+'[10]All Grad-Prof'!B4</f>
        <v>1584499</v>
      </c>
      <c r="C4" s="143">
        <f>+'[10]All Grad-Prof'!C4</f>
        <v>1583083</v>
      </c>
      <c r="D4" s="143">
        <f>+'[10]All Grad-Prof'!D4</f>
        <v>1631065</v>
      </c>
      <c r="E4" s="143">
        <f>+'[10]All Grad-Prof'!E4</f>
        <v>1610113</v>
      </c>
      <c r="F4" s="143">
        <f>+'[10]All Grad-Prof'!F4</f>
        <v>1403220</v>
      </c>
      <c r="G4" s="143">
        <f>+'[10]All Grad-Prof'!G4</f>
        <v>1719822</v>
      </c>
      <c r="H4" s="143">
        <f>+'[10]All Grad-Prof'!H4</f>
        <v>1736183</v>
      </c>
      <c r="I4" s="143">
        <f>+'[10]All Grad-Prof'!I4</f>
        <v>1787644</v>
      </c>
      <c r="J4" s="143">
        <f>+'[10]All Grad-Prof'!J4</f>
        <v>1843776</v>
      </c>
      <c r="K4" s="143">
        <f>+'[10]All Grad-Prof'!K4</f>
        <v>1916104</v>
      </c>
      <c r="L4" s="143">
        <f>+'[10]All Grad-Prof'!L4</f>
        <v>1947883</v>
      </c>
      <c r="M4" s="143">
        <f>+'[10]All Grad-Prof'!M4</f>
        <v>1979866.5</v>
      </c>
      <c r="N4" s="143">
        <f>+'[10]All Grad-Prof'!N4</f>
        <v>2011850</v>
      </c>
      <c r="O4" s="143">
        <f>+'[10]All Grad-Prof'!O4</f>
        <v>2025231</v>
      </c>
      <c r="P4" s="143">
        <f>+'[10]All Grad-Prof'!P4</f>
        <v>2036216</v>
      </c>
      <c r="Q4" s="143">
        <f>+'[10]All Grad-Prof'!Q4</f>
        <v>2017276</v>
      </c>
      <c r="R4" s="143">
        <f>+'[10]All Grad-Prof'!R4</f>
        <v>2070030</v>
      </c>
      <c r="S4" s="143">
        <f>+'[10]All Grad-Prof'!S4</f>
        <v>2109993</v>
      </c>
      <c r="T4" s="143">
        <f>+'[10]All Grad-Prof'!T4</f>
        <v>2156896</v>
      </c>
      <c r="U4" s="143">
        <f>+'[10]All Grad-Prof'!U4</f>
        <v>2212377</v>
      </c>
      <c r="V4" s="143">
        <f>+'[10]All Grad-Prof'!V4</f>
        <v>2354634</v>
      </c>
      <c r="W4" s="143">
        <f>+'[10]All Grad-Prof'!W4</f>
        <v>2426587</v>
      </c>
      <c r="X4" s="143">
        <f>+'[10]All Grad-Prof'!X4</f>
        <v>2488431</v>
      </c>
      <c r="Y4" s="143">
        <f>+'[10]All Grad-Prof'!Y4</f>
        <v>2523511</v>
      </c>
      <c r="Z4" s="143">
        <f>+'[10]All Grad-Prof'!Z4</f>
        <v>2149643</v>
      </c>
      <c r="AA4" s="143">
        <f>+'[10]All Grad-Prof'!AA4</f>
        <v>2644346</v>
      </c>
      <c r="AB4" s="143">
        <f>+'[10]All Grad-Prof'!AB4</f>
        <v>2737058</v>
      </c>
      <c r="AC4" s="143">
        <f>+'[10]All Grad-Prof'!AC4</f>
        <v>2862692</v>
      </c>
      <c r="AD4" s="143">
        <f>+'[10]All Grad-Prof'!AD4</f>
        <v>2918446</v>
      </c>
      <c r="AE4" s="143">
        <f>+'[10]All Grad-Prof'!AE4</f>
        <v>2783719</v>
      </c>
      <c r="AF4" s="143">
        <f>+'[10]All Grad-Prof'!AF4</f>
        <v>2784096</v>
      </c>
      <c r="AG4" s="143">
        <f>+'[10]All Grad-Prof'!AG4</f>
        <v>2771221</v>
      </c>
      <c r="AH4" s="143">
        <f>+'[10]All Grad-Prof'!AH4</f>
        <v>2780452</v>
      </c>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1"/>
      <c r="BV4" s="31"/>
      <c r="BW4" s="31"/>
      <c r="BX4" s="31"/>
      <c r="BY4" s="31"/>
    </row>
    <row r="5" spans="1:77" ht="12.95" customHeight="1">
      <c r="A5" s="5" t="str">
        <f>+'[10]All Grad-Prof'!A5</f>
        <v>SREB States</v>
      </c>
      <c r="B5" s="144">
        <f>+'[10]All Grad-Prof'!B5</f>
        <v>394949</v>
      </c>
      <c r="C5" s="144">
        <f>+'[10]All Grad-Prof'!C5</f>
        <v>409100</v>
      </c>
      <c r="D5" s="144">
        <f>+'[10]All Grad-Prof'!D5</f>
        <v>426621</v>
      </c>
      <c r="E5" s="144">
        <f>+'[10]All Grad-Prof'!E5</f>
        <v>429010</v>
      </c>
      <c r="F5" s="144">
        <f>+'[10]All Grad-Prof'!F5</f>
        <v>384106</v>
      </c>
      <c r="G5" s="144">
        <f>+'[10]All Grad-Prof'!G5</f>
        <v>476099</v>
      </c>
      <c r="H5" s="144">
        <f>+'[10]All Grad-Prof'!H5</f>
        <v>483153</v>
      </c>
      <c r="I5" s="144">
        <f>+'[10]All Grad-Prof'!I5</f>
        <v>498682</v>
      </c>
      <c r="J5" s="144">
        <f>+'[10]All Grad-Prof'!J5</f>
        <v>510835</v>
      </c>
      <c r="K5" s="144">
        <f>+'[10]All Grad-Prof'!K5</f>
        <v>536649</v>
      </c>
      <c r="L5" s="144">
        <f>+'[10]All Grad-Prof'!L5</f>
        <v>554949</v>
      </c>
      <c r="M5" s="144">
        <f>+'[10]All Grad-Prof'!M5</f>
        <v>569939.5</v>
      </c>
      <c r="N5" s="144">
        <f>+'[10]All Grad-Prof'!N5</f>
        <v>584930</v>
      </c>
      <c r="O5" s="144">
        <f>+'[10]All Grad-Prof'!O5</f>
        <v>596011</v>
      </c>
      <c r="P5" s="144">
        <f>+'[10]All Grad-Prof'!P5</f>
        <v>597568</v>
      </c>
      <c r="Q5" s="144">
        <f>+'[10]All Grad-Prof'!Q5</f>
        <v>595832</v>
      </c>
      <c r="R5" s="144">
        <f>+'[10]All Grad-Prof'!R5</f>
        <v>604291</v>
      </c>
      <c r="S5" s="144">
        <f>+'[10]All Grad-Prof'!S5</f>
        <v>615034</v>
      </c>
      <c r="T5" s="144">
        <f>+'[10]All Grad-Prof'!T5</f>
        <v>625948</v>
      </c>
      <c r="U5" s="144">
        <f>+'[10]All Grad-Prof'!U5</f>
        <v>641360</v>
      </c>
      <c r="V5" s="144">
        <f>+'[10]All Grad-Prof'!V5</f>
        <v>684730</v>
      </c>
      <c r="W5" s="144">
        <f>+'[10]All Grad-Prof'!W5</f>
        <v>710770</v>
      </c>
      <c r="X5" s="144">
        <f>+'[10]All Grad-Prof'!X5</f>
        <v>724288</v>
      </c>
      <c r="Y5" s="144">
        <f>+'[10]All Grad-Prof'!Y5</f>
        <v>727066</v>
      </c>
      <c r="Z5" s="144">
        <f>+'[10]All Grad-Prof'!Z5</f>
        <v>639996</v>
      </c>
      <c r="AA5" s="144">
        <f>+'[10]All Grad-Prof'!AA5</f>
        <v>775671</v>
      </c>
      <c r="AB5" s="144">
        <f>+'[10]All Grad-Prof'!AB5</f>
        <v>810442</v>
      </c>
      <c r="AC5" s="144">
        <f>+'[10]All Grad-Prof'!AC5</f>
        <v>850421</v>
      </c>
      <c r="AD5" s="144">
        <f>+'[10]All Grad-Prof'!AD5</f>
        <v>884007</v>
      </c>
      <c r="AE5" s="144">
        <f>+'[10]All Grad-Prof'!AE5</f>
        <v>887443</v>
      </c>
      <c r="AF5" s="144">
        <f>+'[10]All Grad-Prof'!AF5</f>
        <v>888502</v>
      </c>
      <c r="AG5" s="144">
        <f>+'[10]All Grad-Prof'!AG5</f>
        <v>881711</v>
      </c>
      <c r="AH5" s="144">
        <f>+'[10]All Grad-Prof'!AH5</f>
        <v>888353</v>
      </c>
      <c r="AI5" s="32"/>
      <c r="AJ5" s="32"/>
      <c r="AK5" s="32"/>
      <c r="AL5" s="32"/>
      <c r="AM5" s="32"/>
      <c r="AN5" s="32"/>
      <c r="AO5" s="32"/>
      <c r="AP5" s="32"/>
      <c r="AQ5" s="32"/>
      <c r="AR5" s="32"/>
      <c r="AS5" s="32"/>
      <c r="AT5" s="32"/>
      <c r="AU5" s="32"/>
      <c r="AV5" s="32"/>
      <c r="AW5" s="32"/>
      <c r="AX5" s="32"/>
      <c r="AY5" s="32"/>
      <c r="AZ5" s="32"/>
      <c r="BA5" s="33"/>
      <c r="BB5" s="33"/>
      <c r="BC5" s="33"/>
      <c r="BD5" s="34"/>
      <c r="BE5" s="33"/>
      <c r="BF5" s="33"/>
      <c r="BG5" s="33"/>
      <c r="BH5" s="33"/>
      <c r="BI5" s="33"/>
      <c r="BJ5" s="33"/>
      <c r="BK5" s="33"/>
      <c r="BL5" s="33"/>
      <c r="BM5" s="33"/>
      <c r="BN5" s="33"/>
      <c r="BO5" s="33"/>
      <c r="BP5" s="33"/>
      <c r="BQ5" s="33"/>
      <c r="BR5" s="33"/>
      <c r="BS5" s="33"/>
      <c r="BT5" s="33"/>
      <c r="BU5" s="35"/>
      <c r="BV5" s="35"/>
      <c r="BW5" s="35"/>
      <c r="BX5" s="35"/>
      <c r="BY5" s="35"/>
    </row>
    <row r="6" spans="1:77" s="40" customFormat="1" ht="12.95" customHeight="1">
      <c r="A6" s="36" t="str">
        <f>+'[10]All Grad-Prof'!A6</f>
        <v xml:space="preserve">   as a percent of U.S.</v>
      </c>
      <c r="B6" s="146">
        <f>+'[10]All Grad-Prof'!B6</f>
        <v>49.887850011984085</v>
      </c>
      <c r="C6" s="146">
        <f>+'[10]All Grad-Prof'!C6</f>
        <v>51.764762762474817</v>
      </c>
      <c r="D6" s="146">
        <f>+'[10]All Grad-Prof'!D6</f>
        <v>52.999862844669067</v>
      </c>
      <c r="E6" s="146">
        <f>+'[10]All Grad-Prof'!E6</f>
        <v>54.166873667018649</v>
      </c>
      <c r="F6" s="146">
        <f>+'[10]All Grad-Prof'!F6</f>
        <v>55.456235272803305</v>
      </c>
      <c r="G6" s="146">
        <f>+'[10]All Grad-Prof'!G6</f>
        <v>55.750049941077762</v>
      </c>
      <c r="H6" s="146">
        <f>+'[10]All Grad-Prof'!H6</f>
        <v>55.869302862873283</v>
      </c>
      <c r="I6" s="146">
        <f>+'[10]All Grad-Prof'!I6</f>
        <v>55.811861608609242</v>
      </c>
      <c r="J6" s="146">
        <f>+'[10]All Grad-Prof'!J6</f>
        <v>55.72839329431492</v>
      </c>
      <c r="K6" s="146">
        <f>+'[10]All Grad-Prof'!K6</f>
        <v>56.912628612919278</v>
      </c>
      <c r="L6" s="146">
        <f>+'[10]All Grad-Prof'!L6</f>
        <v>57.865026270458031</v>
      </c>
      <c r="M6" s="146">
        <f>+'[10]All Grad-Prof'!M6</f>
        <v>58.230343571257677</v>
      </c>
      <c r="N6" s="146">
        <f>+'[10]All Grad-Prof'!N6</f>
        <v>58.584520585615991</v>
      </c>
      <c r="O6" s="146">
        <f>+'[10]All Grad-Prof'!O6</f>
        <v>29.429284856887932</v>
      </c>
      <c r="P6" s="146">
        <f>+'[10]All Grad-Prof'!P6</f>
        <v>59.786214375492158</v>
      </c>
      <c r="Q6" s="146">
        <f>+'[10]All Grad-Prof'!Q6</f>
        <v>61.520396676834544</v>
      </c>
      <c r="R6" s="146">
        <f>+'[10]All Grad-Prof'!R6</f>
        <v>59.988105820822916</v>
      </c>
      <c r="S6" s="146">
        <f>+'[10]All Grad-Prof'!S6</f>
        <v>59.573936413766731</v>
      </c>
      <c r="T6" s="146">
        <f>+'[10]All Grad-Prof'!T6</f>
        <v>59.806855072553503</v>
      </c>
      <c r="U6" s="146">
        <f>+'[10]All Grad-Prof'!U6</f>
        <v>59.309008951857209</v>
      </c>
      <c r="V6" s="146">
        <f>+'[10]All Grad-Prof'!V6</f>
        <v>59.251989107594902</v>
      </c>
      <c r="W6" s="146">
        <f>+'[10]All Grad-Prof'!W6</f>
        <v>59.260701857392746</v>
      </c>
      <c r="X6" s="146">
        <f>+'[10]All Grad-Prof'!X6</f>
        <v>59.104578443919962</v>
      </c>
      <c r="Y6" s="146">
        <f>+'[10]All Grad-Prof'!Y6</f>
        <v>58.711289861826813</v>
      </c>
      <c r="Z6" s="146">
        <f>+'[10]All Grad-Prof'!Z6</f>
        <v>59.375474782416688</v>
      </c>
      <c r="AA6" s="146">
        <f>+'[10]All Grad-Prof'!AA6</f>
        <v>60.012148248690153</v>
      </c>
      <c r="AB6" s="146">
        <f>+'[10]All Grad-Prof'!AB6</f>
        <v>62.976650053449319</v>
      </c>
      <c r="AC6" s="146">
        <f>+'[10]All Grad-Prof'!AC6</f>
        <v>29.707037990814239</v>
      </c>
      <c r="AD6" s="146">
        <f>+'[10]All Grad-Prof'!AD6</f>
        <v>30.290332594812448</v>
      </c>
      <c r="AE6" s="146">
        <f>+'[10]All Grad-Prof'!AE6</f>
        <v>31.879762289225312</v>
      </c>
      <c r="AF6" s="146">
        <f>+'[10]All Grad-Prof'!AF6</f>
        <v>31.913482868406835</v>
      </c>
      <c r="AG6" s="146">
        <f>+'[10]All Grad-Prof'!AG6</f>
        <v>31.816697405223188</v>
      </c>
      <c r="AH6" s="146">
        <f>+'[10]All Grad-Prof'!AH6</f>
        <v>31.949949144959167</v>
      </c>
      <c r="AI6" s="37"/>
      <c r="AJ6" s="37"/>
      <c r="AK6" s="37"/>
      <c r="AL6" s="37"/>
      <c r="AM6" s="37"/>
      <c r="AN6" s="37"/>
      <c r="AO6" s="37"/>
      <c r="AP6" s="37"/>
      <c r="AQ6" s="37"/>
      <c r="AR6" s="37"/>
      <c r="AS6" s="37"/>
      <c r="AT6" s="37"/>
      <c r="AU6" s="37"/>
      <c r="AV6" s="37"/>
      <c r="AW6" s="37"/>
      <c r="AX6" s="37"/>
      <c r="AY6" s="37"/>
      <c r="AZ6" s="37"/>
      <c r="BA6" s="37"/>
      <c r="BB6" s="37"/>
      <c r="BC6" s="37"/>
      <c r="BD6" s="38"/>
      <c r="BE6" s="37"/>
      <c r="BF6" s="37"/>
      <c r="BG6" s="37"/>
      <c r="BH6" s="37"/>
      <c r="BI6" s="37"/>
      <c r="BJ6" s="37"/>
      <c r="BK6" s="37"/>
      <c r="BL6" s="37"/>
      <c r="BM6" s="37"/>
      <c r="BN6" s="37"/>
      <c r="BO6" s="37"/>
      <c r="BP6" s="37"/>
      <c r="BQ6" s="37"/>
      <c r="BR6" s="37"/>
      <c r="BS6" s="37"/>
      <c r="BT6" s="37"/>
      <c r="BU6" s="39"/>
      <c r="BV6" s="39"/>
      <c r="BW6" s="39"/>
      <c r="BX6" s="39"/>
      <c r="BY6" s="39"/>
    </row>
    <row r="7" spans="1:77" ht="12.95" customHeight="1">
      <c r="A7" s="5" t="str">
        <f>+'[10]All Grad-Prof'!A7</f>
        <v>Alabama</v>
      </c>
      <c r="B7" s="147">
        <f>+'[10]All Grad-Prof'!B7</f>
        <v>20190</v>
      </c>
      <c r="C7" s="147">
        <f>+'[10]All Grad-Prof'!C7</f>
        <v>20755</v>
      </c>
      <c r="D7" s="147">
        <f>+'[10]All Grad-Prof'!D7</f>
        <v>19522</v>
      </c>
      <c r="E7" s="148">
        <f>+'[10]All Grad-Prof'!E7</f>
        <v>17673</v>
      </c>
      <c r="F7" s="147">
        <f>+'[10]All Grad-Prof'!F7</f>
        <v>15989</v>
      </c>
      <c r="G7" s="147">
        <f>+'[10]All Grad-Prof'!G7</f>
        <v>18808</v>
      </c>
      <c r="H7" s="147">
        <f>+'[10]All Grad-Prof'!H7</f>
        <v>20859</v>
      </c>
      <c r="I7" s="147">
        <f>+'[10]All Grad-Prof'!I7</f>
        <v>22970</v>
      </c>
      <c r="J7" s="147">
        <f>+'[10]All Grad-Prof'!J7</f>
        <v>23281</v>
      </c>
      <c r="K7" s="149">
        <f>+'[10]All Grad-Prof'!K7</f>
        <v>23989</v>
      </c>
      <c r="L7" s="147">
        <f>+'[10]All Grad-Prof'!L7</f>
        <v>23930</v>
      </c>
      <c r="M7" s="147">
        <f>+'[10]All Grad-Prof'!M7</f>
        <v>25516.5</v>
      </c>
      <c r="N7" s="149">
        <f>+'[10]All Grad-Prof'!N7</f>
        <v>27103</v>
      </c>
      <c r="O7" s="149">
        <f>+'[10]All Grad-Prof'!O7</f>
        <v>27562</v>
      </c>
      <c r="P7" s="149">
        <f>+'[10]All Grad-Prof'!P7</f>
        <v>26520</v>
      </c>
      <c r="Q7" s="149">
        <f>+'[10]All Grad-Prof'!Q7</f>
        <v>26306</v>
      </c>
      <c r="R7" s="149">
        <f>+'[10]All Grad-Prof'!R7</f>
        <v>26761</v>
      </c>
      <c r="S7" s="149">
        <f>+'[10]All Grad-Prof'!S7</f>
        <v>31118</v>
      </c>
      <c r="T7" s="149">
        <f>+'[10]All Grad-Prof'!T7</f>
        <v>32573</v>
      </c>
      <c r="U7" s="149">
        <f>+'[10]All Grad-Prof'!U7</f>
        <v>31052</v>
      </c>
      <c r="V7" s="147">
        <f>+'[10]All Grad-Prof'!V7</f>
        <v>33614</v>
      </c>
      <c r="W7" s="147">
        <f>+'[10]All Grad-Prof'!W7</f>
        <v>35518</v>
      </c>
      <c r="X7" s="149">
        <f>+'[10]All Grad-Prof'!X7</f>
        <v>37454</v>
      </c>
      <c r="Y7" s="149">
        <f>+'[10]All Grad-Prof'!Y7</f>
        <v>37136</v>
      </c>
      <c r="Z7" s="150">
        <f>+'[10]All Grad-Prof'!Z7</f>
        <v>33395</v>
      </c>
      <c r="AA7" s="150">
        <f>+'[10]All Grad-Prof'!AA7</f>
        <v>38752</v>
      </c>
      <c r="AB7" s="149">
        <f>+'[10]All Grad-Prof'!AB7</f>
        <v>42941</v>
      </c>
      <c r="AC7" s="149">
        <f>+'[10]All Grad-Prof'!AC7</f>
        <v>43870</v>
      </c>
      <c r="AD7" s="149">
        <f>+'[10]All Grad-Prof'!AD7</f>
        <v>44896</v>
      </c>
      <c r="AE7" s="149">
        <f>+'[10]All Grad-Prof'!AE7</f>
        <v>40911</v>
      </c>
      <c r="AF7" s="149">
        <f>+'[10]All Grad-Prof'!AF7</f>
        <v>44394</v>
      </c>
      <c r="AG7" s="149">
        <f>+'[10]All Grad-Prof'!AG7</f>
        <v>44524</v>
      </c>
      <c r="AH7" s="149">
        <f>+'[10]All Grad-Prof'!AH7</f>
        <v>45398</v>
      </c>
      <c r="BG7" s="44"/>
      <c r="BH7" s="44"/>
      <c r="BI7" s="44"/>
      <c r="BJ7" s="44"/>
      <c r="BK7" s="44"/>
      <c r="BL7" s="44"/>
      <c r="BM7" s="44"/>
      <c r="BN7" s="44"/>
      <c r="BO7" s="44"/>
      <c r="BP7" s="44"/>
      <c r="BQ7" s="45"/>
      <c r="BR7" s="45"/>
      <c r="BU7" s="46"/>
      <c r="BV7" s="46"/>
      <c r="BW7" s="46"/>
      <c r="BX7" s="46"/>
      <c r="BY7" s="46"/>
    </row>
    <row r="8" spans="1:77" ht="12.95" customHeight="1">
      <c r="A8" s="5" t="str">
        <f>+'[10]All Grad-Prof'!A8</f>
        <v>Arkansas</v>
      </c>
      <c r="B8" s="147">
        <f>+'[10]All Grad-Prof'!B8</f>
        <v>7421</v>
      </c>
      <c r="C8" s="147">
        <f>+'[10]All Grad-Prof'!C8</f>
        <v>7789</v>
      </c>
      <c r="D8" s="147">
        <f>+'[10]All Grad-Prof'!D8</f>
        <v>8117</v>
      </c>
      <c r="E8" s="148">
        <f>+'[10]All Grad-Prof'!E8</f>
        <v>7614</v>
      </c>
      <c r="F8" s="147">
        <f>+'[10]All Grad-Prof'!F8</f>
        <v>7718</v>
      </c>
      <c r="G8" s="147">
        <f>+'[10]All Grad-Prof'!G8</f>
        <v>8286</v>
      </c>
      <c r="H8" s="147">
        <f>+'[10]All Grad-Prof'!H8</f>
        <v>7275</v>
      </c>
      <c r="I8" s="147">
        <f>+'[10]All Grad-Prof'!I8</f>
        <v>7610</v>
      </c>
      <c r="J8" s="147">
        <f>+'[10]All Grad-Prof'!J8</f>
        <v>7919</v>
      </c>
      <c r="K8" s="149">
        <f>+'[10]All Grad-Prof'!K8</f>
        <v>8598</v>
      </c>
      <c r="L8" s="147">
        <f>+'[10]All Grad-Prof'!L8</f>
        <v>9042</v>
      </c>
      <c r="M8" s="147">
        <f>+'[10]All Grad-Prof'!M8</f>
        <v>9069.5</v>
      </c>
      <c r="N8" s="149">
        <f>+'[10]All Grad-Prof'!N8</f>
        <v>9097</v>
      </c>
      <c r="O8" s="149">
        <f>+'[10]All Grad-Prof'!O8</f>
        <v>9720</v>
      </c>
      <c r="P8" s="149">
        <f>+'[10]All Grad-Prof'!P8</f>
        <v>9848</v>
      </c>
      <c r="Q8" s="149">
        <f>+'[10]All Grad-Prof'!Q8</f>
        <v>9674</v>
      </c>
      <c r="R8" s="149">
        <f>+'[10]All Grad-Prof'!R8</f>
        <v>9973</v>
      </c>
      <c r="S8" s="149">
        <f>+'[10]All Grad-Prof'!S8</f>
        <v>9909</v>
      </c>
      <c r="T8" s="149">
        <f>+'[10]All Grad-Prof'!T8</f>
        <v>10592</v>
      </c>
      <c r="U8" s="149">
        <f>+'[10]All Grad-Prof'!U8</f>
        <v>10443</v>
      </c>
      <c r="V8" s="147">
        <f>+'[10]All Grad-Prof'!V8</f>
        <v>11093</v>
      </c>
      <c r="W8" s="147">
        <f>+'[10]All Grad-Prof'!W8</f>
        <v>11827</v>
      </c>
      <c r="X8" s="149">
        <f>+'[10]All Grad-Prof'!X8</f>
        <v>12763</v>
      </c>
      <c r="Y8" s="149">
        <f>+'[10]All Grad-Prof'!Y8</f>
        <v>13788</v>
      </c>
      <c r="Z8" s="150">
        <f>+'[10]All Grad-Prof'!Z8</f>
        <v>13313</v>
      </c>
      <c r="AA8" s="150">
        <f>+'[10]All Grad-Prof'!AA8</f>
        <v>15693</v>
      </c>
      <c r="AB8" s="149">
        <f>+'[10]All Grad-Prof'!AB8</f>
        <v>16493</v>
      </c>
      <c r="AC8" s="149">
        <f>+'[10]All Grad-Prof'!AC8</f>
        <v>17216</v>
      </c>
      <c r="AD8" s="149">
        <f>+'[10]All Grad-Prof'!AD8</f>
        <v>18671</v>
      </c>
      <c r="AE8" s="149">
        <f>+'[10]All Grad-Prof'!AE8</f>
        <v>19372</v>
      </c>
      <c r="AF8" s="149">
        <f>+'[10]All Grad-Prof'!AF8</f>
        <v>18954</v>
      </c>
      <c r="AG8" s="149">
        <f>+'[10]All Grad-Prof'!AG8</f>
        <v>18584</v>
      </c>
      <c r="AH8" s="149">
        <f>+'[10]All Grad-Prof'!AH8</f>
        <v>18439</v>
      </c>
      <c r="BG8" s="44"/>
      <c r="BH8" s="44"/>
      <c r="BI8" s="44"/>
      <c r="BJ8" s="44"/>
      <c r="BK8" s="44"/>
      <c r="BL8" s="44"/>
      <c r="BM8" s="44"/>
      <c r="BN8" s="44"/>
      <c r="BO8" s="44"/>
      <c r="BP8" s="44"/>
      <c r="BQ8" s="45"/>
      <c r="BR8" s="45"/>
      <c r="BU8" s="46"/>
      <c r="BV8" s="46"/>
      <c r="BW8" s="46"/>
      <c r="BX8" s="46"/>
      <c r="BY8" s="46"/>
    </row>
    <row r="9" spans="1:77" ht="12.95" customHeight="1">
      <c r="A9" s="5" t="str">
        <f>+'[10]All Grad-Prof'!A9</f>
        <v>Delaware</v>
      </c>
      <c r="B9" s="147">
        <f>+'[10]All Grad-Prof'!B9</f>
        <v>0</v>
      </c>
      <c r="C9" s="147">
        <f>+'[10]All Grad-Prof'!C9</f>
        <v>0</v>
      </c>
      <c r="D9" s="147">
        <f>+'[10]All Grad-Prof'!D9</f>
        <v>0</v>
      </c>
      <c r="E9" s="148">
        <f>+'[10]All Grad-Prof'!E9</f>
        <v>0</v>
      </c>
      <c r="F9" s="147">
        <f>+'[10]All Grad-Prof'!F9</f>
        <v>0</v>
      </c>
      <c r="G9" s="147">
        <f>+'[10]All Grad-Prof'!G9</f>
        <v>2659</v>
      </c>
      <c r="H9" s="147">
        <f>+'[10]All Grad-Prof'!H9</f>
        <v>3015</v>
      </c>
      <c r="I9" s="147">
        <f>+'[10]All Grad-Prof'!I9</f>
        <v>0</v>
      </c>
      <c r="J9" s="147">
        <f>+'[10]All Grad-Prof'!J9</f>
        <v>0</v>
      </c>
      <c r="K9" s="149">
        <f>+'[10]All Grad-Prof'!K9</f>
        <v>5590</v>
      </c>
      <c r="L9" s="147">
        <f>+'[10]All Grad-Prof'!L9</f>
        <v>5225</v>
      </c>
      <c r="M9" s="147">
        <f>+'[10]All Grad-Prof'!M9</f>
        <v>5465</v>
      </c>
      <c r="N9" s="149">
        <f>+'[10]All Grad-Prof'!N9</f>
        <v>5705</v>
      </c>
      <c r="O9" s="149">
        <f>+'[10]All Grad-Prof'!O9</f>
        <v>6130</v>
      </c>
      <c r="P9" s="149">
        <f>+'[10]All Grad-Prof'!P9</f>
        <v>6214</v>
      </c>
      <c r="Q9" s="149">
        <f>+'[10]All Grad-Prof'!Q9</f>
        <v>6285</v>
      </c>
      <c r="R9" s="149">
        <f>+'[10]All Grad-Prof'!R9</f>
        <v>6185</v>
      </c>
      <c r="S9" s="149">
        <f>+'[10]All Grad-Prof'!S9</f>
        <v>6106</v>
      </c>
      <c r="T9" s="149">
        <f>+'[10]All Grad-Prof'!T9</f>
        <v>5967</v>
      </c>
      <c r="U9" s="149">
        <f>+'[10]All Grad-Prof'!U9</f>
        <v>6688</v>
      </c>
      <c r="V9" s="147">
        <f>+'[10]All Grad-Prof'!V9</f>
        <v>7194</v>
      </c>
      <c r="W9" s="147">
        <f>+'[10]All Grad-Prof'!W9</f>
        <v>7883</v>
      </c>
      <c r="X9" s="149">
        <f>+'[10]All Grad-Prof'!X9</f>
        <v>7897</v>
      </c>
      <c r="Y9" s="149">
        <f>+'[10]All Grad-Prof'!Y9</f>
        <v>8230</v>
      </c>
      <c r="Z9" s="150">
        <f>+'[10]All Grad-Prof'!Z9</f>
        <v>7765</v>
      </c>
      <c r="AA9" s="150">
        <f>+'[10]All Grad-Prof'!AA9</f>
        <v>9054</v>
      </c>
      <c r="AB9" s="149">
        <f>+'[10]All Grad-Prof'!AB9</f>
        <v>9512</v>
      </c>
      <c r="AC9" s="149">
        <f>+'[10]All Grad-Prof'!AC9</f>
        <v>9569</v>
      </c>
      <c r="AD9" s="149">
        <f>+'[10]All Grad-Prof'!AD9</f>
        <v>9314</v>
      </c>
      <c r="AE9" s="149">
        <f>+'[10]All Grad-Prof'!AE9</f>
        <v>9574</v>
      </c>
      <c r="AF9" s="149">
        <f>+'[10]All Grad-Prof'!AF9</f>
        <v>10312</v>
      </c>
      <c r="AG9" s="149">
        <f>+'[10]All Grad-Prof'!AG9</f>
        <v>11389</v>
      </c>
      <c r="AH9" s="149">
        <f>+'[10]All Grad-Prof'!AH9</f>
        <v>11978</v>
      </c>
      <c r="BG9" s="44"/>
      <c r="BH9" s="44"/>
      <c r="BI9" s="44"/>
      <c r="BJ9" s="44"/>
      <c r="BK9" s="44"/>
      <c r="BL9" s="44"/>
      <c r="BM9" s="44"/>
      <c r="BN9" s="44"/>
      <c r="BO9" s="44"/>
      <c r="BP9" s="44"/>
      <c r="BQ9" s="45"/>
      <c r="BR9" s="45"/>
      <c r="BU9" s="46"/>
      <c r="BV9" s="46"/>
      <c r="BW9" s="46"/>
      <c r="BX9" s="46"/>
      <c r="BY9" s="46"/>
    </row>
    <row r="10" spans="1:77" ht="12.95" customHeight="1">
      <c r="A10" s="5" t="str">
        <f>+'[10]All Grad-Prof'!A10</f>
        <v>Florida</v>
      </c>
      <c r="B10" s="147">
        <f>+'[10]All Grad-Prof'!B10</f>
        <v>37239</v>
      </c>
      <c r="C10" s="147">
        <f>+'[10]All Grad-Prof'!C10</f>
        <v>41509</v>
      </c>
      <c r="D10" s="147">
        <f>+'[10]All Grad-Prof'!D10</f>
        <v>41041</v>
      </c>
      <c r="E10" s="148">
        <f>+'[10]All Grad-Prof'!E10</f>
        <v>43306</v>
      </c>
      <c r="F10" s="147">
        <f>+'[10]All Grad-Prof'!F10</f>
        <v>39488</v>
      </c>
      <c r="G10" s="147">
        <f>+'[10]All Grad-Prof'!G10</f>
        <v>52353</v>
      </c>
      <c r="H10" s="147">
        <f>+'[10]All Grad-Prof'!H10</f>
        <v>54786</v>
      </c>
      <c r="I10" s="147">
        <f>+'[10]All Grad-Prof'!I10</f>
        <v>58152</v>
      </c>
      <c r="J10" s="147">
        <f>+'[10]All Grad-Prof'!J10</f>
        <v>60074</v>
      </c>
      <c r="K10" s="149">
        <f>+'[10]All Grad-Prof'!K10</f>
        <v>64064</v>
      </c>
      <c r="L10" s="147">
        <f>+'[10]All Grad-Prof'!L10</f>
        <v>65732</v>
      </c>
      <c r="M10" s="147">
        <f>+'[10]All Grad-Prof'!M10</f>
        <v>68504</v>
      </c>
      <c r="N10" s="149">
        <f>+'[10]All Grad-Prof'!N10</f>
        <v>71276</v>
      </c>
      <c r="O10" s="149">
        <f>+'[10]All Grad-Prof'!O10</f>
        <v>72668</v>
      </c>
      <c r="P10" s="149">
        <f>+'[10]All Grad-Prof'!P10</f>
        <v>74930</v>
      </c>
      <c r="Q10" s="149">
        <f>+'[10]All Grad-Prof'!Q10</f>
        <v>73902</v>
      </c>
      <c r="R10" s="149">
        <f>+'[10]All Grad-Prof'!R10</f>
        <v>74501</v>
      </c>
      <c r="S10" s="149">
        <f>+'[10]All Grad-Prof'!S10</f>
        <v>82230</v>
      </c>
      <c r="T10" s="149">
        <f>+'[10]All Grad-Prof'!T10</f>
        <v>84613</v>
      </c>
      <c r="U10" s="149">
        <f>+'[10]All Grad-Prof'!U10</f>
        <v>87913</v>
      </c>
      <c r="V10" s="147">
        <f>+'[10]All Grad-Prof'!V10</f>
        <v>93385</v>
      </c>
      <c r="W10" s="147">
        <f>+'[10]All Grad-Prof'!W10</f>
        <v>99884</v>
      </c>
      <c r="X10" s="149">
        <f>+'[10]All Grad-Prof'!X10</f>
        <v>105275</v>
      </c>
      <c r="Y10" s="149">
        <f>+'[10]All Grad-Prof'!Y10</f>
        <v>108085</v>
      </c>
      <c r="Z10" s="150">
        <f>+'[10]All Grad-Prof'!Z10</f>
        <v>93977</v>
      </c>
      <c r="AA10" s="150">
        <f>+'[10]All Grad-Prof'!AA10</f>
        <v>114841</v>
      </c>
      <c r="AB10" s="149">
        <f>+'[10]All Grad-Prof'!AB10</f>
        <v>119037</v>
      </c>
      <c r="AC10" s="149">
        <f>+'[10]All Grad-Prof'!AC10</f>
        <v>126177</v>
      </c>
      <c r="AD10" s="149">
        <f>+'[10]All Grad-Prof'!AD10</f>
        <v>130288</v>
      </c>
      <c r="AE10" s="149">
        <f>+'[10]All Grad-Prof'!AE10</f>
        <v>132136</v>
      </c>
      <c r="AF10" s="149">
        <f>+'[10]All Grad-Prof'!AF10</f>
        <v>129994</v>
      </c>
      <c r="AG10" s="149">
        <f>+'[10]All Grad-Prof'!AG10</f>
        <v>126694</v>
      </c>
      <c r="AH10" s="149">
        <f>+'[10]All Grad-Prof'!AH10</f>
        <v>125547</v>
      </c>
      <c r="BG10" s="44"/>
      <c r="BH10" s="44"/>
      <c r="BI10" s="44"/>
      <c r="BJ10" s="44"/>
      <c r="BK10" s="44"/>
      <c r="BL10" s="44"/>
      <c r="BM10" s="44"/>
      <c r="BN10" s="44"/>
      <c r="BO10" s="44"/>
      <c r="BP10" s="44"/>
      <c r="BQ10" s="45"/>
      <c r="BR10" s="45"/>
      <c r="BU10" s="46"/>
      <c r="BV10" s="46"/>
      <c r="BW10" s="46"/>
      <c r="BX10" s="46"/>
      <c r="BY10" s="46"/>
    </row>
    <row r="11" spans="1:77" ht="12.95" customHeight="1">
      <c r="A11" s="5" t="str">
        <f>+'[10]All Grad-Prof'!A11</f>
        <v>Georgia</v>
      </c>
      <c r="B11" s="147">
        <f>+'[10]All Grad-Prof'!B11</f>
        <v>27859</v>
      </c>
      <c r="C11" s="147">
        <f>+'[10]All Grad-Prof'!C11</f>
        <v>29081</v>
      </c>
      <c r="D11" s="147">
        <f>+'[10]All Grad-Prof'!D11</f>
        <v>30029</v>
      </c>
      <c r="E11" s="148">
        <f>+'[10]All Grad-Prof'!E11</f>
        <v>32094</v>
      </c>
      <c r="F11" s="147">
        <f>+'[10]All Grad-Prof'!F11</f>
        <v>28719</v>
      </c>
      <c r="G11" s="147">
        <f>+'[10]All Grad-Prof'!G11</f>
        <v>33221</v>
      </c>
      <c r="H11" s="147">
        <f>+'[10]All Grad-Prof'!H11</f>
        <v>34486</v>
      </c>
      <c r="I11" s="147">
        <f>+'[10]All Grad-Prof'!I11</f>
        <v>36415</v>
      </c>
      <c r="J11" s="147">
        <f>+'[10]All Grad-Prof'!J11</f>
        <v>37397</v>
      </c>
      <c r="K11" s="149">
        <f>+'[10]All Grad-Prof'!K11</f>
        <v>39763</v>
      </c>
      <c r="L11" s="147">
        <f>+'[10]All Grad-Prof'!L11</f>
        <v>41909</v>
      </c>
      <c r="M11" s="147">
        <f>+'[10]All Grad-Prof'!M11</f>
        <v>43446</v>
      </c>
      <c r="N11" s="149">
        <f>+'[10]All Grad-Prof'!N11</f>
        <v>44983</v>
      </c>
      <c r="O11" s="149">
        <f>+'[10]All Grad-Prof'!O11</f>
        <v>46812</v>
      </c>
      <c r="P11" s="149">
        <f>+'[10]All Grad-Prof'!P11</f>
        <v>47832</v>
      </c>
      <c r="Q11" s="149">
        <f>+'[10]All Grad-Prof'!Q11</f>
        <v>49228</v>
      </c>
      <c r="R11" s="149">
        <f>+'[10]All Grad-Prof'!R11</f>
        <v>47727</v>
      </c>
      <c r="S11" s="149">
        <f>+'[10]All Grad-Prof'!S11</f>
        <v>48446</v>
      </c>
      <c r="T11" s="149">
        <f>+'[10]All Grad-Prof'!T11</f>
        <v>49224</v>
      </c>
      <c r="U11" s="149">
        <f>+'[10]All Grad-Prof'!U11</f>
        <v>50223</v>
      </c>
      <c r="V11" s="147">
        <f>+'[10]All Grad-Prof'!V11</f>
        <v>54012</v>
      </c>
      <c r="W11" s="147">
        <f>+'[10]All Grad-Prof'!W11</f>
        <v>55903</v>
      </c>
      <c r="X11" s="149">
        <f>+'[10]All Grad-Prof'!X11</f>
        <v>54034</v>
      </c>
      <c r="Y11" s="149">
        <f>+'[10]All Grad-Prof'!Y11</f>
        <v>54381</v>
      </c>
      <c r="Z11" s="150">
        <f>+'[10]All Grad-Prof'!Z11</f>
        <v>47441</v>
      </c>
      <c r="AA11" s="150">
        <f>+'[10]All Grad-Prof'!AA11</f>
        <v>59785</v>
      </c>
      <c r="AB11" s="149">
        <f>+'[10]All Grad-Prof'!AB11</f>
        <v>63112</v>
      </c>
      <c r="AC11" s="149">
        <f>+'[10]All Grad-Prof'!AC11</f>
        <v>66494</v>
      </c>
      <c r="AD11" s="149">
        <f>+'[10]All Grad-Prof'!AD11</f>
        <v>67723</v>
      </c>
      <c r="AE11" s="149">
        <f>+'[10]All Grad-Prof'!AE11</f>
        <v>68969</v>
      </c>
      <c r="AF11" s="149">
        <f>+'[10]All Grad-Prof'!AF11</f>
        <v>67651</v>
      </c>
      <c r="AG11" s="149">
        <f>+'[10]All Grad-Prof'!AG11</f>
        <v>67112</v>
      </c>
      <c r="AH11" s="149">
        <f>+'[10]All Grad-Prof'!AH11</f>
        <v>68149</v>
      </c>
      <c r="BG11" s="44"/>
      <c r="BH11" s="47"/>
      <c r="BI11" s="47"/>
      <c r="BJ11" s="47"/>
      <c r="BK11" s="44"/>
      <c r="BL11" s="44"/>
      <c r="BM11" s="44"/>
      <c r="BN11" s="44"/>
      <c r="BO11" s="44"/>
      <c r="BP11" s="44"/>
      <c r="BQ11" s="45"/>
      <c r="BR11" s="45"/>
      <c r="BU11" s="46"/>
      <c r="BV11" s="46"/>
      <c r="BW11" s="46"/>
      <c r="BX11" s="46"/>
      <c r="BY11" s="46"/>
    </row>
    <row r="12" spans="1:77" ht="12.95" customHeight="1">
      <c r="A12" s="5" t="str">
        <f>+'[10]All Grad-Prof'!A12</f>
        <v>Kentucky</v>
      </c>
      <c r="B12" s="147">
        <f>+'[10]All Grad-Prof'!B12</f>
        <v>20845</v>
      </c>
      <c r="C12" s="147">
        <f>+'[10]All Grad-Prof'!C12</f>
        <v>26029</v>
      </c>
      <c r="D12" s="147">
        <f>+'[10]All Grad-Prof'!D12</f>
        <v>25212</v>
      </c>
      <c r="E12" s="148">
        <f>+'[10]All Grad-Prof'!E12</f>
        <v>21497</v>
      </c>
      <c r="F12" s="147">
        <f>+'[10]All Grad-Prof'!F12</f>
        <v>18750</v>
      </c>
      <c r="G12" s="147">
        <f>+'[10]All Grad-Prof'!G12</f>
        <v>20631</v>
      </c>
      <c r="H12" s="147">
        <f>+'[10]All Grad-Prof'!H12</f>
        <v>22070</v>
      </c>
      <c r="I12" s="147">
        <f>+'[10]All Grad-Prof'!I12</f>
        <v>20699</v>
      </c>
      <c r="J12" s="147">
        <f>+'[10]All Grad-Prof'!J12</f>
        <v>22581</v>
      </c>
      <c r="K12" s="149">
        <f>+'[10]All Grad-Prof'!K12</f>
        <v>23538</v>
      </c>
      <c r="L12" s="147">
        <f>+'[10]All Grad-Prof'!L12</f>
        <v>23532</v>
      </c>
      <c r="M12" s="147">
        <f>+'[10]All Grad-Prof'!M12</f>
        <v>23966</v>
      </c>
      <c r="N12" s="149">
        <f>+'[10]All Grad-Prof'!N12</f>
        <v>24400</v>
      </c>
      <c r="O12" s="149">
        <f>+'[10]All Grad-Prof'!O12</f>
        <v>25018</v>
      </c>
      <c r="P12" s="149">
        <f>+'[10]All Grad-Prof'!P12</f>
        <v>25214</v>
      </c>
      <c r="Q12" s="149">
        <f>+'[10]All Grad-Prof'!Q12</f>
        <v>25488</v>
      </c>
      <c r="R12" s="149">
        <f>+'[10]All Grad-Prof'!R12</f>
        <v>25512</v>
      </c>
      <c r="S12" s="149">
        <f>+'[10]All Grad-Prof'!S12</f>
        <v>25355</v>
      </c>
      <c r="T12" s="149">
        <f>+'[10]All Grad-Prof'!T12</f>
        <v>24158</v>
      </c>
      <c r="U12" s="149">
        <f>+'[10]All Grad-Prof'!U12</f>
        <v>26151</v>
      </c>
      <c r="V12" s="147">
        <f>+'[10]All Grad-Prof'!V12</f>
        <v>27968</v>
      </c>
      <c r="W12" s="147">
        <f>+'[10]All Grad-Prof'!W12</f>
        <v>28971</v>
      </c>
      <c r="X12" s="149">
        <f>+'[10]All Grad-Prof'!X12</f>
        <v>29508</v>
      </c>
      <c r="Y12" s="149">
        <f>+'[10]All Grad-Prof'!Y12</f>
        <v>29433</v>
      </c>
      <c r="Z12" s="150">
        <f>+'[10]All Grad-Prof'!Z12</f>
        <v>24615</v>
      </c>
      <c r="AA12" s="150">
        <f>+'[10]All Grad-Prof'!AA12</f>
        <v>30199</v>
      </c>
      <c r="AB12" s="149">
        <f>+'[10]All Grad-Prof'!AB12</f>
        <v>30767</v>
      </c>
      <c r="AC12" s="149">
        <f>+'[10]All Grad-Prof'!AC12</f>
        <v>32519</v>
      </c>
      <c r="AD12" s="149">
        <f>+'[10]All Grad-Prof'!AD12</f>
        <v>34044</v>
      </c>
      <c r="AE12" s="149">
        <f>+'[10]All Grad-Prof'!AE12</f>
        <v>34592</v>
      </c>
      <c r="AF12" s="149">
        <f>+'[10]All Grad-Prof'!AF12</f>
        <v>34785</v>
      </c>
      <c r="AG12" s="149">
        <f>+'[10]All Grad-Prof'!AG12</f>
        <v>33909</v>
      </c>
      <c r="AH12" s="149">
        <f>+'[10]All Grad-Prof'!AH12</f>
        <v>33652</v>
      </c>
      <c r="BG12" s="44"/>
      <c r="BH12" s="44"/>
      <c r="BI12" s="44"/>
      <c r="BJ12" s="44"/>
      <c r="BK12" s="44"/>
      <c r="BL12" s="44"/>
      <c r="BM12" s="44"/>
      <c r="BN12" s="44"/>
      <c r="BO12" s="44"/>
      <c r="BP12" s="44"/>
      <c r="BQ12" s="45"/>
      <c r="BR12" s="45"/>
      <c r="BU12" s="46"/>
      <c r="BV12" s="46"/>
      <c r="BW12" s="46"/>
      <c r="BX12" s="46"/>
      <c r="BY12" s="46"/>
    </row>
    <row r="13" spans="1:77" ht="12.95" customHeight="1">
      <c r="A13" s="5" t="str">
        <f>+'[10]All Grad-Prof'!A13</f>
        <v>Louisiana</v>
      </c>
      <c r="B13" s="147">
        <f>+'[10]All Grad-Prof'!B13</f>
        <v>22652</v>
      </c>
      <c r="C13" s="147">
        <f>+'[10]All Grad-Prof'!C13</f>
        <v>22778</v>
      </c>
      <c r="D13" s="147">
        <f>+'[10]All Grad-Prof'!D13</f>
        <v>24343</v>
      </c>
      <c r="E13" s="148">
        <f>+'[10]All Grad-Prof'!E13</f>
        <v>31175</v>
      </c>
      <c r="F13" s="147">
        <f>+'[10]All Grad-Prof'!F13</f>
        <v>24864</v>
      </c>
      <c r="G13" s="147">
        <f>+'[10]All Grad-Prof'!G13</f>
        <v>25531</v>
      </c>
      <c r="H13" s="147">
        <f>+'[10]All Grad-Prof'!H13</f>
        <v>25260</v>
      </c>
      <c r="I13" s="147">
        <f>+'[10]All Grad-Prof'!I13</f>
        <v>25551</v>
      </c>
      <c r="J13" s="147">
        <f>+'[10]All Grad-Prof'!J13</f>
        <v>26044</v>
      </c>
      <c r="K13" s="149">
        <f>+'[10]All Grad-Prof'!K13</f>
        <v>28231</v>
      </c>
      <c r="L13" s="147">
        <f>+'[10]All Grad-Prof'!L13</f>
        <v>30518</v>
      </c>
      <c r="M13" s="147">
        <f>+'[10]All Grad-Prof'!M13</f>
        <v>30762</v>
      </c>
      <c r="N13" s="149">
        <f>+'[10]All Grad-Prof'!N13</f>
        <v>31006</v>
      </c>
      <c r="O13" s="149">
        <f>+'[10]All Grad-Prof'!O13</f>
        <v>31994</v>
      </c>
      <c r="P13" s="149">
        <f>+'[10]All Grad-Prof'!P13</f>
        <v>31500</v>
      </c>
      <c r="Q13" s="149">
        <f>+'[10]All Grad-Prof'!Q13</f>
        <v>31660</v>
      </c>
      <c r="R13" s="149">
        <f>+'[10]All Grad-Prof'!R13</f>
        <v>31818</v>
      </c>
      <c r="S13" s="149">
        <f>+'[10]All Grad-Prof'!S13</f>
        <v>31936</v>
      </c>
      <c r="T13" s="149">
        <f>+'[10]All Grad-Prof'!T13</f>
        <v>32283</v>
      </c>
      <c r="U13" s="149">
        <f>+'[10]All Grad-Prof'!U13</f>
        <v>31302</v>
      </c>
      <c r="V13" s="147">
        <f>+'[10]All Grad-Prof'!V13</f>
        <v>32995</v>
      </c>
      <c r="W13" s="147">
        <f>+'[10]All Grad-Prof'!W13</f>
        <v>33908</v>
      </c>
      <c r="X13" s="149">
        <f>+'[10]All Grad-Prof'!X13</f>
        <v>34400</v>
      </c>
      <c r="Y13" s="149">
        <f>+'[10]All Grad-Prof'!Y13</f>
        <v>24805</v>
      </c>
      <c r="Z13" s="150">
        <f>+'[10]All Grad-Prof'!Z13</f>
        <v>23494</v>
      </c>
      <c r="AA13" s="150">
        <f>+'[10]All Grad-Prof'!AA13</f>
        <v>29636</v>
      </c>
      <c r="AB13" s="149">
        <f>+'[10]All Grad-Prof'!AB13</f>
        <v>30534</v>
      </c>
      <c r="AC13" s="149">
        <f>+'[10]All Grad-Prof'!AC13</f>
        <v>32150</v>
      </c>
      <c r="AD13" s="149">
        <f>+'[10]All Grad-Prof'!AD13</f>
        <v>33287</v>
      </c>
      <c r="AE13" s="149">
        <f>+'[10]All Grad-Prof'!AE13</f>
        <v>32366</v>
      </c>
      <c r="AF13" s="149">
        <f>+'[10]All Grad-Prof'!AF13</f>
        <v>31556</v>
      </c>
      <c r="AG13" s="149">
        <f>+'[10]All Grad-Prof'!AG13</f>
        <v>30767</v>
      </c>
      <c r="AH13" s="149">
        <f>+'[10]All Grad-Prof'!AH13</f>
        <v>30649</v>
      </c>
      <c r="BG13" s="44"/>
      <c r="BH13" s="44"/>
      <c r="BI13" s="44"/>
      <c r="BJ13" s="44"/>
      <c r="BK13" s="44"/>
      <c r="BL13" s="44"/>
      <c r="BM13" s="44"/>
      <c r="BN13" s="44"/>
      <c r="BO13" s="44"/>
      <c r="BP13" s="44"/>
      <c r="BQ13" s="45"/>
      <c r="BR13" s="45"/>
      <c r="BU13" s="46"/>
      <c r="BV13" s="46"/>
      <c r="BW13" s="46"/>
      <c r="BX13" s="46"/>
      <c r="BY13" s="46"/>
    </row>
    <row r="14" spans="1:77" ht="12.95" customHeight="1">
      <c r="A14" s="5" t="str">
        <f>+'[10]All Grad-Prof'!A14</f>
        <v>Maryland</v>
      </c>
      <c r="B14" s="147">
        <f>+'[10]All Grad-Prof'!B14</f>
        <v>29372</v>
      </c>
      <c r="C14" s="147">
        <f>+'[10]All Grad-Prof'!C14</f>
        <v>29592</v>
      </c>
      <c r="D14" s="147">
        <f>+'[10]All Grad-Prof'!D14</f>
        <v>30007</v>
      </c>
      <c r="E14" s="148">
        <f>+'[10]All Grad-Prof'!E14</f>
        <v>29891</v>
      </c>
      <c r="F14" s="147">
        <f>+'[10]All Grad-Prof'!F14</f>
        <v>27276</v>
      </c>
      <c r="G14" s="147">
        <f>+'[10]All Grad-Prof'!G14</f>
        <v>32830</v>
      </c>
      <c r="H14" s="147">
        <f>+'[10]All Grad-Prof'!H14</f>
        <v>36151</v>
      </c>
      <c r="I14" s="147">
        <f>+'[10]All Grad-Prof'!I14</f>
        <v>38415</v>
      </c>
      <c r="J14" s="147">
        <f>+'[10]All Grad-Prof'!J14</f>
        <v>39993</v>
      </c>
      <c r="K14" s="149">
        <f>+'[10]All Grad-Prof'!K14</f>
        <v>41777</v>
      </c>
      <c r="L14" s="147">
        <f>+'[10]All Grad-Prof'!L14</f>
        <v>43472</v>
      </c>
      <c r="M14" s="147">
        <f>+'[10]All Grad-Prof'!M14</f>
        <v>44575.5</v>
      </c>
      <c r="N14" s="149">
        <f>+'[10]All Grad-Prof'!N14</f>
        <v>45679</v>
      </c>
      <c r="O14" s="149">
        <f>+'[10]All Grad-Prof'!O14</f>
        <v>47774</v>
      </c>
      <c r="P14" s="149">
        <f>+'[10]All Grad-Prof'!P14</f>
        <v>47022</v>
      </c>
      <c r="Q14" s="149">
        <f>+'[10]All Grad-Prof'!Q14</f>
        <v>47295</v>
      </c>
      <c r="R14" s="149">
        <f>+'[10]All Grad-Prof'!R14</f>
        <v>48675</v>
      </c>
      <c r="S14" s="149">
        <f>+'[10]All Grad-Prof'!S14</f>
        <v>49648</v>
      </c>
      <c r="T14" s="149">
        <f>+'[10]All Grad-Prof'!T14</f>
        <v>51793</v>
      </c>
      <c r="U14" s="149">
        <f>+'[10]All Grad-Prof'!U14</f>
        <v>54059</v>
      </c>
      <c r="V14" s="147">
        <f>+'[10]All Grad-Prof'!V14</f>
        <v>57033</v>
      </c>
      <c r="W14" s="147">
        <f>+'[10]All Grad-Prof'!W14</f>
        <v>58808</v>
      </c>
      <c r="X14" s="149">
        <f>+'[10]All Grad-Prof'!X14</f>
        <v>60153</v>
      </c>
      <c r="Y14" s="149">
        <f>+'[10]All Grad-Prof'!Y14</f>
        <v>61187</v>
      </c>
      <c r="Z14" s="150">
        <f>+'[10]All Grad-Prof'!Z14</f>
        <v>59096</v>
      </c>
      <c r="AA14" s="150">
        <f>+'[10]All Grad-Prof'!AA14</f>
        <v>65146</v>
      </c>
      <c r="AB14" s="149">
        <f>+'[10]All Grad-Prof'!AB14</f>
        <v>67189</v>
      </c>
      <c r="AC14" s="149">
        <f>+'[10]All Grad-Prof'!AC14</f>
        <v>69414</v>
      </c>
      <c r="AD14" s="149">
        <f>+'[10]All Grad-Prof'!AD14</f>
        <v>71312</v>
      </c>
      <c r="AE14" s="149">
        <f>+'[10]All Grad-Prof'!AE14</f>
        <v>72752</v>
      </c>
      <c r="AF14" s="149">
        <f>+'[10]All Grad-Prof'!AF14</f>
        <v>72011</v>
      </c>
      <c r="AG14" s="149">
        <f>+'[10]All Grad-Prof'!AG14</f>
        <v>69390</v>
      </c>
      <c r="AH14" s="149">
        <f>+'[10]All Grad-Prof'!AH14</f>
        <v>68914</v>
      </c>
      <c r="BG14" s="44"/>
      <c r="BH14" s="44"/>
      <c r="BI14" s="44"/>
      <c r="BJ14" s="44"/>
      <c r="BK14" s="44"/>
      <c r="BL14" s="44"/>
      <c r="BM14" s="44"/>
      <c r="BN14" s="44"/>
      <c r="BO14" s="44"/>
      <c r="BP14" s="44"/>
      <c r="BQ14" s="45"/>
      <c r="BR14" s="45"/>
      <c r="BU14" s="46"/>
      <c r="BV14" s="46"/>
      <c r="BW14" s="46"/>
      <c r="BX14" s="46"/>
      <c r="BY14" s="46"/>
    </row>
    <row r="15" spans="1:77" ht="12.95" customHeight="1">
      <c r="A15" s="5" t="str">
        <f>+'[10]All Grad-Prof'!A15</f>
        <v>Mississippi</v>
      </c>
      <c r="B15" s="147">
        <f>+'[10]All Grad-Prof'!B15</f>
        <v>12344</v>
      </c>
      <c r="C15" s="147">
        <f>+'[10]All Grad-Prof'!C15</f>
        <v>11892</v>
      </c>
      <c r="D15" s="147">
        <f>+'[10]All Grad-Prof'!D15</f>
        <v>11962</v>
      </c>
      <c r="E15" s="148">
        <f>+'[10]All Grad-Prof'!E15</f>
        <v>10992</v>
      </c>
      <c r="F15" s="147">
        <f>+'[10]All Grad-Prof'!F15</f>
        <v>9482</v>
      </c>
      <c r="G15" s="147">
        <f>+'[10]All Grad-Prof'!G15</f>
        <v>10094</v>
      </c>
      <c r="H15" s="147">
        <f>+'[10]All Grad-Prof'!H15</f>
        <v>11357</v>
      </c>
      <c r="I15" s="147">
        <f>+'[10]All Grad-Prof'!I15</f>
        <v>12018</v>
      </c>
      <c r="J15" s="147">
        <f>+'[10]All Grad-Prof'!J15</f>
        <v>12550</v>
      </c>
      <c r="K15" s="149">
        <f>+'[10]All Grad-Prof'!K15</f>
        <v>12613</v>
      </c>
      <c r="L15" s="147">
        <f>+'[10]All Grad-Prof'!L15</f>
        <v>12244</v>
      </c>
      <c r="M15" s="147">
        <f>+'[10]All Grad-Prof'!M15</f>
        <v>12562.5</v>
      </c>
      <c r="N15" s="149">
        <f>+'[10]All Grad-Prof'!N15</f>
        <v>12881</v>
      </c>
      <c r="O15" s="149">
        <f>+'[10]All Grad-Prof'!O15</f>
        <v>13392</v>
      </c>
      <c r="P15" s="149">
        <f>+'[10]All Grad-Prof'!P15</f>
        <v>13804</v>
      </c>
      <c r="Q15" s="149">
        <f>+'[10]All Grad-Prof'!Q15</f>
        <v>13862</v>
      </c>
      <c r="R15" s="149">
        <f>+'[10]All Grad-Prof'!R15</f>
        <v>13358</v>
      </c>
      <c r="S15" s="149">
        <f>+'[10]All Grad-Prof'!S15</f>
        <v>13775</v>
      </c>
      <c r="T15" s="149">
        <f>+'[10]All Grad-Prof'!T15</f>
        <v>14090</v>
      </c>
      <c r="U15" s="149">
        <f>+'[10]All Grad-Prof'!U15</f>
        <v>14409</v>
      </c>
      <c r="V15" s="147">
        <f>+'[10]All Grad-Prof'!V15</f>
        <v>15118</v>
      </c>
      <c r="W15" s="147">
        <f>+'[10]All Grad-Prof'!W15</f>
        <v>15852</v>
      </c>
      <c r="X15" s="149">
        <f>+'[10]All Grad-Prof'!X15</f>
        <v>16666</v>
      </c>
      <c r="Y15" s="149">
        <f>+'[10]All Grad-Prof'!Y15</f>
        <v>16815</v>
      </c>
      <c r="Z15" s="150">
        <f>+'[10]All Grad-Prof'!Z15</f>
        <v>14348</v>
      </c>
      <c r="AA15" s="150">
        <f>+'[10]All Grad-Prof'!AA15</f>
        <v>17135</v>
      </c>
      <c r="AB15" s="149">
        <f>+'[10]All Grad-Prof'!AB15</f>
        <v>18124</v>
      </c>
      <c r="AC15" s="149">
        <f>+'[10]All Grad-Prof'!AC15</f>
        <v>19222</v>
      </c>
      <c r="AD15" s="149">
        <f>+'[10]All Grad-Prof'!AD15</f>
        <v>20711</v>
      </c>
      <c r="AE15" s="149">
        <f>+'[10]All Grad-Prof'!AE15</f>
        <v>20911</v>
      </c>
      <c r="AF15" s="149">
        <f>+'[10]All Grad-Prof'!AF15</f>
        <v>21279</v>
      </c>
      <c r="AG15" s="149">
        <f>+'[10]All Grad-Prof'!AG15</f>
        <v>21558</v>
      </c>
      <c r="AH15" s="149">
        <f>+'[10]All Grad-Prof'!AH15</f>
        <v>20549</v>
      </c>
      <c r="BG15" s="44"/>
      <c r="BH15" s="44"/>
      <c r="BI15" s="44"/>
      <c r="BJ15" s="44"/>
      <c r="BK15" s="44"/>
      <c r="BL15" s="44"/>
      <c r="BM15" s="44"/>
      <c r="BN15" s="44"/>
      <c r="BO15" s="44"/>
      <c r="BP15" s="44"/>
      <c r="BQ15" s="45"/>
      <c r="BR15" s="45"/>
      <c r="BU15" s="46"/>
      <c r="BV15" s="46"/>
      <c r="BW15" s="46"/>
      <c r="BX15" s="46"/>
      <c r="BY15" s="46"/>
    </row>
    <row r="16" spans="1:77" ht="12.95" customHeight="1">
      <c r="A16" s="5" t="str">
        <f>+'[10]All Grad-Prof'!A16</f>
        <v>North Carolina</v>
      </c>
      <c r="B16" s="147">
        <f>+'[10]All Grad-Prof'!B16</f>
        <v>27491</v>
      </c>
      <c r="C16" s="147">
        <f>+'[10]All Grad-Prof'!C16</f>
        <v>27505</v>
      </c>
      <c r="D16" s="147">
        <f>+'[10]All Grad-Prof'!D16</f>
        <v>29474</v>
      </c>
      <c r="E16" s="148">
        <f>+'[10]All Grad-Prof'!E16</f>
        <v>28059</v>
      </c>
      <c r="F16" s="147">
        <f>+'[10]All Grad-Prof'!F16</f>
        <v>26180</v>
      </c>
      <c r="G16" s="147">
        <f>+'[10]All Grad-Prof'!G16</f>
        <v>32640</v>
      </c>
      <c r="H16" s="147">
        <f>+'[10]All Grad-Prof'!H16</f>
        <v>33886</v>
      </c>
      <c r="I16" s="147">
        <f>+'[10]All Grad-Prof'!I16</f>
        <v>37421</v>
      </c>
      <c r="J16" s="147">
        <f>+'[10]All Grad-Prof'!J16</f>
        <v>35750</v>
      </c>
      <c r="K16" s="149">
        <f>+'[10]All Grad-Prof'!K16</f>
        <v>36859</v>
      </c>
      <c r="L16" s="147">
        <f>+'[10]All Grad-Prof'!L16</f>
        <v>37983</v>
      </c>
      <c r="M16" s="147">
        <f>+'[10]All Grad-Prof'!M16</f>
        <v>39778.5</v>
      </c>
      <c r="N16" s="149">
        <f>+'[10]All Grad-Prof'!N16</f>
        <v>41574</v>
      </c>
      <c r="O16" s="149">
        <f>+'[10]All Grad-Prof'!O16</f>
        <v>42137</v>
      </c>
      <c r="P16" s="149">
        <f>+'[10]All Grad-Prof'!P16</f>
        <v>42430</v>
      </c>
      <c r="Q16" s="149">
        <f>+'[10]All Grad-Prof'!Q16</f>
        <v>43510</v>
      </c>
      <c r="R16" s="149">
        <f>+'[10]All Grad-Prof'!R16</f>
        <v>43838</v>
      </c>
      <c r="S16" s="149">
        <f>+'[10]All Grad-Prof'!S16</f>
        <v>44870</v>
      </c>
      <c r="T16" s="149">
        <f>+'[10]All Grad-Prof'!T16</f>
        <v>45740</v>
      </c>
      <c r="U16" s="149">
        <f>+'[10]All Grad-Prof'!U16</f>
        <v>48451</v>
      </c>
      <c r="V16" s="147">
        <f>+'[10]All Grad-Prof'!V16</f>
        <v>50791</v>
      </c>
      <c r="W16" s="147">
        <f>+'[10]All Grad-Prof'!W16</f>
        <v>52712</v>
      </c>
      <c r="X16" s="149">
        <f>+'[10]All Grad-Prof'!X16</f>
        <v>54923</v>
      </c>
      <c r="Y16" s="149">
        <f>+'[10]All Grad-Prof'!Y16</f>
        <v>58286</v>
      </c>
      <c r="Z16" s="150">
        <f>+'[10]All Grad-Prof'!Z16</f>
        <v>50920</v>
      </c>
      <c r="AA16" s="150">
        <f>+'[10]All Grad-Prof'!AA16</f>
        <v>61427</v>
      </c>
      <c r="AB16" s="149">
        <f>+'[10]All Grad-Prof'!AB16</f>
        <v>63993</v>
      </c>
      <c r="AC16" s="149">
        <f>+'[10]All Grad-Prof'!AC16</f>
        <v>65919</v>
      </c>
      <c r="AD16" s="149">
        <f>+'[10]All Grad-Prof'!AD16</f>
        <v>67326</v>
      </c>
      <c r="AE16" s="149">
        <f>+'[10]All Grad-Prof'!AE16</f>
        <v>69577</v>
      </c>
      <c r="AF16" s="149">
        <f>+'[10]All Grad-Prof'!AF16</f>
        <v>69761</v>
      </c>
      <c r="AG16" s="149">
        <f>+'[10]All Grad-Prof'!AG16</f>
        <v>71666</v>
      </c>
      <c r="AH16" s="149">
        <f>+'[10]All Grad-Prof'!AH16</f>
        <v>71408</v>
      </c>
      <c r="BG16" s="44"/>
      <c r="BH16" s="44"/>
      <c r="BI16" s="44"/>
      <c r="BJ16" s="44"/>
      <c r="BK16" s="44"/>
      <c r="BL16" s="44"/>
      <c r="BM16" s="44"/>
      <c r="BN16" s="44"/>
      <c r="BO16" s="44"/>
      <c r="BP16" s="44"/>
      <c r="BQ16" s="45"/>
      <c r="BR16" s="45"/>
      <c r="BU16" s="46"/>
      <c r="BV16" s="46"/>
      <c r="BW16" s="46"/>
      <c r="BX16" s="46"/>
      <c r="BY16" s="46"/>
    </row>
    <row r="17" spans="1:77" ht="12.95" customHeight="1">
      <c r="A17" s="5" t="str">
        <f>+'[10]All Grad-Prof'!A17</f>
        <v>Oklahoma</v>
      </c>
      <c r="B17" s="155">
        <f>+'[10]All Grad-Prof'!B17</f>
        <v>17943</v>
      </c>
      <c r="C17" s="155">
        <f>+'[10]All Grad-Prof'!C17</f>
        <v>16987</v>
      </c>
      <c r="D17" s="155">
        <f>+'[10]All Grad-Prof'!D17</f>
        <v>21242</v>
      </c>
      <c r="E17" s="155">
        <f>+'[10]All Grad-Prof'!E17</f>
        <v>19295</v>
      </c>
      <c r="F17" s="147">
        <f>+'[10]All Grad-Prof'!F17</f>
        <v>19294</v>
      </c>
      <c r="G17" s="147">
        <f>+'[10]All Grad-Prof'!G17</f>
        <v>24672</v>
      </c>
      <c r="H17" s="147">
        <f>+'[10]All Grad-Prof'!H17</f>
        <v>24312</v>
      </c>
      <c r="I17" s="147">
        <f>+'[10]All Grad-Prof'!I17</f>
        <v>24312</v>
      </c>
      <c r="J17" s="147">
        <f>+'[10]All Grad-Prof'!J17</f>
        <v>24073</v>
      </c>
      <c r="K17" s="149">
        <f>+'[10]All Grad-Prof'!K17</f>
        <v>25326</v>
      </c>
      <c r="L17" s="147">
        <f>+'[10]All Grad-Prof'!L17</f>
        <v>26347</v>
      </c>
      <c r="M17" s="147">
        <f>+'[10]All Grad-Prof'!M17</f>
        <v>26116.5</v>
      </c>
      <c r="N17" s="149">
        <f>+'[10]All Grad-Prof'!N17</f>
        <v>25886</v>
      </c>
      <c r="O17" s="149">
        <f>+'[10]All Grad-Prof'!O17</f>
        <v>25727</v>
      </c>
      <c r="P17" s="149">
        <f>+'[10]All Grad-Prof'!P17</f>
        <v>24587</v>
      </c>
      <c r="Q17" s="149">
        <f>+'[10]All Grad-Prof'!Q17</f>
        <v>24129</v>
      </c>
      <c r="R17" s="149">
        <f>+'[10]All Grad-Prof'!R17</f>
        <v>24685</v>
      </c>
      <c r="S17" s="149">
        <f>+'[10]All Grad-Prof'!S17</f>
        <v>23707</v>
      </c>
      <c r="T17" s="149">
        <f>+'[10]All Grad-Prof'!T17</f>
        <v>20995</v>
      </c>
      <c r="U17" s="149">
        <f>+'[10]All Grad-Prof'!U17</f>
        <v>24992</v>
      </c>
      <c r="V17" s="147">
        <f>+'[10]All Grad-Prof'!V17</f>
        <v>25637</v>
      </c>
      <c r="W17" s="147">
        <f>+'[10]All Grad-Prof'!W17</f>
        <v>26071</v>
      </c>
      <c r="X17" s="149">
        <f>+'[10]All Grad-Prof'!X17</f>
        <v>24858</v>
      </c>
      <c r="Y17" s="149">
        <f>+'[10]All Grad-Prof'!Y17</f>
        <v>24485</v>
      </c>
      <c r="Z17" s="150">
        <f>+'[10]All Grad-Prof'!Z17</f>
        <v>19465</v>
      </c>
      <c r="AA17" s="150">
        <f>+'[10]All Grad-Prof'!AA17</f>
        <v>24409</v>
      </c>
      <c r="AB17" s="149">
        <f>+'[10]All Grad-Prof'!AB17</f>
        <v>24417</v>
      </c>
      <c r="AC17" s="149">
        <f>+'[10]All Grad-Prof'!AC17</f>
        <v>25318</v>
      </c>
      <c r="AD17" s="149">
        <f>+'[10]All Grad-Prof'!AD17</f>
        <v>26343</v>
      </c>
      <c r="AE17" s="149">
        <f>+'[10]All Grad-Prof'!AE17</f>
        <v>26471</v>
      </c>
      <c r="AF17" s="149">
        <f>+'[10]All Grad-Prof'!AF17</f>
        <v>26400</v>
      </c>
      <c r="AG17" s="149">
        <f>+'[10]All Grad-Prof'!AG17</f>
        <v>26174</v>
      </c>
      <c r="AH17" s="149">
        <f>+'[10]All Grad-Prof'!AH17</f>
        <v>25662</v>
      </c>
      <c r="BG17" s="44"/>
      <c r="BH17" s="44"/>
      <c r="BI17" s="44"/>
      <c r="BJ17" s="44"/>
      <c r="BK17" s="44"/>
      <c r="BL17" s="44"/>
      <c r="BM17" s="44"/>
      <c r="BN17" s="44"/>
      <c r="BO17" s="44"/>
      <c r="BP17" s="44"/>
      <c r="BQ17" s="45"/>
      <c r="BR17" s="45"/>
      <c r="BU17" s="46"/>
      <c r="BV17" s="46"/>
      <c r="BW17" s="46"/>
      <c r="BX17" s="46"/>
      <c r="BY17" s="46"/>
    </row>
    <row r="18" spans="1:77" ht="12.95" customHeight="1">
      <c r="A18" s="5" t="str">
        <f>+'[10]All Grad-Prof'!A18</f>
        <v>South Carolina</v>
      </c>
      <c r="B18" s="147">
        <f>+'[10]All Grad-Prof'!B18</f>
        <v>15528</v>
      </c>
      <c r="C18" s="147">
        <f>+'[10]All Grad-Prof'!C18</f>
        <v>15652</v>
      </c>
      <c r="D18" s="147">
        <f>+'[10]All Grad-Prof'!D18</f>
        <v>15310</v>
      </c>
      <c r="E18" s="148">
        <f>+'[10]All Grad-Prof'!E18</f>
        <v>15264</v>
      </c>
      <c r="F18" s="147">
        <f>+'[10]All Grad-Prof'!F18</f>
        <v>12230</v>
      </c>
      <c r="G18" s="147">
        <f>+'[10]All Grad-Prof'!G18</f>
        <v>17765</v>
      </c>
      <c r="H18" s="147">
        <f>+'[10]All Grad-Prof'!H18</f>
        <v>20269</v>
      </c>
      <c r="I18" s="147">
        <f>+'[10]All Grad-Prof'!I18</f>
        <v>20323</v>
      </c>
      <c r="J18" s="147">
        <f>+'[10]All Grad-Prof'!J18</f>
        <v>19320</v>
      </c>
      <c r="K18" s="149">
        <f>+'[10]All Grad-Prof'!K18</f>
        <v>21413</v>
      </c>
      <c r="L18" s="147">
        <f>+'[10]All Grad-Prof'!L18</f>
        <v>23399</v>
      </c>
      <c r="M18" s="147">
        <f>+'[10]All Grad-Prof'!M18</f>
        <v>24174.5</v>
      </c>
      <c r="N18" s="149">
        <f>+'[10]All Grad-Prof'!N18</f>
        <v>24950</v>
      </c>
      <c r="O18" s="149">
        <f>+'[10]All Grad-Prof'!O18</f>
        <v>25317</v>
      </c>
      <c r="P18" s="149">
        <f>+'[10]All Grad-Prof'!P18</f>
        <v>24795</v>
      </c>
      <c r="Q18" s="149">
        <f>+'[10]All Grad-Prof'!Q18</f>
        <v>24029</v>
      </c>
      <c r="R18" s="149">
        <f>+'[10]All Grad-Prof'!R18</f>
        <v>25534</v>
      </c>
      <c r="S18" s="149">
        <f>+'[10]All Grad-Prof'!S18</f>
        <v>24218</v>
      </c>
      <c r="T18" s="149">
        <f>+'[10]All Grad-Prof'!T18</f>
        <v>24232</v>
      </c>
      <c r="U18" s="149">
        <f>+'[10]All Grad-Prof'!U18</f>
        <v>22927</v>
      </c>
      <c r="V18" s="147">
        <f>+'[10]All Grad-Prof'!V18</f>
        <v>25262</v>
      </c>
      <c r="W18" s="147">
        <f>+'[10]All Grad-Prof'!W18</f>
        <v>25121</v>
      </c>
      <c r="X18" s="149">
        <f>+'[10]All Grad-Prof'!X18</f>
        <v>24497</v>
      </c>
      <c r="Y18" s="149">
        <f>+'[10]All Grad-Prof'!Y18</f>
        <v>25192</v>
      </c>
      <c r="Z18" s="150">
        <f>+'[10]All Grad-Prof'!Z18</f>
        <v>21807</v>
      </c>
      <c r="AA18" s="150">
        <f>+'[10]All Grad-Prof'!AA18</f>
        <v>24419</v>
      </c>
      <c r="AB18" s="149">
        <f>+'[10]All Grad-Prof'!AB18</f>
        <v>25278</v>
      </c>
      <c r="AC18" s="149">
        <f>+'[10]All Grad-Prof'!AC18</f>
        <v>25063</v>
      </c>
      <c r="AD18" s="149">
        <f>+'[10]All Grad-Prof'!AD18</f>
        <v>24724</v>
      </c>
      <c r="AE18" s="149">
        <f>+'[10]All Grad-Prof'!AE18</f>
        <v>25853</v>
      </c>
      <c r="AF18" s="149">
        <f>+'[10]All Grad-Prof'!AF18</f>
        <v>25782</v>
      </c>
      <c r="AG18" s="149">
        <f>+'[10]All Grad-Prof'!AG18</f>
        <v>25755</v>
      </c>
      <c r="AH18" s="149">
        <f>+'[10]All Grad-Prof'!AH18</f>
        <v>26035</v>
      </c>
      <c r="BG18" s="44"/>
      <c r="BH18" s="44"/>
      <c r="BI18" s="44"/>
      <c r="BJ18" s="44"/>
      <c r="BK18" s="44"/>
      <c r="BL18" s="44"/>
      <c r="BM18" s="44"/>
      <c r="BN18" s="44"/>
      <c r="BO18" s="44"/>
      <c r="BP18" s="44"/>
      <c r="BQ18" s="45"/>
      <c r="BR18" s="45"/>
      <c r="BU18" s="46"/>
      <c r="BV18" s="46"/>
      <c r="BW18" s="46"/>
      <c r="BX18" s="46"/>
      <c r="BY18" s="46"/>
    </row>
    <row r="19" spans="1:77" ht="12.95" customHeight="1">
      <c r="A19" s="5" t="str">
        <f>+'[10]All Grad-Prof'!A19</f>
        <v>Tennessee</v>
      </c>
      <c r="B19" s="147">
        <f>+'[10]All Grad-Prof'!B19</f>
        <v>25594</v>
      </c>
      <c r="C19" s="147">
        <f>+'[10]All Grad-Prof'!C19</f>
        <v>27659</v>
      </c>
      <c r="D19" s="147">
        <f>+'[10]All Grad-Prof'!D19</f>
        <v>27375</v>
      </c>
      <c r="E19" s="148">
        <f>+'[10]All Grad-Prof'!E19</f>
        <v>25555</v>
      </c>
      <c r="F19" s="147">
        <f>+'[10]All Grad-Prof'!F19</f>
        <v>19932</v>
      </c>
      <c r="G19" s="147">
        <f>+'[10]All Grad-Prof'!G19</f>
        <v>25741</v>
      </c>
      <c r="H19" s="147">
        <f>+'[10]All Grad-Prof'!H19</f>
        <v>26250</v>
      </c>
      <c r="I19" s="147">
        <f>+'[10]All Grad-Prof'!I19</f>
        <v>26545</v>
      </c>
      <c r="J19" s="147">
        <f>+'[10]All Grad-Prof'!J19</f>
        <v>27529</v>
      </c>
      <c r="K19" s="149">
        <f>+'[10]All Grad-Prof'!K19</f>
        <v>28051</v>
      </c>
      <c r="L19" s="147">
        <f>+'[10]All Grad-Prof'!L19</f>
        <v>29298</v>
      </c>
      <c r="M19" s="147">
        <f>+'[10]All Grad-Prof'!M19</f>
        <v>30445</v>
      </c>
      <c r="N19" s="149">
        <f>+'[10]All Grad-Prof'!N19</f>
        <v>31592</v>
      </c>
      <c r="O19" s="149">
        <f>+'[10]All Grad-Prof'!O19</f>
        <v>32120</v>
      </c>
      <c r="P19" s="149">
        <f>+'[10]All Grad-Prof'!P19</f>
        <v>32757</v>
      </c>
      <c r="Q19" s="149">
        <f>+'[10]All Grad-Prof'!Q19</f>
        <v>32488</v>
      </c>
      <c r="R19" s="149">
        <f>+'[10]All Grad-Prof'!R19</f>
        <v>33292</v>
      </c>
      <c r="S19" s="149">
        <f>+'[10]All Grad-Prof'!S19</f>
        <v>33482</v>
      </c>
      <c r="T19" s="149">
        <f>+'[10]All Grad-Prof'!T19</f>
        <v>33534</v>
      </c>
      <c r="U19" s="149">
        <f>+'[10]All Grad-Prof'!U19</f>
        <v>33943</v>
      </c>
      <c r="V19" s="147">
        <f>+'[10]All Grad-Prof'!V19</f>
        <v>35497</v>
      </c>
      <c r="W19" s="147">
        <f>+'[10]All Grad-Prof'!W19</f>
        <v>36680</v>
      </c>
      <c r="X19" s="149">
        <f>+'[10]All Grad-Prof'!X19</f>
        <v>38137</v>
      </c>
      <c r="Y19" s="149">
        <f>+'[10]All Grad-Prof'!Y19</f>
        <v>39158</v>
      </c>
      <c r="Z19" s="150">
        <f>+'[10]All Grad-Prof'!Z19</f>
        <v>33538</v>
      </c>
      <c r="AA19" s="150">
        <f>+'[10]All Grad-Prof'!AA19</f>
        <v>41488</v>
      </c>
      <c r="AB19" s="149">
        <f>+'[10]All Grad-Prof'!AB19</f>
        <v>43374</v>
      </c>
      <c r="AC19" s="149">
        <f>+'[10]All Grad-Prof'!AC19</f>
        <v>45740</v>
      </c>
      <c r="AD19" s="149">
        <f>+'[10]All Grad-Prof'!AD19</f>
        <v>48620</v>
      </c>
      <c r="AE19" s="149">
        <f>+'[10]All Grad-Prof'!AE19</f>
        <v>48790</v>
      </c>
      <c r="AF19" s="149">
        <f>+'[10]All Grad-Prof'!AF19</f>
        <v>48352</v>
      </c>
      <c r="AG19" s="149">
        <f>+'[10]All Grad-Prof'!AG19</f>
        <v>47667</v>
      </c>
      <c r="AH19" s="149">
        <f>+'[10]All Grad-Prof'!AH19</f>
        <v>46613</v>
      </c>
      <c r="BG19" s="44"/>
      <c r="BH19" s="44"/>
      <c r="BI19" s="44"/>
      <c r="BJ19" s="44"/>
      <c r="BK19" s="44"/>
      <c r="BL19" s="44"/>
      <c r="BM19" s="44"/>
      <c r="BN19" s="44"/>
      <c r="BO19" s="44"/>
      <c r="BP19" s="44"/>
      <c r="BQ19" s="45"/>
      <c r="BR19" s="45"/>
      <c r="BU19" s="46"/>
      <c r="BV19" s="46"/>
      <c r="BW19" s="46"/>
      <c r="BX19" s="46"/>
      <c r="BY19" s="46"/>
    </row>
    <row r="20" spans="1:77" ht="12.95" customHeight="1">
      <c r="A20" s="5" t="str">
        <f>+'[10]All Grad-Prof'!A20</f>
        <v>Texas</v>
      </c>
      <c r="B20" s="147">
        <f>+'[10]All Grad-Prof'!B20</f>
        <v>85090</v>
      </c>
      <c r="C20" s="147">
        <f>+'[10]All Grad-Prof'!C20</f>
        <v>89248</v>
      </c>
      <c r="D20" s="147">
        <f>+'[10]All Grad-Prof'!D20</f>
        <v>95864</v>
      </c>
      <c r="E20" s="148">
        <f>+'[10]All Grad-Prof'!E20</f>
        <v>101991</v>
      </c>
      <c r="F20" s="147">
        <f>+'[10]All Grad-Prof'!F20</f>
        <v>97100</v>
      </c>
      <c r="G20" s="147">
        <f>+'[10]All Grad-Prof'!G20</f>
        <v>118250</v>
      </c>
      <c r="H20" s="147">
        <f>+'[10]All Grad-Prof'!H20</f>
        <v>108064</v>
      </c>
      <c r="I20" s="147">
        <f>+'[10]All Grad-Prof'!I20</f>
        <v>110996</v>
      </c>
      <c r="J20" s="147">
        <f>+'[10]All Grad-Prof'!J20</f>
        <v>112824</v>
      </c>
      <c r="K20" s="149">
        <f>+'[10]All Grad-Prof'!K20</f>
        <v>113249</v>
      </c>
      <c r="L20" s="147">
        <f>+'[10]All Grad-Prof'!L20</f>
        <v>117638</v>
      </c>
      <c r="M20" s="147">
        <f>+'[10]All Grad-Prof'!M20</f>
        <v>119994</v>
      </c>
      <c r="N20" s="149">
        <f>+'[10]All Grad-Prof'!N20</f>
        <v>122350</v>
      </c>
      <c r="O20" s="149">
        <f>+'[10]All Grad-Prof'!O20</f>
        <v>122144</v>
      </c>
      <c r="P20" s="149">
        <f>+'[10]All Grad-Prof'!P20</f>
        <v>122408</v>
      </c>
      <c r="Q20" s="149">
        <f>+'[10]All Grad-Prof'!Q20</f>
        <v>119843</v>
      </c>
      <c r="R20" s="149">
        <f>+'[10]All Grad-Prof'!R20</f>
        <v>124127</v>
      </c>
      <c r="S20" s="149">
        <f>+'[10]All Grad-Prof'!S20</f>
        <v>122952</v>
      </c>
      <c r="T20" s="149">
        <f>+'[10]All Grad-Prof'!T20</f>
        <v>128324</v>
      </c>
      <c r="U20" s="149">
        <f>+'[10]All Grad-Prof'!U20</f>
        <v>129553</v>
      </c>
      <c r="V20" s="147">
        <f>+'[10]All Grad-Prof'!V20</f>
        <v>141843</v>
      </c>
      <c r="W20" s="147">
        <f>+'[10]All Grad-Prof'!W20</f>
        <v>145763</v>
      </c>
      <c r="X20" s="149">
        <f>+'[10]All Grad-Prof'!X20</f>
        <v>146530</v>
      </c>
      <c r="Y20" s="149">
        <f>+'[10]All Grad-Prof'!Y20</f>
        <v>147216</v>
      </c>
      <c r="Z20" s="150">
        <f>+'[10]All Grad-Prof'!Z20</f>
        <v>127435</v>
      </c>
      <c r="AA20" s="150">
        <f>+'[10]All Grad-Prof'!AA20</f>
        <v>151787</v>
      </c>
      <c r="AB20" s="149">
        <f>+'[10]All Grad-Prof'!AB20</f>
        <v>157879</v>
      </c>
      <c r="AC20" s="149">
        <f>+'[10]All Grad-Prof'!AC20</f>
        <v>164909</v>
      </c>
      <c r="AD20" s="149">
        <f>+'[10]All Grad-Prof'!AD20</f>
        <v>175290</v>
      </c>
      <c r="AE20" s="149">
        <f>+'[10]All Grad-Prof'!AE20</f>
        <v>177247</v>
      </c>
      <c r="AF20" s="149">
        <f>+'[10]All Grad-Prof'!AF20</f>
        <v>177446</v>
      </c>
      <c r="AG20" s="149">
        <f>+'[10]All Grad-Prof'!AG20</f>
        <v>177043</v>
      </c>
      <c r="AH20" s="149">
        <f>+'[10]All Grad-Prof'!AH20</f>
        <v>185515</v>
      </c>
      <c r="BG20" s="44"/>
      <c r="BH20" s="44"/>
      <c r="BI20" s="44"/>
      <c r="BJ20" s="44"/>
      <c r="BK20" s="44"/>
      <c r="BL20" s="44"/>
      <c r="BM20" s="44"/>
      <c r="BN20" s="44"/>
      <c r="BO20" s="44"/>
      <c r="BP20" s="44"/>
      <c r="BQ20" s="45"/>
      <c r="BR20" s="45"/>
      <c r="BU20" s="46"/>
      <c r="BV20" s="46"/>
      <c r="BW20" s="46"/>
      <c r="BX20" s="46"/>
      <c r="BY20" s="46"/>
    </row>
    <row r="21" spans="1:77" ht="12.95" customHeight="1">
      <c r="A21" s="5" t="str">
        <f>+'[10]All Grad-Prof'!A21</f>
        <v>Virginia</v>
      </c>
      <c r="B21" s="147">
        <f>+'[10]All Grad-Prof'!B21</f>
        <v>33294</v>
      </c>
      <c r="C21" s="147">
        <f>+'[10]All Grad-Prof'!C21</f>
        <v>29907</v>
      </c>
      <c r="D21" s="147">
        <f>+'[10]All Grad-Prof'!D21</f>
        <v>34044</v>
      </c>
      <c r="E21" s="148">
        <f>+'[10]All Grad-Prof'!E21</f>
        <v>32504</v>
      </c>
      <c r="F21" s="147">
        <f>+'[10]All Grad-Prof'!F21</f>
        <v>27517</v>
      </c>
      <c r="G21" s="147">
        <f>+'[10]All Grad-Prof'!G21</f>
        <v>42545</v>
      </c>
      <c r="H21" s="147">
        <f>+'[10]All Grad-Prof'!H21</f>
        <v>44877</v>
      </c>
      <c r="I21" s="147">
        <f>+'[10]All Grad-Prof'!I21</f>
        <v>46915</v>
      </c>
      <c r="J21" s="147">
        <f>+'[10]All Grad-Prof'!J21</f>
        <v>51370</v>
      </c>
      <c r="K21" s="149">
        <f>+'[10]All Grad-Prof'!K21</f>
        <v>51045</v>
      </c>
      <c r="L21" s="147">
        <f>+'[10]All Grad-Prof'!L21</f>
        <v>51245</v>
      </c>
      <c r="M21" s="147">
        <f>+'[10]All Grad-Prof'!M21</f>
        <v>52398</v>
      </c>
      <c r="N21" s="149">
        <f>+'[10]All Grad-Prof'!N21</f>
        <v>53551</v>
      </c>
      <c r="O21" s="149">
        <f>+'[10]All Grad-Prof'!O21</f>
        <v>55307</v>
      </c>
      <c r="P21" s="149">
        <f>+'[10]All Grad-Prof'!P21</f>
        <v>55297</v>
      </c>
      <c r="Q21" s="149">
        <f>+'[10]All Grad-Prof'!Q21</f>
        <v>55932</v>
      </c>
      <c r="R21" s="149">
        <f>+'[10]All Grad-Prof'!R21</f>
        <v>56264</v>
      </c>
      <c r="S21" s="149">
        <f>+'[10]All Grad-Prof'!S21</f>
        <v>55729</v>
      </c>
      <c r="T21" s="149">
        <f>+'[10]All Grad-Prof'!T21</f>
        <v>56498</v>
      </c>
      <c r="U21" s="149">
        <f>+'[10]All Grad-Prof'!U21</f>
        <v>57532</v>
      </c>
      <c r="V21" s="147">
        <f>+'[10]All Grad-Prof'!V21</f>
        <v>60876</v>
      </c>
      <c r="W21" s="147">
        <f>+'[10]All Grad-Prof'!W21</f>
        <v>63511</v>
      </c>
      <c r="X21" s="149">
        <f>+'[10]All Grad-Prof'!X21</f>
        <v>64697</v>
      </c>
      <c r="Y21" s="149">
        <f>+'[10]All Grad-Prof'!Y21</f>
        <v>66125</v>
      </c>
      <c r="Z21" s="150">
        <f>+'[10]All Grad-Prof'!Z21</f>
        <v>58303</v>
      </c>
      <c r="AA21" s="150">
        <f>+'[10]All Grad-Prof'!AA21</f>
        <v>73994</v>
      </c>
      <c r="AB21" s="149">
        <f>+'[10]All Grad-Prof'!AB21</f>
        <v>78398</v>
      </c>
      <c r="AC21" s="149">
        <f>+'[10]All Grad-Prof'!AC21</f>
        <v>84421</v>
      </c>
      <c r="AD21" s="149">
        <f>+'[10]All Grad-Prof'!AD21</f>
        <v>87404</v>
      </c>
      <c r="AE21" s="149">
        <f>+'[10]All Grad-Prof'!AE21</f>
        <v>93745</v>
      </c>
      <c r="AF21" s="149">
        <f>+'[10]All Grad-Prof'!AF21</f>
        <v>96144</v>
      </c>
      <c r="AG21" s="149">
        <f>+'[10]All Grad-Prof'!AG21</f>
        <v>95897</v>
      </c>
      <c r="AH21" s="149">
        <f>+'[10]All Grad-Prof'!AH21</f>
        <v>96140</v>
      </c>
      <c r="BG21" s="44"/>
      <c r="BH21" s="44"/>
      <c r="BI21" s="44"/>
      <c r="BJ21" s="44"/>
      <c r="BK21" s="44"/>
      <c r="BL21" s="44"/>
      <c r="BM21" s="44"/>
      <c r="BN21" s="44"/>
      <c r="BO21" s="44"/>
      <c r="BP21" s="44"/>
      <c r="BQ21" s="45"/>
      <c r="BR21" s="45"/>
      <c r="BU21" s="46"/>
      <c r="BV21" s="46"/>
      <c r="BW21" s="46"/>
      <c r="BX21" s="46"/>
      <c r="BY21" s="46"/>
    </row>
    <row r="22" spans="1:77" ht="12.95" customHeight="1">
      <c r="A22" s="10" t="str">
        <f>+'[10]All Grad-Prof'!A22</f>
        <v>West Virginia</v>
      </c>
      <c r="B22" s="156">
        <f>+'[10]All Grad-Prof'!B22</f>
        <v>12087</v>
      </c>
      <c r="C22" s="156">
        <f>+'[10]All Grad-Prof'!C22</f>
        <v>12717</v>
      </c>
      <c r="D22" s="156">
        <f>+'[10]All Grad-Prof'!D22</f>
        <v>13079</v>
      </c>
      <c r="E22" s="157">
        <f>+'[10]All Grad-Prof'!E22</f>
        <v>12100</v>
      </c>
      <c r="F22" s="156">
        <f>+'[10]All Grad-Prof'!F22</f>
        <v>9567</v>
      </c>
      <c r="G22" s="156">
        <f>+'[10]All Grad-Prof'!G22</f>
        <v>10073</v>
      </c>
      <c r="H22" s="156">
        <f>+'[10]All Grad-Prof'!H22</f>
        <v>10236</v>
      </c>
      <c r="I22" s="156">
        <f>+'[10]All Grad-Prof'!I22</f>
        <v>10340</v>
      </c>
      <c r="J22" s="156">
        <f>+'[10]All Grad-Prof'!J22</f>
        <v>10130</v>
      </c>
      <c r="K22" s="158">
        <f>+'[10]All Grad-Prof'!K22</f>
        <v>12543</v>
      </c>
      <c r="L22" s="156">
        <f>+'[10]All Grad-Prof'!L22</f>
        <v>13435</v>
      </c>
      <c r="M22" s="156">
        <f>+'[10]All Grad-Prof'!M22</f>
        <v>13166</v>
      </c>
      <c r="N22" s="158">
        <f>+'[10]All Grad-Prof'!N22</f>
        <v>12897</v>
      </c>
      <c r="O22" s="158">
        <f>+'[10]All Grad-Prof'!O22</f>
        <v>12189</v>
      </c>
      <c r="P22" s="158">
        <f>+'[10]All Grad-Prof'!P22</f>
        <v>12410</v>
      </c>
      <c r="Q22" s="158">
        <f>+'[10]All Grad-Prof'!Q22</f>
        <v>12201</v>
      </c>
      <c r="R22" s="158">
        <f>+'[10]All Grad-Prof'!R22</f>
        <v>12041</v>
      </c>
      <c r="S22" s="158">
        <f>+'[10]All Grad-Prof'!S22</f>
        <v>11553</v>
      </c>
      <c r="T22" s="158">
        <f>+'[10]All Grad-Prof'!T22</f>
        <v>11332</v>
      </c>
      <c r="U22" s="158">
        <f>+'[10]All Grad-Prof'!U22</f>
        <v>11722</v>
      </c>
      <c r="V22" s="156">
        <f>+'[10]All Grad-Prof'!V22</f>
        <v>12412</v>
      </c>
      <c r="W22" s="156">
        <f>+'[10]All Grad-Prof'!W22</f>
        <v>12358</v>
      </c>
      <c r="X22" s="158">
        <f>+'[10]All Grad-Prof'!X22</f>
        <v>12496</v>
      </c>
      <c r="Y22" s="158">
        <f>+'[10]All Grad-Prof'!Y22</f>
        <v>12744</v>
      </c>
      <c r="Z22" s="159">
        <f>+'[10]All Grad-Prof'!Z22</f>
        <v>11084</v>
      </c>
      <c r="AA22" s="159">
        <f>+'[10]All Grad-Prof'!AA22</f>
        <v>17906</v>
      </c>
      <c r="AB22" s="158">
        <f>+'[10]All Grad-Prof'!AB22</f>
        <v>19394</v>
      </c>
      <c r="AC22" s="158">
        <f>+'[10]All Grad-Prof'!AC22</f>
        <v>22420</v>
      </c>
      <c r="AD22" s="158">
        <f>+'[10]All Grad-Prof'!AD22</f>
        <v>24054</v>
      </c>
      <c r="AE22" s="158">
        <f>+'[10]All Grad-Prof'!AE22</f>
        <v>14177</v>
      </c>
      <c r="AF22" s="158">
        <f>+'[10]All Grad-Prof'!AF22</f>
        <v>13681</v>
      </c>
      <c r="AG22" s="158">
        <f>+'[10]All Grad-Prof'!AG22</f>
        <v>13582</v>
      </c>
      <c r="AH22" s="158">
        <f>+'[10]All Grad-Prof'!AH22</f>
        <v>13705</v>
      </c>
      <c r="AI22" s="48"/>
      <c r="AJ22" s="48"/>
      <c r="AK22" s="48"/>
      <c r="AL22" s="48"/>
      <c r="AM22" s="48"/>
      <c r="AN22" s="48"/>
      <c r="AO22" s="48"/>
      <c r="AP22" s="48"/>
      <c r="AQ22" s="48"/>
      <c r="AR22" s="48"/>
      <c r="AS22" s="48"/>
      <c r="AT22" s="48"/>
      <c r="AU22" s="48"/>
      <c r="AV22" s="48"/>
      <c r="AW22" s="48"/>
      <c r="AX22" s="48"/>
      <c r="AY22" s="48"/>
      <c r="AZ22" s="49"/>
      <c r="BA22" s="48"/>
      <c r="BB22" s="48"/>
      <c r="BC22" s="48"/>
      <c r="BD22" s="49"/>
      <c r="BE22" s="48"/>
      <c r="BF22" s="48"/>
      <c r="BG22" s="50"/>
      <c r="BH22" s="50"/>
      <c r="BI22" s="50"/>
      <c r="BJ22" s="50"/>
      <c r="BK22" s="50"/>
      <c r="BL22" s="50"/>
      <c r="BM22" s="50"/>
      <c r="BN22" s="50"/>
      <c r="BO22" s="50"/>
      <c r="BP22" s="50"/>
      <c r="BQ22" s="51"/>
      <c r="BR22" s="51"/>
      <c r="BS22" s="8"/>
      <c r="BT22" s="8"/>
      <c r="BU22" s="52"/>
      <c r="BV22" s="52"/>
      <c r="BW22" s="52"/>
      <c r="BX22" s="52"/>
      <c r="BY22" s="52"/>
    </row>
    <row r="23" spans="1:77" s="54" customFormat="1" ht="12.95" customHeight="1">
      <c r="A23" s="53" t="str">
        <f>+'[10]All Grad-Prof'!A23</f>
        <v>West</v>
      </c>
      <c r="B23" s="144">
        <f>+'[10]All Grad-Prof'!B23</f>
        <v>0</v>
      </c>
      <c r="C23" s="144">
        <f>+'[10]All Grad-Prof'!C23</f>
        <v>0</v>
      </c>
      <c r="D23" s="144">
        <f>+'[10]All Grad-Prof'!D23</f>
        <v>0</v>
      </c>
      <c r="E23" s="144">
        <f>+'[10]All Grad-Prof'!E23</f>
        <v>0</v>
      </c>
      <c r="F23" s="144">
        <f>+'[10]All Grad-Prof'!F23</f>
        <v>0</v>
      </c>
      <c r="G23" s="144">
        <f>+'[10]All Grad-Prof'!G23</f>
        <v>0</v>
      </c>
      <c r="H23" s="144">
        <f>+'[10]All Grad-Prof'!H23</f>
        <v>0</v>
      </c>
      <c r="I23" s="144">
        <f>+'[10]All Grad-Prof'!I23</f>
        <v>0</v>
      </c>
      <c r="J23" s="144">
        <f>+'[10]All Grad-Prof'!J23</f>
        <v>0</v>
      </c>
      <c r="K23" s="144">
        <f>+'[10]All Grad-Prof'!K23</f>
        <v>0</v>
      </c>
      <c r="L23" s="144">
        <f>+'[10]All Grad-Prof'!L23</f>
        <v>0</v>
      </c>
      <c r="M23" s="144">
        <f>+'[10]All Grad-Prof'!M23</f>
        <v>0</v>
      </c>
      <c r="N23" s="144">
        <f>+'[10]All Grad-Prof'!N23</f>
        <v>0</v>
      </c>
      <c r="O23" s="144">
        <f>+'[10]All Grad-Prof'!O23</f>
        <v>388149</v>
      </c>
      <c r="P23" s="144">
        <f>+'[10]All Grad-Prof'!P23</f>
        <v>0</v>
      </c>
      <c r="Q23" s="144">
        <f>+'[10]All Grad-Prof'!Q23</f>
        <v>397762</v>
      </c>
      <c r="R23" s="144">
        <f>+'[10]All Grad-Prof'!R23</f>
        <v>415677</v>
      </c>
      <c r="S23" s="144">
        <f>+'[10]All Grad-Prof'!S23</f>
        <v>433752</v>
      </c>
      <c r="T23" s="144">
        <f>+'[10]All Grad-Prof'!T23</f>
        <v>445133</v>
      </c>
      <c r="U23" s="144">
        <f>+'[10]All Grad-Prof'!U23</f>
        <v>454047</v>
      </c>
      <c r="V23" s="144">
        <f>+'[10]All Grad-Prof'!V23</f>
        <v>491768</v>
      </c>
      <c r="W23" s="144">
        <f>+'[10]All Grad-Prof'!W23</f>
        <v>502331</v>
      </c>
      <c r="X23" s="144">
        <f>+'[10]All Grad-Prof'!X23</f>
        <v>529440</v>
      </c>
      <c r="Y23" s="144">
        <f>+'[10]All Grad-Prof'!Y23</f>
        <v>537688</v>
      </c>
      <c r="Z23" s="144">
        <f>+'[10]All Grad-Prof'!Z23</f>
        <v>431378</v>
      </c>
      <c r="AA23" s="144">
        <f>+'[10]All Grad-Prof'!AA23</f>
        <v>542475</v>
      </c>
      <c r="AB23" s="144">
        <f>+'[10]All Grad-Prof'!AB23</f>
        <v>561031</v>
      </c>
      <c r="AC23" s="144">
        <f>+'[10]All Grad-Prof'!AC23</f>
        <v>590347</v>
      </c>
      <c r="AD23" s="144">
        <f>+'[10]All Grad-Prof'!AD23</f>
        <v>593022</v>
      </c>
      <c r="AE23" s="144">
        <f>+'[10]All Grad-Prof'!AE23</f>
        <v>507352</v>
      </c>
      <c r="AF23" s="144">
        <f>+'[10]All Grad-Prof'!AF23</f>
        <v>549729</v>
      </c>
      <c r="AG23" s="144">
        <f>+'[10]All Grad-Prof'!AG23</f>
        <v>551854</v>
      </c>
      <c r="AH23" s="144">
        <f>+'[10]All Grad-Prof'!AH23</f>
        <v>557150</v>
      </c>
      <c r="AI23" s="32"/>
      <c r="AJ23" s="32"/>
      <c r="AK23" s="32"/>
      <c r="AL23" s="32"/>
      <c r="AM23" s="32"/>
      <c r="AN23" s="32"/>
      <c r="AO23" s="32"/>
      <c r="AP23" s="32"/>
      <c r="AQ23" s="32"/>
      <c r="AR23" s="32"/>
      <c r="AS23" s="32"/>
      <c r="AT23" s="32"/>
      <c r="AU23" s="32"/>
      <c r="AV23" s="32"/>
      <c r="AW23" s="32"/>
      <c r="AX23" s="32"/>
      <c r="AY23" s="32"/>
      <c r="AZ23" s="32"/>
      <c r="BA23" s="33"/>
      <c r="BB23" s="33"/>
      <c r="BC23" s="33"/>
      <c r="BD23" s="34"/>
      <c r="BE23" s="33"/>
      <c r="BF23" s="33"/>
      <c r="BG23" s="33"/>
      <c r="BH23" s="33"/>
      <c r="BI23" s="33"/>
      <c r="BJ23" s="33"/>
      <c r="BK23" s="33"/>
      <c r="BL23" s="33"/>
      <c r="BM23" s="33"/>
      <c r="BN23" s="33"/>
      <c r="BO23" s="33"/>
      <c r="BP23" s="33"/>
      <c r="BQ23" s="33"/>
      <c r="BR23" s="33"/>
      <c r="BS23" s="33"/>
      <c r="BT23" s="33"/>
      <c r="BU23" s="35"/>
      <c r="BV23" s="35"/>
      <c r="BW23" s="35"/>
      <c r="BX23" s="35"/>
      <c r="BY23" s="35"/>
    </row>
    <row r="24" spans="1:77" s="55" customFormat="1" ht="12.95" customHeight="1">
      <c r="A24" s="36" t="str">
        <f>+'[10]All Grad-Prof'!A24</f>
        <v xml:space="preserve">   as a percent of U.S.</v>
      </c>
      <c r="B24" s="146">
        <f>+'[10]All Grad-Prof'!B24</f>
        <v>0</v>
      </c>
      <c r="C24" s="146">
        <f>+'[10]All Grad-Prof'!C24</f>
        <v>0</v>
      </c>
      <c r="D24" s="146">
        <f>+'[10]All Grad-Prof'!D24</f>
        <v>0</v>
      </c>
      <c r="E24" s="146">
        <f>+'[10]All Grad-Prof'!E24</f>
        <v>0</v>
      </c>
      <c r="F24" s="146">
        <f>+'[10]All Grad-Prof'!F24</f>
        <v>0</v>
      </c>
      <c r="G24" s="146">
        <f>+'[10]All Grad-Prof'!G24</f>
        <v>0</v>
      </c>
      <c r="H24" s="146">
        <f>+'[10]All Grad-Prof'!H24</f>
        <v>0</v>
      </c>
      <c r="I24" s="146">
        <f>+'[10]All Grad-Prof'!I24</f>
        <v>0</v>
      </c>
      <c r="J24" s="146">
        <f>+'[10]All Grad-Prof'!J24</f>
        <v>0</v>
      </c>
      <c r="K24" s="146">
        <f>+'[10]All Grad-Prof'!K24</f>
        <v>0</v>
      </c>
      <c r="L24" s="146">
        <f>+'[10]All Grad-Prof'!L24</f>
        <v>0</v>
      </c>
      <c r="M24" s="146">
        <f>+'[10]All Grad-Prof'!M24</f>
        <v>0</v>
      </c>
      <c r="N24" s="146">
        <f>+'[10]All Grad-Prof'!N24</f>
        <v>0</v>
      </c>
      <c r="O24" s="146">
        <f>+'[10]All Grad-Prof'!O24</f>
        <v>19.165665546300644</v>
      </c>
      <c r="P24" s="146">
        <f>+'[10]All Grad-Prof'!P24</f>
        <v>0</v>
      </c>
      <c r="Q24" s="146">
        <f>+'[10]All Grad-Prof'!Q24</f>
        <v>19.717777835060744</v>
      </c>
      <c r="R24" s="146">
        <f>+'[10]All Grad-Prof'!R24</f>
        <v>20.08072346777583</v>
      </c>
      <c r="S24" s="146">
        <f>+'[10]All Grad-Prof'!S24</f>
        <v>20.557035023338941</v>
      </c>
      <c r="T24" s="146">
        <f>+'[10]All Grad-Prof'!T24</f>
        <v>20.637666350162455</v>
      </c>
      <c r="U24" s="146">
        <f>+'[10]All Grad-Prof'!U24</f>
        <v>20.523039246927627</v>
      </c>
      <c r="V24" s="146">
        <f>+'[10]All Grad-Prof'!V24</f>
        <v>20.885114204585513</v>
      </c>
      <c r="W24" s="146">
        <f>+'[10]All Grad-Prof'!W24</f>
        <v>20.701132908072122</v>
      </c>
      <c r="X24" s="146">
        <f>+'[10]All Grad-Prof'!X24</f>
        <v>21.276057081751514</v>
      </c>
      <c r="Y24" s="146">
        <f>+'[10]All Grad-Prof'!Y24</f>
        <v>21.307139140665527</v>
      </c>
      <c r="Z24" s="146">
        <f>+'[10]All Grad-Prof'!Z24</f>
        <v>20.067425149199192</v>
      </c>
      <c r="AA24" s="146">
        <f>+'[10]All Grad-Prof'!AA24</f>
        <v>20.514524196152848</v>
      </c>
      <c r="AB24" s="146">
        <f>+'[10]All Grad-Prof'!AB24</f>
        <v>20.497592670670478</v>
      </c>
      <c r="AC24" s="146">
        <f>+'[10]All Grad-Prof'!AC24</f>
        <v>20.622092771419346</v>
      </c>
      <c r="AD24" s="146">
        <f>+'[10]All Grad-Prof'!AD24</f>
        <v>20.319786626170227</v>
      </c>
      <c r="AE24" s="146">
        <f>+'[10]All Grad-Prof'!AE24</f>
        <v>18.225690164847816</v>
      </c>
      <c r="AF24" s="146">
        <f>+'[10]All Grad-Prof'!AF24</f>
        <v>19.74533205751526</v>
      </c>
      <c r="AG24" s="146">
        <f>+'[10]All Grad-Prof'!AG24</f>
        <v>19.913749210185692</v>
      </c>
      <c r="AH24" s="146">
        <f>+'[10]All Grad-Prof'!AH24</f>
        <v>20.038108911788445</v>
      </c>
      <c r="AI24" s="37"/>
      <c r="AJ24" s="37"/>
      <c r="AK24" s="37"/>
      <c r="AL24" s="37"/>
      <c r="AM24" s="37"/>
      <c r="AN24" s="37"/>
      <c r="AO24" s="37"/>
      <c r="AP24" s="37"/>
      <c r="AQ24" s="37"/>
      <c r="AR24" s="37"/>
      <c r="AS24" s="37"/>
      <c r="AT24" s="37"/>
      <c r="AU24" s="37"/>
      <c r="AV24" s="37"/>
      <c r="AW24" s="37"/>
      <c r="AX24" s="37"/>
      <c r="AY24" s="37"/>
      <c r="AZ24" s="37"/>
      <c r="BA24" s="37"/>
      <c r="BB24" s="37"/>
      <c r="BC24" s="37"/>
      <c r="BD24" s="38"/>
      <c r="BE24" s="37"/>
      <c r="BF24" s="37"/>
      <c r="BG24" s="37"/>
      <c r="BH24" s="37"/>
      <c r="BI24" s="37"/>
      <c r="BJ24" s="37"/>
      <c r="BK24" s="37"/>
      <c r="BL24" s="37"/>
      <c r="BM24" s="37"/>
      <c r="BN24" s="37"/>
      <c r="BO24" s="37"/>
      <c r="BP24" s="37"/>
      <c r="BQ24" s="37"/>
      <c r="BR24" s="37"/>
      <c r="BS24" s="37"/>
      <c r="BT24" s="37"/>
      <c r="BU24" s="39"/>
      <c r="BV24" s="39"/>
      <c r="BW24" s="39"/>
      <c r="BX24" s="39"/>
      <c r="BY24" s="39"/>
    </row>
    <row r="25" spans="1:77" ht="12.95" customHeight="1">
      <c r="A25" s="6" t="str">
        <f>+'[10]All Grad-Prof'!A25</f>
        <v>Alaska</v>
      </c>
      <c r="B25" s="147">
        <f>+'[10]All Grad-Prof'!B25</f>
        <v>0</v>
      </c>
      <c r="C25" s="147">
        <f>+'[10]All Grad-Prof'!C25</f>
        <v>0</v>
      </c>
      <c r="D25" s="147">
        <f>+'[10]All Grad-Prof'!D25</f>
        <v>0</v>
      </c>
      <c r="E25" s="148">
        <f>+'[10]All Grad-Prof'!E25</f>
        <v>0</v>
      </c>
      <c r="F25" s="147">
        <f>+'[10]All Grad-Prof'!F25</f>
        <v>0</v>
      </c>
      <c r="G25" s="147">
        <f>+'[10]All Grad-Prof'!G25</f>
        <v>0</v>
      </c>
      <c r="H25" s="147">
        <f>+'[10]All Grad-Prof'!H25</f>
        <v>0</v>
      </c>
      <c r="I25" s="147">
        <f>+'[10]All Grad-Prof'!I25</f>
        <v>0</v>
      </c>
      <c r="J25" s="148">
        <f>+'[10]All Grad-Prof'!J25</f>
        <v>0</v>
      </c>
      <c r="K25" s="147">
        <f>+'[10]All Grad-Prof'!K25</f>
        <v>0</v>
      </c>
      <c r="L25" s="147">
        <f>+'[10]All Grad-Prof'!L25</f>
        <v>0</v>
      </c>
      <c r="M25" s="148">
        <f>+'[10]All Grad-Prof'!M25</f>
        <v>0</v>
      </c>
      <c r="N25" s="147">
        <f>+'[10]All Grad-Prof'!N25</f>
        <v>0</v>
      </c>
      <c r="O25" s="147">
        <f>+'[10]All Grad-Prof'!O25</f>
        <v>1691</v>
      </c>
      <c r="P25" s="147">
        <f>+'[10]All Grad-Prof'!P25</f>
        <v>0</v>
      </c>
      <c r="Q25" s="147">
        <f>+'[10]All Grad-Prof'!Q25</f>
        <v>1565</v>
      </c>
      <c r="R25" s="147">
        <f>+'[10]All Grad-Prof'!R25</f>
        <v>1453</v>
      </c>
      <c r="S25" s="147">
        <f>+'[10]All Grad-Prof'!S25</f>
        <v>1579</v>
      </c>
      <c r="T25" s="147">
        <f>+'[10]All Grad-Prof'!T25</f>
        <v>1731</v>
      </c>
      <c r="U25" s="147">
        <f>+'[10]All Grad-Prof'!U25</f>
        <v>1756</v>
      </c>
      <c r="V25" s="147">
        <f>+'[10]All Grad-Prof'!V25</f>
        <v>2015</v>
      </c>
      <c r="W25" s="147">
        <f>+'[10]All Grad-Prof'!W25</f>
        <v>2150</v>
      </c>
      <c r="X25" s="147">
        <f>+'[10]All Grad-Prof'!X25</f>
        <v>2306</v>
      </c>
      <c r="Y25" s="147">
        <f>+'[10]All Grad-Prof'!Y25</f>
        <v>2328</v>
      </c>
      <c r="Z25" s="147">
        <f>+'[10]All Grad-Prof'!Z25</f>
        <v>2390</v>
      </c>
      <c r="AA25" s="147">
        <f>+'[10]All Grad-Prof'!AA25</f>
        <v>2395</v>
      </c>
      <c r="AB25" s="147">
        <f>+'[10]All Grad-Prof'!AB25</f>
        <v>2596</v>
      </c>
      <c r="AC25" s="147">
        <f>+'[10]All Grad-Prof'!AC25</f>
        <v>2801</v>
      </c>
      <c r="AD25" s="147">
        <f>+'[10]All Grad-Prof'!AD25</f>
        <v>2874</v>
      </c>
      <c r="AE25" s="147">
        <f>+'[10]All Grad-Prof'!AE25</f>
        <v>2828</v>
      </c>
      <c r="AF25" s="147">
        <f>+'[10]All Grad-Prof'!AF25</f>
        <v>2779</v>
      </c>
      <c r="AG25" s="147">
        <f>+'[10]All Grad-Prof'!AG25</f>
        <v>2793</v>
      </c>
      <c r="AH25" s="147">
        <f>+'[10]All Grad-Prof'!AH25</f>
        <v>2568</v>
      </c>
      <c r="BG25" s="44"/>
      <c r="BH25" s="44"/>
      <c r="BI25" s="44"/>
      <c r="BJ25" s="44"/>
      <c r="BK25" s="44"/>
      <c r="BL25" s="44"/>
      <c r="BM25" s="44"/>
      <c r="BN25" s="44"/>
      <c r="BO25" s="44"/>
      <c r="BP25" s="44"/>
      <c r="BQ25" s="45"/>
      <c r="BR25" s="45"/>
      <c r="BU25" s="46"/>
      <c r="BV25" s="46"/>
      <c r="BW25" s="46"/>
      <c r="BX25" s="46"/>
      <c r="BY25" s="46"/>
    </row>
    <row r="26" spans="1:77" ht="12.95" customHeight="1">
      <c r="A26" s="6" t="str">
        <f>+'[10]All Grad-Prof'!A26</f>
        <v>Arizona</v>
      </c>
      <c r="B26" s="147">
        <f>+'[10]All Grad-Prof'!B26</f>
        <v>0</v>
      </c>
      <c r="C26" s="147">
        <f>+'[10]All Grad-Prof'!C26</f>
        <v>0</v>
      </c>
      <c r="D26" s="147">
        <f>+'[10]All Grad-Prof'!D26</f>
        <v>0</v>
      </c>
      <c r="E26" s="148">
        <f>+'[10]All Grad-Prof'!E26</f>
        <v>0</v>
      </c>
      <c r="F26" s="147">
        <f>+'[10]All Grad-Prof'!F26</f>
        <v>0</v>
      </c>
      <c r="G26" s="147">
        <f>+'[10]All Grad-Prof'!G26</f>
        <v>0</v>
      </c>
      <c r="H26" s="147">
        <f>+'[10]All Grad-Prof'!H26</f>
        <v>0</v>
      </c>
      <c r="I26" s="147">
        <f>+'[10]All Grad-Prof'!I26</f>
        <v>0</v>
      </c>
      <c r="J26" s="147">
        <f>+'[10]All Grad-Prof'!J26</f>
        <v>0</v>
      </c>
      <c r="K26" s="147">
        <f>+'[10]All Grad-Prof'!K26</f>
        <v>0</v>
      </c>
      <c r="L26" s="147">
        <f>+'[10]All Grad-Prof'!L26</f>
        <v>0</v>
      </c>
      <c r="M26" s="147">
        <f>+'[10]All Grad-Prof'!M26</f>
        <v>0</v>
      </c>
      <c r="N26" s="147">
        <f>+'[10]All Grad-Prof'!N26</f>
        <v>0</v>
      </c>
      <c r="O26" s="147">
        <f>+'[10]All Grad-Prof'!O26</f>
        <v>31868</v>
      </c>
      <c r="P26" s="147">
        <f>+'[10]All Grad-Prof'!P26</f>
        <v>0</v>
      </c>
      <c r="Q26" s="147">
        <f>+'[10]All Grad-Prof'!Q26</f>
        <v>32964</v>
      </c>
      <c r="R26" s="147">
        <f>+'[10]All Grad-Prof'!R26</f>
        <v>34584</v>
      </c>
      <c r="S26" s="147">
        <f>+'[10]All Grad-Prof'!S26</f>
        <v>40686</v>
      </c>
      <c r="T26" s="147">
        <f>+'[10]All Grad-Prof'!T26</f>
        <v>42961</v>
      </c>
      <c r="U26" s="147">
        <f>+'[10]All Grad-Prof'!U26</f>
        <v>47226</v>
      </c>
      <c r="V26" s="147">
        <f>+'[10]All Grad-Prof'!V26</f>
        <v>57114</v>
      </c>
      <c r="W26" s="147">
        <f>+'[10]All Grad-Prof'!W26</f>
        <v>63787</v>
      </c>
      <c r="X26" s="147">
        <f>+'[10]All Grad-Prof'!X26</f>
        <v>80509</v>
      </c>
      <c r="Y26" s="147">
        <f>+'[10]All Grad-Prof'!Y26</f>
        <v>88716</v>
      </c>
      <c r="Z26" s="147">
        <f>+'[10]All Grad-Prof'!Z26</f>
        <v>40466</v>
      </c>
      <c r="AA26" s="147">
        <f>+'[10]All Grad-Prof'!AA26</f>
        <v>94073</v>
      </c>
      <c r="AB26" s="147">
        <f>+'[10]All Grad-Prof'!AB26</f>
        <v>108910</v>
      </c>
      <c r="AC26" s="147">
        <f>+'[10]All Grad-Prof'!AC26</f>
        <v>121765</v>
      </c>
      <c r="AD26" s="147">
        <f>+'[10]All Grad-Prof'!AD26</f>
        <v>121788</v>
      </c>
      <c r="AE26" s="147">
        <f>+'[10]All Grad-Prof'!AE26</f>
        <v>53992</v>
      </c>
      <c r="AF26" s="147">
        <f>+'[10]All Grad-Prof'!AF26</f>
        <v>103031</v>
      </c>
      <c r="AG26" s="147">
        <f>+'[10]All Grad-Prof'!AG26</f>
        <v>100035</v>
      </c>
      <c r="AH26" s="147">
        <f>+'[10]All Grad-Prof'!AH26</f>
        <v>98932</v>
      </c>
      <c r="BG26" s="44"/>
      <c r="BH26" s="44"/>
      <c r="BI26" s="44"/>
      <c r="BJ26" s="44"/>
      <c r="BK26" s="44"/>
      <c r="BL26" s="44"/>
      <c r="BM26" s="44"/>
      <c r="BN26" s="44"/>
      <c r="BO26" s="44"/>
      <c r="BP26" s="44"/>
      <c r="BQ26" s="45"/>
      <c r="BR26" s="45"/>
      <c r="BU26" s="46"/>
      <c r="BV26" s="46"/>
      <c r="BW26" s="46"/>
      <c r="BX26" s="46"/>
      <c r="BY26" s="46"/>
    </row>
    <row r="27" spans="1:77" ht="12.95" customHeight="1">
      <c r="A27" s="6" t="str">
        <f>+'[10]All Grad-Prof'!A27</f>
        <v>California</v>
      </c>
      <c r="B27" s="147">
        <f>+'[10]All Grad-Prof'!B27</f>
        <v>0</v>
      </c>
      <c r="C27" s="147">
        <f>+'[10]All Grad-Prof'!C27</f>
        <v>0</v>
      </c>
      <c r="D27" s="147">
        <f>+'[10]All Grad-Prof'!D27</f>
        <v>0</v>
      </c>
      <c r="E27" s="148">
        <f>+'[10]All Grad-Prof'!E27</f>
        <v>0</v>
      </c>
      <c r="F27" s="147">
        <f>+'[10]All Grad-Prof'!F27</f>
        <v>0</v>
      </c>
      <c r="G27" s="147">
        <f>+'[10]All Grad-Prof'!G27</f>
        <v>0</v>
      </c>
      <c r="H27" s="147">
        <f>+'[10]All Grad-Prof'!H27</f>
        <v>0</v>
      </c>
      <c r="I27" s="147">
        <f>+'[10]All Grad-Prof'!I27</f>
        <v>0</v>
      </c>
      <c r="J27" s="147">
        <f>+'[10]All Grad-Prof'!J27</f>
        <v>0</v>
      </c>
      <c r="K27" s="147">
        <f>+'[10]All Grad-Prof'!K27</f>
        <v>0</v>
      </c>
      <c r="L27" s="147">
        <f>+'[10]All Grad-Prof'!L27</f>
        <v>0</v>
      </c>
      <c r="M27" s="147">
        <f>+'[10]All Grad-Prof'!M27</f>
        <v>0</v>
      </c>
      <c r="N27" s="147">
        <f>+'[10]All Grad-Prof'!N27</f>
        <v>0</v>
      </c>
      <c r="O27" s="147">
        <f>+'[10]All Grad-Prof'!O27</f>
        <v>211217</v>
      </c>
      <c r="P27" s="147">
        <f>+'[10]All Grad-Prof'!P27</f>
        <v>0</v>
      </c>
      <c r="Q27" s="147">
        <f>+'[10]All Grad-Prof'!Q27</f>
        <v>217989</v>
      </c>
      <c r="R27" s="147">
        <f>+'[10]All Grad-Prof'!R27</f>
        <v>231698</v>
      </c>
      <c r="S27" s="147">
        <f>+'[10]All Grad-Prof'!S27</f>
        <v>238811</v>
      </c>
      <c r="T27" s="147">
        <f>+'[10]All Grad-Prof'!T27</f>
        <v>244495</v>
      </c>
      <c r="U27" s="147">
        <f>+'[10]All Grad-Prof'!U27</f>
        <v>246049</v>
      </c>
      <c r="V27" s="147">
        <f>+'[10]All Grad-Prof'!V27</f>
        <v>265363</v>
      </c>
      <c r="W27" s="147">
        <f>+'[10]All Grad-Prof'!W27</f>
        <v>262950</v>
      </c>
      <c r="X27" s="147">
        <f>+'[10]All Grad-Prof'!X27</f>
        <v>266619</v>
      </c>
      <c r="Y27" s="147">
        <f>+'[10]All Grad-Prof'!Y27</f>
        <v>264372</v>
      </c>
      <c r="Z27" s="147">
        <f>+'[10]All Grad-Prof'!Z27</f>
        <v>229177</v>
      </c>
      <c r="AA27" s="147">
        <f>+'[10]All Grad-Prof'!AA27</f>
        <v>267980</v>
      </c>
      <c r="AB27" s="147">
        <f>+'[10]All Grad-Prof'!AB27</f>
        <v>267637</v>
      </c>
      <c r="AC27" s="147">
        <f>+'[10]All Grad-Prof'!AC27</f>
        <v>271055</v>
      </c>
      <c r="AD27" s="147">
        <f>+'[10]All Grad-Prof'!AD27</f>
        <v>268638</v>
      </c>
      <c r="AE27" s="147">
        <f>+'[10]All Grad-Prof'!AE27</f>
        <v>262900</v>
      </c>
      <c r="AF27" s="147">
        <f>+'[10]All Grad-Prof'!AF27</f>
        <v>257930</v>
      </c>
      <c r="AG27" s="147">
        <f>+'[10]All Grad-Prof'!AG27</f>
        <v>261121</v>
      </c>
      <c r="AH27" s="147">
        <f>+'[10]All Grad-Prof'!AH27</f>
        <v>266919</v>
      </c>
      <c r="BG27" s="44"/>
      <c r="BH27" s="44"/>
      <c r="BI27" s="44"/>
      <c r="BJ27" s="44"/>
      <c r="BK27" s="44"/>
      <c r="BL27" s="44"/>
      <c r="BM27" s="44"/>
      <c r="BN27" s="44"/>
      <c r="BO27" s="44"/>
      <c r="BP27" s="44"/>
      <c r="BQ27" s="45"/>
      <c r="BR27" s="45"/>
      <c r="BU27" s="46"/>
      <c r="BV27" s="46"/>
      <c r="BW27" s="46"/>
      <c r="BX27" s="46"/>
      <c r="BY27" s="46"/>
    </row>
    <row r="28" spans="1:77" ht="12.95" customHeight="1">
      <c r="A28" s="6" t="str">
        <f>+'[10]All Grad-Prof'!A28</f>
        <v>Colorado</v>
      </c>
      <c r="B28" s="147">
        <f>+'[10]All Grad-Prof'!B28</f>
        <v>0</v>
      </c>
      <c r="C28" s="147">
        <f>+'[10]All Grad-Prof'!C28</f>
        <v>0</v>
      </c>
      <c r="D28" s="147">
        <f>+'[10]All Grad-Prof'!D28</f>
        <v>0</v>
      </c>
      <c r="E28" s="148">
        <f>+'[10]All Grad-Prof'!E28</f>
        <v>0</v>
      </c>
      <c r="F28" s="147">
        <f>+'[10]All Grad-Prof'!F28</f>
        <v>0</v>
      </c>
      <c r="G28" s="147">
        <f>+'[10]All Grad-Prof'!G28</f>
        <v>0</v>
      </c>
      <c r="H28" s="147">
        <f>+'[10]All Grad-Prof'!H28</f>
        <v>0</v>
      </c>
      <c r="I28" s="147">
        <f>+'[10]All Grad-Prof'!I28</f>
        <v>0</v>
      </c>
      <c r="J28" s="147">
        <f>+'[10]All Grad-Prof'!J28</f>
        <v>0</v>
      </c>
      <c r="K28" s="147">
        <f>+'[10]All Grad-Prof'!K28</f>
        <v>0</v>
      </c>
      <c r="L28" s="147">
        <f>+'[10]All Grad-Prof'!L28</f>
        <v>0</v>
      </c>
      <c r="M28" s="147">
        <f>+'[10]All Grad-Prof'!M28</f>
        <v>0</v>
      </c>
      <c r="N28" s="147">
        <f>+'[10]All Grad-Prof'!N28</f>
        <v>0</v>
      </c>
      <c r="O28" s="147">
        <f>+'[10]All Grad-Prof'!O28</f>
        <v>41734</v>
      </c>
      <c r="P28" s="147">
        <f>+'[10]All Grad-Prof'!P28</f>
        <v>0</v>
      </c>
      <c r="Q28" s="147">
        <f>+'[10]All Grad-Prof'!Q28</f>
        <v>41389</v>
      </c>
      <c r="R28" s="147">
        <f>+'[10]All Grad-Prof'!R28</f>
        <v>42194</v>
      </c>
      <c r="S28" s="147">
        <f>+'[10]All Grad-Prof'!S28</f>
        <v>43922</v>
      </c>
      <c r="T28" s="147">
        <f>+'[10]All Grad-Prof'!T28</f>
        <v>43813</v>
      </c>
      <c r="U28" s="147">
        <f>+'[10]All Grad-Prof'!U28</f>
        <v>43990</v>
      </c>
      <c r="V28" s="147">
        <f>+'[10]All Grad-Prof'!V28</f>
        <v>49587</v>
      </c>
      <c r="W28" s="147">
        <f>+'[10]All Grad-Prof'!W28</f>
        <v>50313</v>
      </c>
      <c r="X28" s="147">
        <f>+'[10]All Grad-Prof'!X28</f>
        <v>52518</v>
      </c>
      <c r="Y28" s="147">
        <f>+'[10]All Grad-Prof'!Y28</f>
        <v>53056</v>
      </c>
      <c r="Z28" s="147">
        <f>+'[10]All Grad-Prof'!Z28</f>
        <v>45271</v>
      </c>
      <c r="AA28" s="147">
        <f>+'[10]All Grad-Prof'!AA28</f>
        <v>48236</v>
      </c>
      <c r="AB28" s="147">
        <f>+'[10]All Grad-Prof'!AB28</f>
        <v>51265</v>
      </c>
      <c r="AC28" s="147">
        <f>+'[10]All Grad-Prof'!AC28</f>
        <v>55810</v>
      </c>
      <c r="AD28" s="147">
        <f>+'[10]All Grad-Prof'!AD28</f>
        <v>58591</v>
      </c>
      <c r="AE28" s="147">
        <f>+'[10]All Grad-Prof'!AE28</f>
        <v>52352</v>
      </c>
      <c r="AF28" s="147">
        <f>+'[10]All Grad-Prof'!AF28</f>
        <v>51491</v>
      </c>
      <c r="AG28" s="147">
        <f>+'[10]All Grad-Prof'!AG28</f>
        <v>52063</v>
      </c>
      <c r="AH28" s="147">
        <f>+'[10]All Grad-Prof'!AH28</f>
        <v>51275</v>
      </c>
      <c r="BG28" s="44"/>
      <c r="BH28" s="44"/>
      <c r="BI28" s="44"/>
      <c r="BJ28" s="44"/>
      <c r="BK28" s="44"/>
      <c r="BL28" s="44"/>
      <c r="BM28" s="44"/>
      <c r="BN28" s="44"/>
      <c r="BO28" s="44"/>
      <c r="BP28" s="44"/>
      <c r="BQ28" s="45"/>
      <c r="BR28" s="45"/>
      <c r="BU28" s="46"/>
      <c r="BV28" s="46"/>
      <c r="BW28" s="46"/>
      <c r="BX28" s="46"/>
      <c r="BY28" s="46"/>
    </row>
    <row r="29" spans="1:77" ht="12.95" customHeight="1">
      <c r="A29" s="6" t="str">
        <f>+'[10]All Grad-Prof'!A29</f>
        <v>Hawaii</v>
      </c>
      <c r="B29" s="147">
        <f>+'[10]All Grad-Prof'!B29</f>
        <v>0</v>
      </c>
      <c r="C29" s="147">
        <f>+'[10]All Grad-Prof'!C29</f>
        <v>0</v>
      </c>
      <c r="D29" s="147">
        <f>+'[10]All Grad-Prof'!D29</f>
        <v>0</v>
      </c>
      <c r="E29" s="148">
        <f>+'[10]All Grad-Prof'!E29</f>
        <v>0</v>
      </c>
      <c r="F29" s="147">
        <f>+'[10]All Grad-Prof'!F29</f>
        <v>0</v>
      </c>
      <c r="G29" s="147">
        <f>+'[10]All Grad-Prof'!G29</f>
        <v>0</v>
      </c>
      <c r="H29" s="147">
        <f>+'[10]All Grad-Prof'!H29</f>
        <v>0</v>
      </c>
      <c r="I29" s="147">
        <f>+'[10]All Grad-Prof'!I29</f>
        <v>0</v>
      </c>
      <c r="J29" s="148">
        <f>+'[10]All Grad-Prof'!J29</f>
        <v>0</v>
      </c>
      <c r="K29" s="147">
        <f>+'[10]All Grad-Prof'!K29</f>
        <v>0</v>
      </c>
      <c r="L29" s="147">
        <f>+'[10]All Grad-Prof'!L29</f>
        <v>0</v>
      </c>
      <c r="M29" s="148">
        <f>+'[10]All Grad-Prof'!M29</f>
        <v>0</v>
      </c>
      <c r="N29" s="147">
        <f>+'[10]All Grad-Prof'!N29</f>
        <v>0</v>
      </c>
      <c r="O29" s="147">
        <f>+'[10]All Grad-Prof'!O29</f>
        <v>8297</v>
      </c>
      <c r="P29" s="147">
        <f>+'[10]All Grad-Prof'!P29</f>
        <v>0</v>
      </c>
      <c r="Q29" s="147">
        <f>+'[10]All Grad-Prof'!Q29</f>
        <v>7566</v>
      </c>
      <c r="R29" s="147">
        <f>+'[10]All Grad-Prof'!R29</f>
        <v>7673</v>
      </c>
      <c r="S29" s="147">
        <f>+'[10]All Grad-Prof'!S29</f>
        <v>8587</v>
      </c>
      <c r="T29" s="147">
        <f>+'[10]All Grad-Prof'!T29</f>
        <v>8399</v>
      </c>
      <c r="U29" s="147">
        <f>+'[10]All Grad-Prof'!U29</f>
        <v>8240</v>
      </c>
      <c r="V29" s="147">
        <f>+'[10]All Grad-Prof'!V29</f>
        <v>8721</v>
      </c>
      <c r="W29" s="147">
        <f>+'[10]All Grad-Prof'!W29</f>
        <v>8844</v>
      </c>
      <c r="X29" s="147">
        <f>+'[10]All Grad-Prof'!X29</f>
        <v>9200</v>
      </c>
      <c r="Y29" s="147">
        <f>+'[10]All Grad-Prof'!Y29</f>
        <v>9240</v>
      </c>
      <c r="Z29" s="147">
        <f>+'[10]All Grad-Prof'!Z29</f>
        <v>8720</v>
      </c>
      <c r="AA29" s="147">
        <f>+'[10]All Grad-Prof'!AA29</f>
        <v>9292</v>
      </c>
      <c r="AB29" s="147">
        <f>+'[10]All Grad-Prof'!AB29</f>
        <v>9406</v>
      </c>
      <c r="AC29" s="147">
        <f>+'[10]All Grad-Prof'!AC29</f>
        <v>9670</v>
      </c>
      <c r="AD29" s="147">
        <f>+'[10]All Grad-Prof'!AD29</f>
        <v>9810</v>
      </c>
      <c r="AE29" s="147">
        <f>+'[10]All Grad-Prof'!AE29</f>
        <v>9423</v>
      </c>
      <c r="AF29" s="147">
        <f>+'[10]All Grad-Prof'!AF29</f>
        <v>9184</v>
      </c>
      <c r="AG29" s="147">
        <f>+'[10]All Grad-Prof'!AG29</f>
        <v>8751</v>
      </c>
      <c r="AH29" s="147">
        <f>+'[10]All Grad-Prof'!AH29</f>
        <v>8438</v>
      </c>
      <c r="BG29" s="44"/>
      <c r="BH29" s="44"/>
      <c r="BI29" s="44"/>
      <c r="BJ29" s="44"/>
      <c r="BK29" s="44"/>
      <c r="BL29" s="44"/>
      <c r="BM29" s="44"/>
      <c r="BN29" s="44"/>
      <c r="BO29" s="44"/>
      <c r="BP29" s="44"/>
      <c r="BQ29" s="45"/>
      <c r="BR29" s="45"/>
      <c r="BU29" s="46"/>
      <c r="BV29" s="46"/>
      <c r="BW29" s="46"/>
      <c r="BX29" s="46"/>
      <c r="BY29" s="46"/>
    </row>
    <row r="30" spans="1:77" ht="12.95" customHeight="1">
      <c r="A30" s="6" t="str">
        <f>+'[10]All Grad-Prof'!A30</f>
        <v>Idaho</v>
      </c>
      <c r="B30" s="147">
        <f>+'[10]All Grad-Prof'!B30</f>
        <v>0</v>
      </c>
      <c r="C30" s="147">
        <f>+'[10]All Grad-Prof'!C30</f>
        <v>0</v>
      </c>
      <c r="D30" s="147">
        <f>+'[10]All Grad-Prof'!D30</f>
        <v>0</v>
      </c>
      <c r="E30" s="148">
        <f>+'[10]All Grad-Prof'!E30</f>
        <v>0</v>
      </c>
      <c r="F30" s="147">
        <f>+'[10]All Grad-Prof'!F30</f>
        <v>0</v>
      </c>
      <c r="G30" s="147">
        <f>+'[10]All Grad-Prof'!G30</f>
        <v>0</v>
      </c>
      <c r="H30" s="147">
        <f>+'[10]All Grad-Prof'!H30</f>
        <v>0</v>
      </c>
      <c r="I30" s="147">
        <f>+'[10]All Grad-Prof'!I30</f>
        <v>0</v>
      </c>
      <c r="J30" s="147">
        <f>+'[10]All Grad-Prof'!J30</f>
        <v>0</v>
      </c>
      <c r="K30" s="147">
        <f>+'[10]All Grad-Prof'!K30</f>
        <v>0</v>
      </c>
      <c r="L30" s="147">
        <f>+'[10]All Grad-Prof'!L30</f>
        <v>0</v>
      </c>
      <c r="M30" s="147">
        <f>+'[10]All Grad-Prof'!M30</f>
        <v>0</v>
      </c>
      <c r="N30" s="147">
        <f>+'[10]All Grad-Prof'!N30</f>
        <v>0</v>
      </c>
      <c r="O30" s="147">
        <f>+'[10]All Grad-Prof'!O30</f>
        <v>7588</v>
      </c>
      <c r="P30" s="147">
        <f>+'[10]All Grad-Prof'!P30</f>
        <v>0</v>
      </c>
      <c r="Q30" s="147">
        <f>+'[10]All Grad-Prof'!Q30</f>
        <v>7512</v>
      </c>
      <c r="R30" s="147">
        <f>+'[10]All Grad-Prof'!R30</f>
        <v>7674</v>
      </c>
      <c r="S30" s="147">
        <f>+'[10]All Grad-Prof'!S30</f>
        <v>7345</v>
      </c>
      <c r="T30" s="147">
        <f>+'[10]All Grad-Prof'!T30</f>
        <v>6950</v>
      </c>
      <c r="U30" s="147">
        <f>+'[10]All Grad-Prof'!U30</f>
        <v>7382</v>
      </c>
      <c r="V30" s="147">
        <f>+'[10]All Grad-Prof'!V30</f>
        <v>7400</v>
      </c>
      <c r="W30" s="147">
        <f>+'[10]All Grad-Prof'!W30</f>
        <v>7862</v>
      </c>
      <c r="X30" s="147">
        <f>+'[10]All Grad-Prof'!X30</f>
        <v>7698</v>
      </c>
      <c r="Y30" s="147">
        <f>+'[10]All Grad-Prof'!Y30</f>
        <v>7373</v>
      </c>
      <c r="Z30" s="147">
        <f>+'[10]All Grad-Prof'!Z30</f>
        <v>6543</v>
      </c>
      <c r="AA30" s="147">
        <f>+'[10]All Grad-Prof'!AA30</f>
        <v>7365</v>
      </c>
      <c r="AB30" s="147">
        <f>+'[10]All Grad-Prof'!AB30</f>
        <v>7474</v>
      </c>
      <c r="AC30" s="147">
        <f>+'[10]All Grad-Prof'!AC30</f>
        <v>7784</v>
      </c>
      <c r="AD30" s="147">
        <f>+'[10]All Grad-Prof'!AD30</f>
        <v>8203</v>
      </c>
      <c r="AE30" s="147">
        <f>+'[10]All Grad-Prof'!AE30</f>
        <v>7845</v>
      </c>
      <c r="AF30" s="147">
        <f>+'[10]All Grad-Prof'!AF30</f>
        <v>8107</v>
      </c>
      <c r="AG30" s="147">
        <f>+'[10]All Grad-Prof'!AG30</f>
        <v>8156</v>
      </c>
      <c r="AH30" s="147">
        <f>+'[10]All Grad-Prof'!AH30</f>
        <v>7991</v>
      </c>
      <c r="BG30" s="44"/>
      <c r="BH30" s="44"/>
      <c r="BI30" s="44"/>
      <c r="BJ30" s="44"/>
      <c r="BK30" s="44"/>
      <c r="BL30" s="44"/>
      <c r="BM30" s="44"/>
      <c r="BN30" s="44"/>
      <c r="BO30" s="44"/>
      <c r="BP30" s="44"/>
      <c r="BQ30" s="45"/>
      <c r="BR30" s="45"/>
      <c r="BU30" s="46"/>
      <c r="BV30" s="46"/>
      <c r="BW30" s="46"/>
      <c r="BX30" s="46"/>
      <c r="BY30" s="46"/>
    </row>
    <row r="31" spans="1:77" ht="12.95" customHeight="1">
      <c r="A31" s="6" t="str">
        <f>+'[10]All Grad-Prof'!A31</f>
        <v>Montana</v>
      </c>
      <c r="B31" s="147">
        <f>+'[10]All Grad-Prof'!B31</f>
        <v>0</v>
      </c>
      <c r="C31" s="147">
        <f>+'[10]All Grad-Prof'!C31</f>
        <v>0</v>
      </c>
      <c r="D31" s="147">
        <f>+'[10]All Grad-Prof'!D31</f>
        <v>0</v>
      </c>
      <c r="E31" s="148">
        <f>+'[10]All Grad-Prof'!E31</f>
        <v>0</v>
      </c>
      <c r="F31" s="147">
        <f>+'[10]All Grad-Prof'!F31</f>
        <v>0</v>
      </c>
      <c r="G31" s="147">
        <f>+'[10]All Grad-Prof'!G31</f>
        <v>0</v>
      </c>
      <c r="H31" s="147">
        <f>+'[10]All Grad-Prof'!H31</f>
        <v>0</v>
      </c>
      <c r="I31" s="147">
        <f>+'[10]All Grad-Prof'!I31</f>
        <v>0</v>
      </c>
      <c r="J31" s="147">
        <f>+'[10]All Grad-Prof'!J31</f>
        <v>0</v>
      </c>
      <c r="K31" s="147">
        <f>+'[10]All Grad-Prof'!K31</f>
        <v>0</v>
      </c>
      <c r="L31" s="147">
        <f>+'[10]All Grad-Prof'!L31</f>
        <v>0</v>
      </c>
      <c r="M31" s="147">
        <f>+'[10]All Grad-Prof'!M31</f>
        <v>0</v>
      </c>
      <c r="N31" s="147">
        <f>+'[10]All Grad-Prof'!N31</f>
        <v>0</v>
      </c>
      <c r="O31" s="147">
        <f>+'[10]All Grad-Prof'!O31</f>
        <v>3561</v>
      </c>
      <c r="P31" s="147">
        <f>+'[10]All Grad-Prof'!P31</f>
        <v>0</v>
      </c>
      <c r="Q31" s="147">
        <f>+'[10]All Grad-Prof'!Q31</f>
        <v>3620</v>
      </c>
      <c r="R31" s="147">
        <f>+'[10]All Grad-Prof'!R31</f>
        <v>3766</v>
      </c>
      <c r="S31" s="147">
        <f>+'[10]All Grad-Prof'!S31</f>
        <v>2952</v>
      </c>
      <c r="T31" s="147">
        <f>+'[10]All Grad-Prof'!T31</f>
        <v>3759</v>
      </c>
      <c r="U31" s="147">
        <f>+'[10]All Grad-Prof'!U31</f>
        <v>3864</v>
      </c>
      <c r="V31" s="147">
        <f>+'[10]All Grad-Prof'!V31</f>
        <v>3864</v>
      </c>
      <c r="W31" s="147">
        <f>+'[10]All Grad-Prof'!W31</f>
        <v>4222</v>
      </c>
      <c r="X31" s="147">
        <f>+'[10]All Grad-Prof'!X31</f>
        <v>4430</v>
      </c>
      <c r="Y31" s="147">
        <f>+'[10]All Grad-Prof'!Y31</f>
        <v>4447</v>
      </c>
      <c r="Z31" s="147">
        <f>+'[10]All Grad-Prof'!Z31</f>
        <v>3916</v>
      </c>
      <c r="AA31" s="147">
        <f>+'[10]All Grad-Prof'!AA31</f>
        <v>4543</v>
      </c>
      <c r="AB31" s="147">
        <f>+'[10]All Grad-Prof'!AB31</f>
        <v>4560</v>
      </c>
      <c r="AC31" s="147">
        <f>+'[10]All Grad-Prof'!AC31</f>
        <v>4527</v>
      </c>
      <c r="AD31" s="147">
        <f>+'[10]All Grad-Prof'!AD31</f>
        <v>4836</v>
      </c>
      <c r="AE31" s="147">
        <f>+'[10]All Grad-Prof'!AE31</f>
        <v>4899</v>
      </c>
      <c r="AF31" s="147">
        <f>+'[10]All Grad-Prof'!AF31</f>
        <v>4830</v>
      </c>
      <c r="AG31" s="147">
        <f>+'[10]All Grad-Prof'!AG31</f>
        <v>4874</v>
      </c>
      <c r="AH31" s="147">
        <f>+'[10]All Grad-Prof'!AH31</f>
        <v>4814</v>
      </c>
      <c r="BG31" s="44"/>
      <c r="BH31" s="44"/>
      <c r="BI31" s="44"/>
      <c r="BJ31" s="44"/>
      <c r="BK31" s="44"/>
      <c r="BL31" s="44"/>
      <c r="BM31" s="44"/>
      <c r="BN31" s="44"/>
      <c r="BO31" s="44"/>
      <c r="BP31" s="44"/>
      <c r="BQ31" s="45"/>
      <c r="BR31" s="45"/>
      <c r="BU31" s="46"/>
      <c r="BV31" s="46"/>
      <c r="BW31" s="46"/>
      <c r="BX31" s="46"/>
      <c r="BY31" s="46"/>
    </row>
    <row r="32" spans="1:77" ht="12.95" customHeight="1">
      <c r="A32" s="6" t="str">
        <f>+'[10]All Grad-Prof'!A32</f>
        <v>Nevada</v>
      </c>
      <c r="B32" s="147">
        <f>+'[10]All Grad-Prof'!B32</f>
        <v>0</v>
      </c>
      <c r="C32" s="147">
        <f>+'[10]All Grad-Prof'!C32</f>
        <v>0</v>
      </c>
      <c r="D32" s="147">
        <f>+'[10]All Grad-Prof'!D32</f>
        <v>0</v>
      </c>
      <c r="E32" s="148">
        <f>+'[10]All Grad-Prof'!E32</f>
        <v>0</v>
      </c>
      <c r="F32" s="147">
        <f>+'[10]All Grad-Prof'!F32</f>
        <v>0</v>
      </c>
      <c r="G32" s="147">
        <f>+'[10]All Grad-Prof'!G32</f>
        <v>0</v>
      </c>
      <c r="H32" s="147">
        <f>+'[10]All Grad-Prof'!H32</f>
        <v>0</v>
      </c>
      <c r="I32" s="147">
        <f>+'[10]All Grad-Prof'!I32</f>
        <v>0</v>
      </c>
      <c r="J32" s="147">
        <f>+'[10]All Grad-Prof'!J32</f>
        <v>0</v>
      </c>
      <c r="K32" s="147">
        <f>+'[10]All Grad-Prof'!K32</f>
        <v>0</v>
      </c>
      <c r="L32" s="147">
        <f>+'[10]All Grad-Prof'!L32</f>
        <v>0</v>
      </c>
      <c r="M32" s="147">
        <f>+'[10]All Grad-Prof'!M32</f>
        <v>0</v>
      </c>
      <c r="N32" s="147">
        <f>+'[10]All Grad-Prof'!N32</f>
        <v>0</v>
      </c>
      <c r="O32" s="147">
        <f>+'[10]All Grad-Prof'!O32</f>
        <v>7428</v>
      </c>
      <c r="P32" s="147">
        <f>+'[10]All Grad-Prof'!P32</f>
        <v>0</v>
      </c>
      <c r="Q32" s="147">
        <f>+'[10]All Grad-Prof'!Q32</f>
        <v>7851</v>
      </c>
      <c r="R32" s="147">
        <f>+'[10]All Grad-Prof'!R32</f>
        <v>8681</v>
      </c>
      <c r="S32" s="147">
        <f>+'[10]All Grad-Prof'!S32</f>
        <v>8877</v>
      </c>
      <c r="T32" s="147">
        <f>+'[10]All Grad-Prof'!T32</f>
        <v>8840</v>
      </c>
      <c r="U32" s="147">
        <f>+'[10]All Grad-Prof'!U32</f>
        <v>9065</v>
      </c>
      <c r="V32" s="147">
        <f>+'[10]All Grad-Prof'!V32</f>
        <v>9582</v>
      </c>
      <c r="W32" s="147">
        <f>+'[10]All Grad-Prof'!W32</f>
        <v>9965</v>
      </c>
      <c r="X32" s="147">
        <f>+'[10]All Grad-Prof'!X32</f>
        <v>10398</v>
      </c>
      <c r="Y32" s="147">
        <f>+'[10]All Grad-Prof'!Y32</f>
        <v>11157</v>
      </c>
      <c r="Z32" s="147">
        <f>+'[10]All Grad-Prof'!Z32</f>
        <v>10515</v>
      </c>
      <c r="AA32" s="147">
        <f>+'[10]All Grad-Prof'!AA32</f>
        <v>11788</v>
      </c>
      <c r="AB32" s="147">
        <f>+'[10]All Grad-Prof'!AB32</f>
        <v>12413</v>
      </c>
      <c r="AC32" s="147">
        <f>+'[10]All Grad-Prof'!AC32</f>
        <v>12216</v>
      </c>
      <c r="AD32" s="147">
        <f>+'[10]All Grad-Prof'!AD32</f>
        <v>11346</v>
      </c>
      <c r="AE32" s="147">
        <f>+'[10]All Grad-Prof'!AE32</f>
        <v>12015</v>
      </c>
      <c r="AF32" s="147">
        <f>+'[10]All Grad-Prof'!AF32</f>
        <v>11446</v>
      </c>
      <c r="AG32" s="147">
        <f>+'[10]All Grad-Prof'!AG32</f>
        <v>11237</v>
      </c>
      <c r="AH32" s="147">
        <f>+'[10]All Grad-Prof'!AH32</f>
        <v>11244</v>
      </c>
      <c r="BG32" s="44"/>
      <c r="BH32" s="44"/>
      <c r="BI32" s="44"/>
      <c r="BJ32" s="44"/>
      <c r="BK32" s="44"/>
      <c r="BL32" s="44"/>
      <c r="BM32" s="44"/>
      <c r="BN32" s="44"/>
      <c r="BO32" s="44"/>
      <c r="BP32" s="44"/>
      <c r="BQ32" s="45"/>
      <c r="BR32" s="45"/>
      <c r="BU32" s="46"/>
      <c r="BV32" s="46"/>
      <c r="BW32" s="46"/>
      <c r="BX32" s="46"/>
      <c r="BY32" s="46"/>
    </row>
    <row r="33" spans="1:77" ht="12.95" customHeight="1">
      <c r="A33" s="6" t="str">
        <f>+'[10]All Grad-Prof'!A33</f>
        <v>New Mexico</v>
      </c>
      <c r="B33" s="147">
        <f>+'[10]All Grad-Prof'!B33</f>
        <v>0</v>
      </c>
      <c r="C33" s="147">
        <f>+'[10]All Grad-Prof'!C33</f>
        <v>0</v>
      </c>
      <c r="D33" s="147">
        <f>+'[10]All Grad-Prof'!D33</f>
        <v>0</v>
      </c>
      <c r="E33" s="148">
        <f>+'[10]All Grad-Prof'!E33</f>
        <v>0</v>
      </c>
      <c r="F33" s="147">
        <f>+'[10]All Grad-Prof'!F33</f>
        <v>0</v>
      </c>
      <c r="G33" s="147">
        <f>+'[10]All Grad-Prof'!G33</f>
        <v>0</v>
      </c>
      <c r="H33" s="147">
        <f>+'[10]All Grad-Prof'!H33</f>
        <v>0</v>
      </c>
      <c r="I33" s="147">
        <f>+'[10]All Grad-Prof'!I33</f>
        <v>0</v>
      </c>
      <c r="J33" s="147">
        <f>+'[10]All Grad-Prof'!J33</f>
        <v>0</v>
      </c>
      <c r="K33" s="147">
        <f>+'[10]All Grad-Prof'!K33</f>
        <v>0</v>
      </c>
      <c r="L33" s="147">
        <f>+'[10]All Grad-Prof'!L33</f>
        <v>0</v>
      </c>
      <c r="M33" s="147">
        <f>+'[10]All Grad-Prof'!M33</f>
        <v>0</v>
      </c>
      <c r="N33" s="147">
        <f>+'[10]All Grad-Prof'!N33</f>
        <v>0</v>
      </c>
      <c r="O33" s="147">
        <f>+'[10]All Grad-Prof'!O33</f>
        <v>13612</v>
      </c>
      <c r="P33" s="147">
        <f>+'[10]All Grad-Prof'!P33</f>
        <v>0</v>
      </c>
      <c r="Q33" s="147">
        <f>+'[10]All Grad-Prof'!Q33</f>
        <v>14456</v>
      </c>
      <c r="R33" s="147">
        <f>+'[10]All Grad-Prof'!R33</f>
        <v>14201</v>
      </c>
      <c r="S33" s="147">
        <f>+'[10]All Grad-Prof'!S33</f>
        <v>14670</v>
      </c>
      <c r="T33" s="147">
        <f>+'[10]All Grad-Prof'!T33</f>
        <v>14362</v>
      </c>
      <c r="U33" s="147">
        <f>+'[10]All Grad-Prof'!U33</f>
        <v>14786</v>
      </c>
      <c r="V33" s="147">
        <f>+'[10]All Grad-Prof'!V33</f>
        <v>15010</v>
      </c>
      <c r="W33" s="147">
        <f>+'[10]All Grad-Prof'!W33</f>
        <v>16335</v>
      </c>
      <c r="X33" s="147">
        <f>+'[10]All Grad-Prof'!X33</f>
        <v>16783</v>
      </c>
      <c r="Y33" s="147">
        <f>+'[10]All Grad-Prof'!Y33</f>
        <v>16289</v>
      </c>
      <c r="Z33" s="147">
        <f>+'[10]All Grad-Prof'!Z33</f>
        <v>14944</v>
      </c>
      <c r="AA33" s="147">
        <f>+'[10]All Grad-Prof'!AA33</f>
        <v>14055</v>
      </c>
      <c r="AB33" s="147">
        <f>+'[10]All Grad-Prof'!AB33</f>
        <v>13778</v>
      </c>
      <c r="AC33" s="147">
        <f>+'[10]All Grad-Prof'!AC33</f>
        <v>14485</v>
      </c>
      <c r="AD33" s="147">
        <f>+'[10]All Grad-Prof'!AD33</f>
        <v>14576</v>
      </c>
      <c r="AE33" s="147">
        <f>+'[10]All Grad-Prof'!AE33</f>
        <v>14771</v>
      </c>
      <c r="AF33" s="147">
        <f>+'[10]All Grad-Prof'!AF33</f>
        <v>14651</v>
      </c>
      <c r="AG33" s="147">
        <f>+'[10]All Grad-Prof'!AG33</f>
        <v>14557</v>
      </c>
      <c r="AH33" s="147">
        <f>+'[10]All Grad-Prof'!AH33</f>
        <v>14126</v>
      </c>
      <c r="BG33" s="44"/>
      <c r="BH33" s="44"/>
      <c r="BI33" s="44"/>
      <c r="BJ33" s="44"/>
      <c r="BK33" s="44"/>
      <c r="BL33" s="44"/>
      <c r="BM33" s="44"/>
      <c r="BN33" s="44"/>
      <c r="BO33" s="44"/>
      <c r="BP33" s="44"/>
      <c r="BQ33" s="45"/>
      <c r="BR33" s="45"/>
      <c r="BU33" s="46"/>
      <c r="BV33" s="46"/>
      <c r="BW33" s="46"/>
      <c r="BX33" s="46"/>
      <c r="BY33" s="46"/>
    </row>
    <row r="34" spans="1:77" ht="12.95" customHeight="1">
      <c r="A34" s="6" t="str">
        <f>+'[10]All Grad-Prof'!A34</f>
        <v>Oregon</v>
      </c>
      <c r="B34" s="147">
        <f>+'[10]All Grad-Prof'!B34</f>
        <v>0</v>
      </c>
      <c r="C34" s="147">
        <f>+'[10]All Grad-Prof'!C34</f>
        <v>0</v>
      </c>
      <c r="D34" s="147">
        <f>+'[10]All Grad-Prof'!D34</f>
        <v>0</v>
      </c>
      <c r="E34" s="148">
        <f>+'[10]All Grad-Prof'!E34</f>
        <v>0</v>
      </c>
      <c r="F34" s="147">
        <f>+'[10]All Grad-Prof'!F34</f>
        <v>0</v>
      </c>
      <c r="G34" s="147">
        <f>+'[10]All Grad-Prof'!G34</f>
        <v>0</v>
      </c>
      <c r="H34" s="147">
        <f>+'[10]All Grad-Prof'!H34</f>
        <v>0</v>
      </c>
      <c r="I34" s="147">
        <f>+'[10]All Grad-Prof'!I34</f>
        <v>0</v>
      </c>
      <c r="J34" s="147">
        <f>+'[10]All Grad-Prof'!J34</f>
        <v>0</v>
      </c>
      <c r="K34" s="147">
        <f>+'[10]All Grad-Prof'!K34</f>
        <v>0</v>
      </c>
      <c r="L34" s="147">
        <f>+'[10]All Grad-Prof'!L34</f>
        <v>0</v>
      </c>
      <c r="M34" s="147">
        <f>+'[10]All Grad-Prof'!M34</f>
        <v>0</v>
      </c>
      <c r="N34" s="147">
        <f>+'[10]All Grad-Prof'!N34</f>
        <v>0</v>
      </c>
      <c r="O34" s="147">
        <f>+'[10]All Grad-Prof'!O34</f>
        <v>19701</v>
      </c>
      <c r="P34" s="147">
        <f>+'[10]All Grad-Prof'!P34</f>
        <v>0</v>
      </c>
      <c r="Q34" s="147">
        <f>+'[10]All Grad-Prof'!Q34</f>
        <v>20457</v>
      </c>
      <c r="R34" s="147">
        <f>+'[10]All Grad-Prof'!R34</f>
        <v>21649</v>
      </c>
      <c r="S34" s="147">
        <f>+'[10]All Grad-Prof'!S34</f>
        <v>22262</v>
      </c>
      <c r="T34" s="147">
        <f>+'[10]All Grad-Prof'!T34</f>
        <v>22260</v>
      </c>
      <c r="U34" s="147">
        <f>+'[10]All Grad-Prof'!U34</f>
        <v>23196</v>
      </c>
      <c r="V34" s="147">
        <f>+'[10]All Grad-Prof'!V34</f>
        <v>24770</v>
      </c>
      <c r="W34" s="147">
        <f>+'[10]All Grad-Prof'!W34</f>
        <v>25236</v>
      </c>
      <c r="X34" s="147">
        <f>+'[10]All Grad-Prof'!X34</f>
        <v>25366</v>
      </c>
      <c r="Y34" s="147">
        <f>+'[10]All Grad-Prof'!Y34</f>
        <v>25933</v>
      </c>
      <c r="Z34" s="147">
        <f>+'[10]All Grad-Prof'!Z34</f>
        <v>22174</v>
      </c>
      <c r="AA34" s="147">
        <f>+'[10]All Grad-Prof'!AA34</f>
        <v>26594</v>
      </c>
      <c r="AB34" s="147">
        <f>+'[10]All Grad-Prof'!AB34</f>
        <v>27483</v>
      </c>
      <c r="AC34" s="147">
        <f>+'[10]All Grad-Prof'!AC34</f>
        <v>28934</v>
      </c>
      <c r="AD34" s="147">
        <f>+'[10]All Grad-Prof'!AD34</f>
        <v>29779</v>
      </c>
      <c r="AE34" s="147">
        <f>+'[10]All Grad-Prof'!AE34</f>
        <v>29726</v>
      </c>
      <c r="AF34" s="147">
        <f>+'[10]All Grad-Prof'!AF34</f>
        <v>29443</v>
      </c>
      <c r="AG34" s="147">
        <f>+'[10]All Grad-Prof'!AG34</f>
        <v>31558</v>
      </c>
      <c r="AH34" s="147">
        <f>+'[10]All Grad-Prof'!AH34</f>
        <v>33838</v>
      </c>
      <c r="BG34" s="44"/>
      <c r="BH34" s="44"/>
      <c r="BI34" s="44"/>
      <c r="BJ34" s="44"/>
      <c r="BK34" s="44"/>
      <c r="BL34" s="44"/>
      <c r="BM34" s="44"/>
      <c r="BN34" s="44"/>
      <c r="BO34" s="44"/>
      <c r="BP34" s="44"/>
      <c r="BQ34" s="45"/>
      <c r="BR34" s="45"/>
      <c r="BU34" s="46"/>
      <c r="BV34" s="46"/>
      <c r="BW34" s="46"/>
      <c r="BX34" s="46"/>
      <c r="BY34" s="46"/>
    </row>
    <row r="35" spans="1:77" ht="12.95" customHeight="1">
      <c r="A35" s="6" t="str">
        <f>+'[10]All Grad-Prof'!A35</f>
        <v>Utah</v>
      </c>
      <c r="B35" s="147">
        <f>+'[10]All Grad-Prof'!B35</f>
        <v>0</v>
      </c>
      <c r="C35" s="147">
        <f>+'[10]All Grad-Prof'!C35</f>
        <v>0</v>
      </c>
      <c r="D35" s="147">
        <f>+'[10]All Grad-Prof'!D35</f>
        <v>0</v>
      </c>
      <c r="E35" s="148">
        <f>+'[10]All Grad-Prof'!E35</f>
        <v>0</v>
      </c>
      <c r="F35" s="147">
        <f>+'[10]All Grad-Prof'!F35</f>
        <v>0</v>
      </c>
      <c r="G35" s="147">
        <f>+'[10]All Grad-Prof'!G35</f>
        <v>0</v>
      </c>
      <c r="H35" s="147">
        <f>+'[10]All Grad-Prof'!H35</f>
        <v>0</v>
      </c>
      <c r="I35" s="147">
        <f>+'[10]All Grad-Prof'!I35</f>
        <v>0</v>
      </c>
      <c r="J35" s="147">
        <f>+'[10]All Grad-Prof'!J35</f>
        <v>0</v>
      </c>
      <c r="K35" s="147">
        <f>+'[10]All Grad-Prof'!K35</f>
        <v>0</v>
      </c>
      <c r="L35" s="147">
        <f>+'[10]All Grad-Prof'!L35</f>
        <v>0</v>
      </c>
      <c r="M35" s="147">
        <f>+'[10]All Grad-Prof'!M35</f>
        <v>0</v>
      </c>
      <c r="N35" s="147">
        <f>+'[10]All Grad-Prof'!N35</f>
        <v>0</v>
      </c>
      <c r="O35" s="147">
        <f>+'[10]All Grad-Prof'!O35</f>
        <v>13005</v>
      </c>
      <c r="P35" s="147">
        <f>+'[10]All Grad-Prof'!P35</f>
        <v>0</v>
      </c>
      <c r="Q35" s="147">
        <f>+'[10]All Grad-Prof'!Q35</f>
        <v>13226</v>
      </c>
      <c r="R35" s="147">
        <f>+'[10]All Grad-Prof'!R35</f>
        <v>12078</v>
      </c>
      <c r="S35" s="147">
        <f>+'[10]All Grad-Prof'!S35</f>
        <v>13262</v>
      </c>
      <c r="T35" s="147">
        <f>+'[10]All Grad-Prof'!T35</f>
        <v>13822</v>
      </c>
      <c r="U35" s="147">
        <f>+'[10]All Grad-Prof'!U35</f>
        <v>14338</v>
      </c>
      <c r="V35" s="147">
        <f>+'[10]All Grad-Prof'!V35</f>
        <v>14511</v>
      </c>
      <c r="W35" s="147">
        <f>+'[10]All Grad-Prof'!W35</f>
        <v>15541</v>
      </c>
      <c r="X35" s="147">
        <f>+'[10]All Grad-Prof'!X35</f>
        <v>17415</v>
      </c>
      <c r="Y35" s="147">
        <f>+'[10]All Grad-Prof'!Y35</f>
        <v>17799</v>
      </c>
      <c r="Z35" s="147">
        <f>+'[10]All Grad-Prof'!Z35</f>
        <v>15581</v>
      </c>
      <c r="AA35" s="147">
        <f>+'[10]All Grad-Prof'!AA35</f>
        <v>19538</v>
      </c>
      <c r="AB35" s="147">
        <f>+'[10]All Grad-Prof'!AB35</f>
        <v>20835</v>
      </c>
      <c r="AC35" s="147">
        <f>+'[10]All Grad-Prof'!AC35</f>
        <v>22457</v>
      </c>
      <c r="AD35" s="147">
        <f>+'[10]All Grad-Prof'!AD35</f>
        <v>23898</v>
      </c>
      <c r="AE35" s="147">
        <f>+'[10]All Grad-Prof'!AE35</f>
        <v>17891</v>
      </c>
      <c r="AF35" s="147">
        <f>+'[10]All Grad-Prof'!AF35</f>
        <v>18268</v>
      </c>
      <c r="AG35" s="147">
        <f>+'[10]All Grad-Prof'!AG35</f>
        <v>18326</v>
      </c>
      <c r="AH35" s="147">
        <f>+'[10]All Grad-Prof'!AH35</f>
        <v>18073</v>
      </c>
      <c r="BG35" s="44"/>
      <c r="BH35" s="44"/>
      <c r="BI35" s="44"/>
      <c r="BJ35" s="44"/>
      <c r="BK35" s="44"/>
      <c r="BL35" s="44"/>
      <c r="BM35" s="44"/>
      <c r="BN35" s="44"/>
      <c r="BO35" s="44"/>
      <c r="BP35" s="44"/>
      <c r="BQ35" s="45"/>
      <c r="BR35" s="45"/>
      <c r="BU35" s="46"/>
      <c r="BV35" s="46"/>
      <c r="BW35" s="46"/>
      <c r="BX35" s="46"/>
      <c r="BY35" s="46"/>
    </row>
    <row r="36" spans="1:77" ht="12.95" customHeight="1">
      <c r="A36" s="6" t="str">
        <f>+'[10]All Grad-Prof'!A36</f>
        <v>Washington</v>
      </c>
      <c r="B36" s="147">
        <f>+'[10]All Grad-Prof'!B36</f>
        <v>0</v>
      </c>
      <c r="C36" s="147">
        <f>+'[10]All Grad-Prof'!C36</f>
        <v>0</v>
      </c>
      <c r="D36" s="147">
        <f>+'[10]All Grad-Prof'!D36</f>
        <v>0</v>
      </c>
      <c r="E36" s="148">
        <f>+'[10]All Grad-Prof'!E36</f>
        <v>0</v>
      </c>
      <c r="F36" s="147">
        <f>+'[10]All Grad-Prof'!F36</f>
        <v>0</v>
      </c>
      <c r="G36" s="147">
        <f>+'[10]All Grad-Prof'!G36</f>
        <v>0</v>
      </c>
      <c r="H36" s="147">
        <f>+'[10]All Grad-Prof'!H36</f>
        <v>0</v>
      </c>
      <c r="I36" s="147">
        <f>+'[10]All Grad-Prof'!I36</f>
        <v>0</v>
      </c>
      <c r="J36" s="147">
        <f>+'[10]All Grad-Prof'!J36</f>
        <v>0</v>
      </c>
      <c r="K36" s="147">
        <f>+'[10]All Grad-Prof'!K36</f>
        <v>0</v>
      </c>
      <c r="L36" s="147">
        <f>+'[10]All Grad-Prof'!L36</f>
        <v>0</v>
      </c>
      <c r="M36" s="147">
        <f>+'[10]All Grad-Prof'!M36</f>
        <v>0</v>
      </c>
      <c r="N36" s="147">
        <f>+'[10]All Grad-Prof'!N36</f>
        <v>0</v>
      </c>
      <c r="O36" s="147">
        <f>+'[10]All Grad-Prof'!O36</f>
        <v>25891</v>
      </c>
      <c r="P36" s="147">
        <f>+'[10]All Grad-Prof'!P36</f>
        <v>0</v>
      </c>
      <c r="Q36" s="147">
        <f>+'[10]All Grad-Prof'!Q36</f>
        <v>26640</v>
      </c>
      <c r="R36" s="147">
        <f>+'[10]All Grad-Prof'!R36</f>
        <v>27500</v>
      </c>
      <c r="S36" s="147">
        <f>+'[10]All Grad-Prof'!S36</f>
        <v>28297</v>
      </c>
      <c r="T36" s="147">
        <f>+'[10]All Grad-Prof'!T36</f>
        <v>30548</v>
      </c>
      <c r="U36" s="147">
        <f>+'[10]All Grad-Prof'!U36</f>
        <v>30696</v>
      </c>
      <c r="V36" s="147">
        <f>+'[10]All Grad-Prof'!V36</f>
        <v>30336</v>
      </c>
      <c r="W36" s="147">
        <f>+'[10]All Grad-Prof'!W36</f>
        <v>31381</v>
      </c>
      <c r="X36" s="147">
        <f>+'[10]All Grad-Prof'!X36</f>
        <v>32580</v>
      </c>
      <c r="Y36" s="147">
        <f>+'[10]All Grad-Prof'!Y36</f>
        <v>33328</v>
      </c>
      <c r="Z36" s="147">
        <f>+'[10]All Grad-Prof'!Z36</f>
        <v>28367</v>
      </c>
      <c r="AA36" s="147">
        <f>+'[10]All Grad-Prof'!AA36</f>
        <v>33223</v>
      </c>
      <c r="AB36" s="147">
        <f>+'[10]All Grad-Prof'!AB36</f>
        <v>32148</v>
      </c>
      <c r="AC36" s="147">
        <f>+'[10]All Grad-Prof'!AC36</f>
        <v>36154</v>
      </c>
      <c r="AD36" s="147">
        <f>+'[10]All Grad-Prof'!AD36</f>
        <v>35851</v>
      </c>
      <c r="AE36" s="147">
        <f>+'[10]All Grad-Prof'!AE36</f>
        <v>35948</v>
      </c>
      <c r="AF36" s="147">
        <f>+'[10]All Grad-Prof'!AF36</f>
        <v>35860</v>
      </c>
      <c r="AG36" s="147">
        <f>+'[10]All Grad-Prof'!AG36</f>
        <v>35722</v>
      </c>
      <c r="AH36" s="147">
        <f>+'[10]All Grad-Prof'!AH36</f>
        <v>36236</v>
      </c>
      <c r="BG36" s="44"/>
      <c r="BH36" s="44"/>
      <c r="BI36" s="44"/>
      <c r="BJ36" s="44"/>
      <c r="BK36" s="44"/>
      <c r="BL36" s="44"/>
      <c r="BM36" s="44"/>
      <c r="BN36" s="44"/>
      <c r="BO36" s="44"/>
      <c r="BP36" s="44"/>
      <c r="BQ36" s="45"/>
      <c r="BR36" s="45"/>
      <c r="BU36" s="46"/>
      <c r="BV36" s="46"/>
      <c r="BW36" s="46"/>
      <c r="BX36" s="46"/>
      <c r="BY36" s="46"/>
    </row>
    <row r="37" spans="1:77" ht="12.95" customHeight="1">
      <c r="A37" s="8" t="str">
        <f>+'[10]All Grad-Prof'!A37</f>
        <v>Wyoming</v>
      </c>
      <c r="B37" s="156">
        <f>+'[10]All Grad-Prof'!B37</f>
        <v>0</v>
      </c>
      <c r="C37" s="156">
        <f>+'[10]All Grad-Prof'!C37</f>
        <v>0</v>
      </c>
      <c r="D37" s="156">
        <f>+'[10]All Grad-Prof'!D37</f>
        <v>0</v>
      </c>
      <c r="E37" s="157">
        <f>+'[10]All Grad-Prof'!E37</f>
        <v>0</v>
      </c>
      <c r="F37" s="156">
        <f>+'[10]All Grad-Prof'!F37</f>
        <v>0</v>
      </c>
      <c r="G37" s="156">
        <f>+'[10]All Grad-Prof'!G37</f>
        <v>0</v>
      </c>
      <c r="H37" s="156">
        <f>+'[10]All Grad-Prof'!H37</f>
        <v>0</v>
      </c>
      <c r="I37" s="156">
        <f>+'[10]All Grad-Prof'!I37</f>
        <v>0</v>
      </c>
      <c r="J37" s="156">
        <f>+'[10]All Grad-Prof'!J37</f>
        <v>0</v>
      </c>
      <c r="K37" s="156">
        <f>+'[10]All Grad-Prof'!K37</f>
        <v>0</v>
      </c>
      <c r="L37" s="156">
        <f>+'[10]All Grad-Prof'!L37</f>
        <v>0</v>
      </c>
      <c r="M37" s="156">
        <f>+'[10]All Grad-Prof'!M37</f>
        <v>0</v>
      </c>
      <c r="N37" s="156">
        <f>+'[10]All Grad-Prof'!N37</f>
        <v>0</v>
      </c>
      <c r="O37" s="156">
        <f>+'[10]All Grad-Prof'!O37</f>
        <v>2556</v>
      </c>
      <c r="P37" s="156">
        <f>+'[10]All Grad-Prof'!P37</f>
        <v>0</v>
      </c>
      <c r="Q37" s="156">
        <f>+'[10]All Grad-Prof'!Q37</f>
        <v>2527</v>
      </c>
      <c r="R37" s="156">
        <f>+'[10]All Grad-Prof'!R37</f>
        <v>2526</v>
      </c>
      <c r="S37" s="156">
        <f>+'[10]All Grad-Prof'!S37</f>
        <v>2502</v>
      </c>
      <c r="T37" s="156">
        <f>+'[10]All Grad-Prof'!T37</f>
        <v>3193</v>
      </c>
      <c r="U37" s="156">
        <f>+'[10]All Grad-Prof'!U37</f>
        <v>3459</v>
      </c>
      <c r="V37" s="156">
        <f>+'[10]All Grad-Prof'!V37</f>
        <v>3495</v>
      </c>
      <c r="W37" s="156">
        <f>+'[10]All Grad-Prof'!W37</f>
        <v>3745</v>
      </c>
      <c r="X37" s="156">
        <f>+'[10]All Grad-Prof'!X37</f>
        <v>3618</v>
      </c>
      <c r="Y37" s="156">
        <f>+'[10]All Grad-Prof'!Y37</f>
        <v>3650</v>
      </c>
      <c r="Z37" s="156">
        <f>+'[10]All Grad-Prof'!Z37</f>
        <v>3314</v>
      </c>
      <c r="AA37" s="156">
        <f>+'[10]All Grad-Prof'!AA37</f>
        <v>3393</v>
      </c>
      <c r="AB37" s="156">
        <f>+'[10]All Grad-Prof'!AB37</f>
        <v>2526</v>
      </c>
      <c r="AC37" s="156">
        <f>+'[10]All Grad-Prof'!AC37</f>
        <v>2689</v>
      </c>
      <c r="AD37" s="156">
        <f>+'[10]All Grad-Prof'!AD37</f>
        <v>2832</v>
      </c>
      <c r="AE37" s="156">
        <f>+'[10]All Grad-Prof'!AE37</f>
        <v>2762</v>
      </c>
      <c r="AF37" s="156">
        <f>+'[10]All Grad-Prof'!AF37</f>
        <v>2709</v>
      </c>
      <c r="AG37" s="156">
        <f>+'[10]All Grad-Prof'!AG37</f>
        <v>2661</v>
      </c>
      <c r="AH37" s="156">
        <f>+'[10]All Grad-Prof'!AH37</f>
        <v>2696</v>
      </c>
      <c r="AI37" s="48"/>
      <c r="AJ37" s="48"/>
      <c r="AK37" s="48"/>
      <c r="AL37" s="48"/>
      <c r="AM37" s="48"/>
      <c r="AN37" s="48"/>
      <c r="AO37" s="48"/>
      <c r="AP37" s="48"/>
      <c r="AQ37" s="48"/>
      <c r="AR37" s="48"/>
      <c r="AS37" s="48"/>
      <c r="AT37" s="48"/>
      <c r="AU37" s="48"/>
      <c r="AV37" s="48"/>
      <c r="AW37" s="48"/>
      <c r="AX37" s="48"/>
      <c r="AY37" s="48"/>
      <c r="AZ37" s="49"/>
      <c r="BA37" s="48"/>
      <c r="BB37" s="48"/>
      <c r="BC37" s="48"/>
      <c r="BD37" s="49"/>
      <c r="BE37" s="48"/>
      <c r="BF37" s="48"/>
      <c r="BG37" s="50"/>
      <c r="BH37" s="50"/>
      <c r="BI37" s="50"/>
      <c r="BJ37" s="50"/>
      <c r="BK37" s="50"/>
      <c r="BL37" s="50"/>
      <c r="BM37" s="50"/>
      <c r="BN37" s="50"/>
      <c r="BO37" s="50"/>
      <c r="BP37" s="50"/>
      <c r="BQ37" s="51"/>
      <c r="BR37" s="51"/>
      <c r="BS37" s="8"/>
      <c r="BT37" s="8"/>
      <c r="BU37" s="52"/>
      <c r="BV37" s="52"/>
      <c r="BW37" s="52"/>
      <c r="BX37" s="52"/>
      <c r="BY37" s="52"/>
    </row>
    <row r="38" spans="1:77" ht="12.95" customHeight="1">
      <c r="A38" s="53" t="str">
        <f>+'[10]All Grad-Prof'!A38</f>
        <v>Midwest</v>
      </c>
      <c r="B38" s="144">
        <f>+'[10]All Grad-Prof'!B38</f>
        <v>0</v>
      </c>
      <c r="C38" s="144">
        <f>+'[10]All Grad-Prof'!C38</f>
        <v>0</v>
      </c>
      <c r="D38" s="144">
        <f>+'[10]All Grad-Prof'!D38</f>
        <v>0</v>
      </c>
      <c r="E38" s="144">
        <f>+'[10]All Grad-Prof'!E38</f>
        <v>0</v>
      </c>
      <c r="F38" s="144">
        <f>+'[10]All Grad-Prof'!F38</f>
        <v>0</v>
      </c>
      <c r="G38" s="144">
        <f>+'[10]All Grad-Prof'!G38</f>
        <v>0</v>
      </c>
      <c r="H38" s="144">
        <f>+'[10]All Grad-Prof'!H38</f>
        <v>0</v>
      </c>
      <c r="I38" s="144">
        <f>+'[10]All Grad-Prof'!I38</f>
        <v>0</v>
      </c>
      <c r="J38" s="144">
        <f>+'[10]All Grad-Prof'!J38</f>
        <v>0</v>
      </c>
      <c r="K38" s="144">
        <f>+'[10]All Grad-Prof'!K38</f>
        <v>0</v>
      </c>
      <c r="L38" s="144">
        <f>+'[10]All Grad-Prof'!L38</f>
        <v>0</v>
      </c>
      <c r="M38" s="144">
        <f>+'[10]All Grad-Prof'!M38</f>
        <v>0</v>
      </c>
      <c r="N38" s="144">
        <f>+'[10]All Grad-Prof'!N38</f>
        <v>0</v>
      </c>
      <c r="O38" s="144">
        <f>+'[10]All Grad-Prof'!O38</f>
        <v>500758</v>
      </c>
      <c r="P38" s="144">
        <f>+'[10]All Grad-Prof'!P38</f>
        <v>0</v>
      </c>
      <c r="Q38" s="144">
        <f>+'[10]All Grad-Prof'!Q38</f>
        <v>497483</v>
      </c>
      <c r="R38" s="144">
        <f>+'[10]All Grad-Prof'!R38</f>
        <v>507500</v>
      </c>
      <c r="S38" s="144">
        <f>+'[10]All Grad-Prof'!S38</f>
        <v>514594</v>
      </c>
      <c r="T38" s="144">
        <f>+'[10]All Grad-Prof'!T38</f>
        <v>528930</v>
      </c>
      <c r="U38" s="144">
        <f>+'[10]All Grad-Prof'!U38</f>
        <v>547278</v>
      </c>
      <c r="V38" s="144">
        <f>+'[10]All Grad-Prof'!V38</f>
        <v>578044</v>
      </c>
      <c r="W38" s="144">
        <f>+'[10]All Grad-Prof'!W38</f>
        <v>600151</v>
      </c>
      <c r="X38" s="144">
        <f>+'[10]All Grad-Prof'!X38</f>
        <v>611774</v>
      </c>
      <c r="Y38" s="144">
        <f>+'[10]All Grad-Prof'!Y38</f>
        <v>628688</v>
      </c>
      <c r="Z38" s="144">
        <f>+'[10]All Grad-Prof'!Z38</f>
        <v>526647</v>
      </c>
      <c r="AA38" s="144">
        <f>+'[10]All Grad-Prof'!AA38</f>
        <v>668978</v>
      </c>
      <c r="AB38" s="144">
        <f>+'[10]All Grad-Prof'!AB38</f>
        <v>691764</v>
      </c>
      <c r="AC38" s="144">
        <f>+'[10]All Grad-Prof'!AC38</f>
        <v>722089</v>
      </c>
      <c r="AD38" s="144">
        <f>+'[10]All Grad-Prof'!AD38</f>
        <v>745584</v>
      </c>
      <c r="AE38" s="144">
        <f>+'[10]All Grad-Prof'!AE38</f>
        <v>698398</v>
      </c>
      <c r="AF38" s="144">
        <f>+'[10]All Grad-Prof'!AF38</f>
        <v>657959</v>
      </c>
      <c r="AG38" s="144">
        <f>+'[10]All Grad-Prof'!AG38</f>
        <v>652849</v>
      </c>
      <c r="AH38" s="144">
        <f>+'[10]All Grad-Prof'!AH38</f>
        <v>647897</v>
      </c>
      <c r="AI38" s="32"/>
      <c r="AJ38" s="32"/>
      <c r="AK38" s="32"/>
      <c r="AL38" s="32"/>
      <c r="AM38" s="32"/>
      <c r="AN38" s="32"/>
      <c r="AO38" s="32"/>
      <c r="AP38" s="32"/>
      <c r="AQ38" s="32"/>
      <c r="AR38" s="32"/>
      <c r="AS38" s="32"/>
      <c r="AT38" s="32"/>
      <c r="AU38" s="32"/>
      <c r="AV38" s="32"/>
      <c r="AW38" s="32"/>
      <c r="AX38" s="32"/>
      <c r="AY38" s="32"/>
      <c r="AZ38" s="32"/>
      <c r="BA38" s="33"/>
      <c r="BB38" s="33"/>
      <c r="BC38" s="33"/>
      <c r="BD38" s="34"/>
      <c r="BE38" s="33"/>
      <c r="BF38" s="33"/>
      <c r="BG38" s="33"/>
      <c r="BH38" s="33"/>
      <c r="BI38" s="33"/>
      <c r="BJ38" s="33"/>
      <c r="BK38" s="33"/>
      <c r="BL38" s="33"/>
      <c r="BM38" s="33"/>
      <c r="BN38" s="33"/>
      <c r="BO38" s="33"/>
      <c r="BP38" s="33"/>
      <c r="BQ38" s="33"/>
      <c r="BR38" s="33"/>
      <c r="BS38" s="33"/>
      <c r="BT38" s="33"/>
      <c r="BU38" s="35"/>
      <c r="BV38" s="35"/>
      <c r="BW38" s="35"/>
      <c r="BX38" s="35"/>
      <c r="BY38" s="35"/>
    </row>
    <row r="39" spans="1:77" s="40" customFormat="1" ht="12.95" customHeight="1">
      <c r="A39" s="36" t="str">
        <f>+'[10]All Grad-Prof'!A39</f>
        <v xml:space="preserve">   as a percent of U.S.</v>
      </c>
      <c r="B39" s="146">
        <f>+'[10]All Grad-Prof'!B39</f>
        <v>0</v>
      </c>
      <c r="C39" s="146">
        <f>+'[10]All Grad-Prof'!C39</f>
        <v>0</v>
      </c>
      <c r="D39" s="146">
        <f>+'[10]All Grad-Prof'!D39</f>
        <v>0</v>
      </c>
      <c r="E39" s="146">
        <f>+'[10]All Grad-Prof'!E39</f>
        <v>0</v>
      </c>
      <c r="F39" s="146">
        <f>+'[10]All Grad-Prof'!F39</f>
        <v>0</v>
      </c>
      <c r="G39" s="146">
        <f>+'[10]All Grad-Prof'!G39</f>
        <v>0</v>
      </c>
      <c r="H39" s="146">
        <f>+'[10]All Grad-Prof'!H39</f>
        <v>0</v>
      </c>
      <c r="I39" s="146">
        <f>+'[10]All Grad-Prof'!I39</f>
        <v>0</v>
      </c>
      <c r="J39" s="146">
        <f>+'[10]All Grad-Prof'!J39</f>
        <v>0</v>
      </c>
      <c r="K39" s="146">
        <f>+'[10]All Grad-Prof'!K39</f>
        <v>0</v>
      </c>
      <c r="L39" s="146">
        <f>+'[10]All Grad-Prof'!L39</f>
        <v>0</v>
      </c>
      <c r="M39" s="146">
        <f>+'[10]All Grad-Prof'!M39</f>
        <v>0</v>
      </c>
      <c r="N39" s="146">
        <f>+'[10]All Grad-Prof'!N39</f>
        <v>0</v>
      </c>
      <c r="O39" s="146">
        <f>+'[10]All Grad-Prof'!O39</f>
        <v>24.725969531376915</v>
      </c>
      <c r="P39" s="146">
        <f>+'[10]All Grad-Prof'!P39</f>
        <v>0</v>
      </c>
      <c r="Q39" s="146">
        <f>+'[10]All Grad-Prof'!Q39</f>
        <v>24.661127183389876</v>
      </c>
      <c r="R39" s="146">
        <f>+'[10]All Grad-Prof'!R39</f>
        <v>24.516552900199514</v>
      </c>
      <c r="S39" s="146">
        <f>+'[10]All Grad-Prof'!S39</f>
        <v>24.388422141684828</v>
      </c>
      <c r="T39" s="146">
        <f>+'[10]All Grad-Prof'!T39</f>
        <v>24.522740085752858</v>
      </c>
      <c r="U39" s="146">
        <f>+'[10]All Grad-Prof'!U39</f>
        <v>24.737104028834146</v>
      </c>
      <c r="V39" s="146">
        <f>+'[10]All Grad-Prof'!V39</f>
        <v>24.549208072252419</v>
      </c>
      <c r="W39" s="146">
        <f>+'[10]All Grad-Prof'!W39</f>
        <v>24.732309206304986</v>
      </c>
      <c r="X39" s="146">
        <f>+'[10]All Grad-Prof'!X39</f>
        <v>24.584728288628458</v>
      </c>
      <c r="Y39" s="146">
        <f>+'[10]All Grad-Prof'!Y39</f>
        <v>24.913226056870766</v>
      </c>
      <c r="Z39" s="146">
        <f>+'[10]All Grad-Prof'!Z39</f>
        <v>24.49927732186228</v>
      </c>
      <c r="AA39" s="146">
        <f>+'[10]All Grad-Prof'!AA39</f>
        <v>25.298429176817255</v>
      </c>
      <c r="AB39" s="146">
        <f>+'[10]All Grad-Prof'!AB39</f>
        <v>25.273998578035251</v>
      </c>
      <c r="AC39" s="146">
        <f>+'[10]All Grad-Prof'!AC39</f>
        <v>25.224124704997951</v>
      </c>
      <c r="AD39" s="146">
        <f>+'[10]All Grad-Prof'!AD39</f>
        <v>25.54729469039345</v>
      </c>
      <c r="AE39" s="146">
        <f>+'[10]All Grad-Prof'!AE39</f>
        <v>25.088667354715042</v>
      </c>
      <c r="AF39" s="146">
        <f>+'[10]All Grad-Prof'!AF39</f>
        <v>23.632769847016768</v>
      </c>
      <c r="AG39" s="146">
        <f>+'[10]All Grad-Prof'!AG39</f>
        <v>23.558171650691158</v>
      </c>
      <c r="AH39" s="146">
        <f>+'[10]All Grad-Prof'!AH39</f>
        <v>23.301858834462884</v>
      </c>
      <c r="AI39" s="37"/>
      <c r="AJ39" s="37"/>
      <c r="AK39" s="37"/>
      <c r="AL39" s="37"/>
      <c r="AM39" s="37"/>
      <c r="AN39" s="37"/>
      <c r="AO39" s="37"/>
      <c r="AP39" s="37"/>
      <c r="AQ39" s="37"/>
      <c r="AR39" s="37"/>
      <c r="AS39" s="37"/>
      <c r="AT39" s="37"/>
      <c r="AU39" s="37"/>
      <c r="AV39" s="37"/>
      <c r="AW39" s="37"/>
      <c r="AX39" s="37"/>
      <c r="AY39" s="37"/>
      <c r="AZ39" s="37"/>
      <c r="BA39" s="37"/>
      <c r="BB39" s="37"/>
      <c r="BC39" s="37"/>
      <c r="BD39" s="38"/>
      <c r="BE39" s="37"/>
      <c r="BF39" s="37"/>
      <c r="BG39" s="37"/>
      <c r="BH39" s="37"/>
      <c r="BI39" s="37"/>
      <c r="BJ39" s="37"/>
      <c r="BK39" s="37"/>
      <c r="BL39" s="37"/>
      <c r="BM39" s="37"/>
      <c r="BN39" s="37"/>
      <c r="BO39" s="37"/>
      <c r="BP39" s="37"/>
      <c r="BQ39" s="37"/>
      <c r="BR39" s="37"/>
      <c r="BS39" s="37"/>
      <c r="BT39" s="37"/>
      <c r="BU39" s="39"/>
      <c r="BV39" s="39"/>
      <c r="BW39" s="39"/>
      <c r="BX39" s="39"/>
      <c r="BY39" s="39"/>
    </row>
    <row r="40" spans="1:77" ht="12.95" customHeight="1">
      <c r="A40" s="6" t="str">
        <f>+'[10]All Grad-Prof'!A40</f>
        <v>Illinois</v>
      </c>
      <c r="B40" s="147">
        <f>+'[10]All Grad-Prof'!B40</f>
        <v>0</v>
      </c>
      <c r="C40" s="147">
        <f>+'[10]All Grad-Prof'!C40</f>
        <v>0</v>
      </c>
      <c r="D40" s="147">
        <f>+'[10]All Grad-Prof'!D40</f>
        <v>0</v>
      </c>
      <c r="E40" s="148">
        <f>+'[10]All Grad-Prof'!E40</f>
        <v>0</v>
      </c>
      <c r="F40" s="147">
        <f>+'[10]All Grad-Prof'!F40</f>
        <v>0</v>
      </c>
      <c r="G40" s="147">
        <f>+'[10]All Grad-Prof'!G40</f>
        <v>0</v>
      </c>
      <c r="H40" s="147">
        <f>+'[10]All Grad-Prof'!H40</f>
        <v>0</v>
      </c>
      <c r="I40" s="147">
        <f>+'[10]All Grad-Prof'!I40</f>
        <v>0</v>
      </c>
      <c r="J40" s="147">
        <f>+'[10]All Grad-Prof'!J40</f>
        <v>0</v>
      </c>
      <c r="K40" s="147">
        <f>+'[10]All Grad-Prof'!K40</f>
        <v>0</v>
      </c>
      <c r="L40" s="147">
        <f>+'[10]All Grad-Prof'!L40</f>
        <v>0</v>
      </c>
      <c r="M40" s="147">
        <f>+'[10]All Grad-Prof'!M40</f>
        <v>0</v>
      </c>
      <c r="N40" s="147">
        <f>+'[10]All Grad-Prof'!N40</f>
        <v>0</v>
      </c>
      <c r="O40" s="147">
        <f>+'[10]All Grad-Prof'!O40</f>
        <v>116109</v>
      </c>
      <c r="P40" s="147">
        <f>+'[10]All Grad-Prof'!P40</f>
        <v>0</v>
      </c>
      <c r="Q40" s="147">
        <f>+'[10]All Grad-Prof'!Q40</f>
        <v>112053</v>
      </c>
      <c r="R40" s="147">
        <f>+'[10]All Grad-Prof'!R40</f>
        <v>113743</v>
      </c>
      <c r="S40" s="147">
        <f>+'[10]All Grad-Prof'!S40</f>
        <v>114533</v>
      </c>
      <c r="T40" s="147">
        <f>+'[10]All Grad-Prof'!T40</f>
        <v>120900</v>
      </c>
      <c r="U40" s="147">
        <f>+'[10]All Grad-Prof'!U40</f>
        <v>122120</v>
      </c>
      <c r="V40" s="147">
        <f>+'[10]All Grad-Prof'!V40</f>
        <v>129133</v>
      </c>
      <c r="W40" s="147">
        <f>+'[10]All Grad-Prof'!W40</f>
        <v>133178</v>
      </c>
      <c r="X40" s="147">
        <f>+'[10]All Grad-Prof'!X40</f>
        <v>134152</v>
      </c>
      <c r="Y40" s="147">
        <f>+'[10]All Grad-Prof'!Y40</f>
        <v>140566</v>
      </c>
      <c r="Z40" s="147">
        <f>+'[10]All Grad-Prof'!Z40</f>
        <v>121355</v>
      </c>
      <c r="AA40" s="147">
        <f>+'[10]All Grad-Prof'!AA40</f>
        <v>145925</v>
      </c>
      <c r="AB40" s="147">
        <f>+'[10]All Grad-Prof'!AB40</f>
        <v>149469</v>
      </c>
      <c r="AC40" s="147">
        <f>+'[10]All Grad-Prof'!AC40</f>
        <v>154098</v>
      </c>
      <c r="AD40" s="147">
        <f>+'[10]All Grad-Prof'!AD40</f>
        <v>157924</v>
      </c>
      <c r="AE40" s="147">
        <f>+'[10]All Grad-Prof'!AE40</f>
        <v>155594</v>
      </c>
      <c r="AF40" s="147">
        <f>+'[10]All Grad-Prof'!AF40</f>
        <v>151500</v>
      </c>
      <c r="AG40" s="147">
        <f>+'[10]All Grad-Prof'!AG40</f>
        <v>147275</v>
      </c>
      <c r="AH40" s="147">
        <f>+'[10]All Grad-Prof'!AH40</f>
        <v>147373</v>
      </c>
      <c r="BG40" s="44"/>
      <c r="BH40" s="44"/>
      <c r="BI40" s="44"/>
      <c r="BJ40" s="44"/>
      <c r="BK40" s="44"/>
      <c r="BL40" s="44"/>
      <c r="BM40" s="44"/>
      <c r="BN40" s="44"/>
      <c r="BO40" s="44"/>
      <c r="BP40" s="44"/>
      <c r="BQ40" s="45"/>
      <c r="BR40" s="45"/>
      <c r="BU40" s="46"/>
      <c r="BV40" s="46"/>
      <c r="BW40" s="46"/>
      <c r="BX40" s="46"/>
      <c r="BY40" s="46"/>
    </row>
    <row r="41" spans="1:77" ht="12.95" customHeight="1">
      <c r="A41" s="6" t="str">
        <f>+'[10]All Grad-Prof'!A41</f>
        <v>Indiana</v>
      </c>
      <c r="B41" s="147">
        <f>+'[10]All Grad-Prof'!B41</f>
        <v>0</v>
      </c>
      <c r="C41" s="147">
        <f>+'[10]All Grad-Prof'!C41</f>
        <v>0</v>
      </c>
      <c r="D41" s="147">
        <f>+'[10]All Grad-Prof'!D41</f>
        <v>0</v>
      </c>
      <c r="E41" s="148">
        <f>+'[10]All Grad-Prof'!E41</f>
        <v>0</v>
      </c>
      <c r="F41" s="147">
        <f>+'[10]All Grad-Prof'!F41</f>
        <v>0</v>
      </c>
      <c r="G41" s="147">
        <f>+'[10]All Grad-Prof'!G41</f>
        <v>0</v>
      </c>
      <c r="H41" s="147">
        <f>+'[10]All Grad-Prof'!H41</f>
        <v>0</v>
      </c>
      <c r="I41" s="147">
        <f>+'[10]All Grad-Prof'!I41</f>
        <v>0</v>
      </c>
      <c r="J41" s="147">
        <f>+'[10]All Grad-Prof'!J41</f>
        <v>0</v>
      </c>
      <c r="K41" s="147">
        <f>+'[10]All Grad-Prof'!K41</f>
        <v>0</v>
      </c>
      <c r="L41" s="147">
        <f>+'[10]All Grad-Prof'!L41</f>
        <v>0</v>
      </c>
      <c r="M41" s="147">
        <f>+'[10]All Grad-Prof'!M41</f>
        <v>0</v>
      </c>
      <c r="N41" s="147">
        <f>+'[10]All Grad-Prof'!N41</f>
        <v>0</v>
      </c>
      <c r="O41" s="147">
        <f>+'[10]All Grad-Prof'!O41</f>
        <v>39768</v>
      </c>
      <c r="P41" s="147">
        <f>+'[10]All Grad-Prof'!P41</f>
        <v>0</v>
      </c>
      <c r="Q41" s="147">
        <f>+'[10]All Grad-Prof'!Q41</f>
        <v>39735</v>
      </c>
      <c r="R41" s="147">
        <f>+'[10]All Grad-Prof'!R41</f>
        <v>40158</v>
      </c>
      <c r="S41" s="147">
        <f>+'[10]All Grad-Prof'!S41</f>
        <v>40837</v>
      </c>
      <c r="T41" s="147">
        <f>+'[10]All Grad-Prof'!T41</f>
        <v>41136</v>
      </c>
      <c r="U41" s="147">
        <f>+'[10]All Grad-Prof'!U41</f>
        <v>43092</v>
      </c>
      <c r="V41" s="147">
        <f>+'[10]All Grad-Prof'!V41</f>
        <v>45336</v>
      </c>
      <c r="W41" s="147">
        <f>+'[10]All Grad-Prof'!W41</f>
        <v>47368</v>
      </c>
      <c r="X41" s="147">
        <f>+'[10]All Grad-Prof'!X41</f>
        <v>48443</v>
      </c>
      <c r="Y41" s="147">
        <f>+'[10]All Grad-Prof'!Y41</f>
        <v>49195</v>
      </c>
      <c r="Z41" s="147">
        <f>+'[10]All Grad-Prof'!Z41</f>
        <v>43363</v>
      </c>
      <c r="AA41" s="147">
        <f>+'[10]All Grad-Prof'!AA41</f>
        <v>51396</v>
      </c>
      <c r="AB41" s="147">
        <f>+'[10]All Grad-Prof'!AB41</f>
        <v>52854</v>
      </c>
      <c r="AC41" s="147">
        <f>+'[10]All Grad-Prof'!AC41</f>
        <v>54546</v>
      </c>
      <c r="AD41" s="147">
        <f>+'[10]All Grad-Prof'!AD41</f>
        <v>55460</v>
      </c>
      <c r="AE41" s="147">
        <f>+'[10]All Grad-Prof'!AE41</f>
        <v>55652</v>
      </c>
      <c r="AF41" s="147">
        <f>+'[10]All Grad-Prof'!AF41</f>
        <v>54637</v>
      </c>
      <c r="AG41" s="147">
        <f>+'[10]All Grad-Prof'!AG41</f>
        <v>54559</v>
      </c>
      <c r="AH41" s="147">
        <f>+'[10]All Grad-Prof'!AH41</f>
        <v>55452</v>
      </c>
      <c r="BG41" s="44"/>
      <c r="BH41" s="44"/>
      <c r="BI41" s="44"/>
      <c r="BJ41" s="44"/>
      <c r="BK41" s="44"/>
      <c r="BL41" s="44"/>
      <c r="BM41" s="44"/>
      <c r="BN41" s="44"/>
      <c r="BO41" s="44"/>
      <c r="BP41" s="44"/>
      <c r="BQ41" s="45"/>
      <c r="BR41" s="45"/>
      <c r="BU41" s="46"/>
      <c r="BV41" s="46"/>
      <c r="BW41" s="46"/>
      <c r="BX41" s="46"/>
      <c r="BY41" s="46"/>
    </row>
    <row r="42" spans="1:77" ht="12.95" customHeight="1">
      <c r="A42" s="6" t="str">
        <f>+'[10]All Grad-Prof'!A42</f>
        <v>Iowa</v>
      </c>
      <c r="B42" s="147">
        <f>+'[10]All Grad-Prof'!B42</f>
        <v>0</v>
      </c>
      <c r="C42" s="147">
        <f>+'[10]All Grad-Prof'!C42</f>
        <v>0</v>
      </c>
      <c r="D42" s="147">
        <f>+'[10]All Grad-Prof'!D42</f>
        <v>0</v>
      </c>
      <c r="E42" s="148">
        <f>+'[10]All Grad-Prof'!E42</f>
        <v>0</v>
      </c>
      <c r="F42" s="147">
        <f>+'[10]All Grad-Prof'!F42</f>
        <v>0</v>
      </c>
      <c r="G42" s="147">
        <f>+'[10]All Grad-Prof'!G42</f>
        <v>0</v>
      </c>
      <c r="H42" s="147">
        <f>+'[10]All Grad-Prof'!H42</f>
        <v>0</v>
      </c>
      <c r="I42" s="147">
        <f>+'[10]All Grad-Prof'!I42</f>
        <v>0</v>
      </c>
      <c r="J42" s="147">
        <f>+'[10]All Grad-Prof'!J42</f>
        <v>0</v>
      </c>
      <c r="K42" s="147">
        <f>+'[10]All Grad-Prof'!K42</f>
        <v>0</v>
      </c>
      <c r="L42" s="147">
        <f>+'[10]All Grad-Prof'!L42</f>
        <v>0</v>
      </c>
      <c r="M42" s="147">
        <f>+'[10]All Grad-Prof'!M42</f>
        <v>0</v>
      </c>
      <c r="N42" s="147">
        <f>+'[10]All Grad-Prof'!N42</f>
        <v>0</v>
      </c>
      <c r="O42" s="147">
        <f>+'[10]All Grad-Prof'!O42</f>
        <v>22753</v>
      </c>
      <c r="P42" s="147">
        <f>+'[10]All Grad-Prof'!P42</f>
        <v>0</v>
      </c>
      <c r="Q42" s="147">
        <f>+'[10]All Grad-Prof'!Q42</f>
        <v>23550</v>
      </c>
      <c r="R42" s="147">
        <f>+'[10]All Grad-Prof'!R42</f>
        <v>23011</v>
      </c>
      <c r="S42" s="147">
        <f>+'[10]All Grad-Prof'!S42</f>
        <v>23051</v>
      </c>
      <c r="T42" s="147">
        <f>+'[10]All Grad-Prof'!T42</f>
        <v>23614</v>
      </c>
      <c r="U42" s="147">
        <f>+'[10]All Grad-Prof'!U42</f>
        <v>24228</v>
      </c>
      <c r="V42" s="147">
        <f>+'[10]All Grad-Prof'!V42</f>
        <v>24323</v>
      </c>
      <c r="W42" s="147">
        <f>+'[10]All Grad-Prof'!W42</f>
        <v>25114</v>
      </c>
      <c r="X42" s="147">
        <f>+'[10]All Grad-Prof'!X42</f>
        <v>23738</v>
      </c>
      <c r="Y42" s="147">
        <f>+'[10]All Grad-Prof'!Y42</f>
        <v>24269</v>
      </c>
      <c r="Z42" s="147">
        <f>+'[10]All Grad-Prof'!Z42</f>
        <v>18868</v>
      </c>
      <c r="AA42" s="147">
        <f>+'[10]All Grad-Prof'!AA42</f>
        <v>27761</v>
      </c>
      <c r="AB42" s="147">
        <f>+'[10]All Grad-Prof'!AB42</f>
        <v>31977</v>
      </c>
      <c r="AC42" s="147">
        <f>+'[10]All Grad-Prof'!AC42</f>
        <v>35631</v>
      </c>
      <c r="AD42" s="147">
        <f>+'[10]All Grad-Prof'!AD42</f>
        <v>42831</v>
      </c>
      <c r="AE42" s="147">
        <f>+'[10]All Grad-Prof'!AE42</f>
        <v>43904</v>
      </c>
      <c r="AF42" s="147">
        <f>+'[10]All Grad-Prof'!AF42</f>
        <v>45765</v>
      </c>
      <c r="AG42" s="147">
        <f>+'[10]All Grad-Prof'!AG42</f>
        <v>46061</v>
      </c>
      <c r="AH42" s="147">
        <f>+'[10]All Grad-Prof'!AH42</f>
        <v>39091</v>
      </c>
      <c r="BG42" s="44"/>
      <c r="BH42" s="44"/>
      <c r="BI42" s="44"/>
      <c r="BJ42" s="44"/>
      <c r="BK42" s="44"/>
      <c r="BL42" s="44"/>
      <c r="BM42" s="44"/>
      <c r="BN42" s="44"/>
      <c r="BO42" s="44"/>
      <c r="BP42" s="44"/>
      <c r="BQ42" s="45"/>
      <c r="BR42" s="45"/>
      <c r="BU42" s="46"/>
      <c r="BV42" s="46"/>
      <c r="BW42" s="46"/>
      <c r="BX42" s="46"/>
      <c r="BY42" s="46"/>
    </row>
    <row r="43" spans="1:77" ht="12.95" customHeight="1">
      <c r="A43" s="6" t="str">
        <f>+'[10]All Grad-Prof'!A43</f>
        <v>Kansas</v>
      </c>
      <c r="B43" s="147">
        <f>+'[10]All Grad-Prof'!B43</f>
        <v>0</v>
      </c>
      <c r="C43" s="147">
        <f>+'[10]All Grad-Prof'!C43</f>
        <v>0</v>
      </c>
      <c r="D43" s="147">
        <f>+'[10]All Grad-Prof'!D43</f>
        <v>0</v>
      </c>
      <c r="E43" s="148">
        <f>+'[10]All Grad-Prof'!E43</f>
        <v>0</v>
      </c>
      <c r="F43" s="147">
        <f>+'[10]All Grad-Prof'!F43</f>
        <v>0</v>
      </c>
      <c r="G43" s="147">
        <f>+'[10]All Grad-Prof'!G43</f>
        <v>0</v>
      </c>
      <c r="H43" s="147">
        <f>+'[10]All Grad-Prof'!H43</f>
        <v>0</v>
      </c>
      <c r="I43" s="147">
        <f>+'[10]All Grad-Prof'!I43</f>
        <v>0</v>
      </c>
      <c r="J43" s="147">
        <f>+'[10]All Grad-Prof'!J43</f>
        <v>0</v>
      </c>
      <c r="K43" s="147">
        <f>+'[10]All Grad-Prof'!K43</f>
        <v>0</v>
      </c>
      <c r="L43" s="147">
        <f>+'[10]All Grad-Prof'!L43</f>
        <v>0</v>
      </c>
      <c r="M43" s="147">
        <f>+'[10]All Grad-Prof'!M43</f>
        <v>0</v>
      </c>
      <c r="N43" s="147">
        <f>+'[10]All Grad-Prof'!N43</f>
        <v>0</v>
      </c>
      <c r="O43" s="147">
        <f>+'[10]All Grad-Prof'!O43</f>
        <v>21791</v>
      </c>
      <c r="P43" s="147">
        <f>+'[10]All Grad-Prof'!P43</f>
        <v>0</v>
      </c>
      <c r="Q43" s="147">
        <f>+'[10]All Grad-Prof'!Q43</f>
        <v>22235</v>
      </c>
      <c r="R43" s="147">
        <f>+'[10]All Grad-Prof'!R43</f>
        <v>22911</v>
      </c>
      <c r="S43" s="147">
        <f>+'[10]All Grad-Prof'!S43</f>
        <v>23406</v>
      </c>
      <c r="T43" s="147">
        <f>+'[10]All Grad-Prof'!T43</f>
        <v>23583</v>
      </c>
      <c r="U43" s="147">
        <f>+'[10]All Grad-Prof'!U43</f>
        <v>23940</v>
      </c>
      <c r="V43" s="147">
        <f>+'[10]All Grad-Prof'!V43</f>
        <v>23595</v>
      </c>
      <c r="W43" s="147">
        <f>+'[10]All Grad-Prof'!W43</f>
        <v>24026</v>
      </c>
      <c r="X43" s="147">
        <f>+'[10]All Grad-Prof'!X43</f>
        <v>23430</v>
      </c>
      <c r="Y43" s="147">
        <f>+'[10]All Grad-Prof'!Y43</f>
        <v>23687</v>
      </c>
      <c r="Z43" s="147">
        <f>+'[10]All Grad-Prof'!Z43</f>
        <v>22455</v>
      </c>
      <c r="AA43" s="147">
        <f>+'[10]All Grad-Prof'!AA43</f>
        <v>26234</v>
      </c>
      <c r="AB43" s="147">
        <f>+'[10]All Grad-Prof'!AB43</f>
        <v>26600</v>
      </c>
      <c r="AC43" s="147">
        <f>+'[10]All Grad-Prof'!AC43</f>
        <v>27028</v>
      </c>
      <c r="AD43" s="147">
        <f>+'[10]All Grad-Prof'!AD43</f>
        <v>26523</v>
      </c>
      <c r="AE43" s="147">
        <f>+'[10]All Grad-Prof'!AE43</f>
        <v>26537</v>
      </c>
      <c r="AF43" s="147">
        <f>+'[10]All Grad-Prof'!AF43</f>
        <v>25918</v>
      </c>
      <c r="AG43" s="147">
        <f>+'[10]All Grad-Prof'!AG43</f>
        <v>26000</v>
      </c>
      <c r="AH43" s="147">
        <f>+'[10]All Grad-Prof'!AH43</f>
        <v>26771</v>
      </c>
      <c r="BG43" s="44"/>
      <c r="BH43" s="44"/>
      <c r="BI43" s="44"/>
      <c r="BJ43" s="44"/>
      <c r="BK43" s="44"/>
      <c r="BL43" s="44"/>
      <c r="BM43" s="44"/>
      <c r="BN43" s="44"/>
      <c r="BO43" s="44"/>
      <c r="BP43" s="44"/>
      <c r="BQ43" s="45"/>
      <c r="BR43" s="45"/>
      <c r="BU43" s="46"/>
      <c r="BV43" s="46"/>
      <c r="BW43" s="46"/>
      <c r="BX43" s="46"/>
      <c r="BY43" s="46"/>
    </row>
    <row r="44" spans="1:77" ht="12.95" customHeight="1">
      <c r="A44" s="6" t="str">
        <f>+'[10]All Grad-Prof'!A44</f>
        <v>Michigan</v>
      </c>
      <c r="B44" s="147">
        <f>+'[10]All Grad-Prof'!B44</f>
        <v>0</v>
      </c>
      <c r="C44" s="147">
        <f>+'[10]All Grad-Prof'!C44</f>
        <v>0</v>
      </c>
      <c r="D44" s="147">
        <f>+'[10]All Grad-Prof'!D44</f>
        <v>0</v>
      </c>
      <c r="E44" s="148">
        <f>+'[10]All Grad-Prof'!E44</f>
        <v>0</v>
      </c>
      <c r="F44" s="147">
        <f>+'[10]All Grad-Prof'!F44</f>
        <v>0</v>
      </c>
      <c r="G44" s="147">
        <f>+'[10]All Grad-Prof'!G44</f>
        <v>0</v>
      </c>
      <c r="H44" s="147">
        <f>+'[10]All Grad-Prof'!H44</f>
        <v>0</v>
      </c>
      <c r="I44" s="147">
        <f>+'[10]All Grad-Prof'!I44</f>
        <v>0</v>
      </c>
      <c r="J44" s="147">
        <f>+'[10]All Grad-Prof'!J44</f>
        <v>0</v>
      </c>
      <c r="K44" s="147">
        <f>+'[10]All Grad-Prof'!K44</f>
        <v>0</v>
      </c>
      <c r="L44" s="147">
        <f>+'[10]All Grad-Prof'!L44</f>
        <v>0</v>
      </c>
      <c r="M44" s="147">
        <f>+'[10]All Grad-Prof'!M44</f>
        <v>0</v>
      </c>
      <c r="N44" s="147">
        <f>+'[10]All Grad-Prof'!N44</f>
        <v>0</v>
      </c>
      <c r="O44" s="147">
        <f>+'[10]All Grad-Prof'!O44</f>
        <v>77846</v>
      </c>
      <c r="P44" s="147">
        <f>+'[10]All Grad-Prof'!P44</f>
        <v>0</v>
      </c>
      <c r="Q44" s="147">
        <f>+'[10]All Grad-Prof'!Q44</f>
        <v>80156</v>
      </c>
      <c r="R44" s="147">
        <f>+'[10]All Grad-Prof'!R44</f>
        <v>83182</v>
      </c>
      <c r="S44" s="147">
        <f>+'[10]All Grad-Prof'!S44</f>
        <v>84322</v>
      </c>
      <c r="T44" s="147">
        <f>+'[10]All Grad-Prof'!T44</f>
        <v>87013</v>
      </c>
      <c r="U44" s="147">
        <f>+'[10]All Grad-Prof'!U44</f>
        <v>89286</v>
      </c>
      <c r="V44" s="147">
        <f>+'[10]All Grad-Prof'!V44</f>
        <v>93698</v>
      </c>
      <c r="W44" s="147">
        <f>+'[10]All Grad-Prof'!W44</f>
        <v>92724</v>
      </c>
      <c r="X44" s="147">
        <f>+'[10]All Grad-Prof'!X44</f>
        <v>91897</v>
      </c>
      <c r="Y44" s="147">
        <f>+'[10]All Grad-Prof'!Y44</f>
        <v>90006</v>
      </c>
      <c r="Z44" s="147">
        <f>+'[10]All Grad-Prof'!Z44</f>
        <v>75671</v>
      </c>
      <c r="AA44" s="147">
        <f>+'[10]All Grad-Prof'!AA44</f>
        <v>91117</v>
      </c>
      <c r="AB44" s="147">
        <f>+'[10]All Grad-Prof'!AB44</f>
        <v>90908</v>
      </c>
      <c r="AC44" s="147">
        <f>+'[10]All Grad-Prof'!AC44</f>
        <v>92373</v>
      </c>
      <c r="AD44" s="147">
        <f>+'[10]All Grad-Prof'!AD44</f>
        <v>91758</v>
      </c>
      <c r="AE44" s="147">
        <f>+'[10]All Grad-Prof'!AE44</f>
        <v>90578</v>
      </c>
      <c r="AF44" s="147">
        <f>+'[10]All Grad-Prof'!AF44</f>
        <v>88315</v>
      </c>
      <c r="AG44" s="147">
        <f>+'[10]All Grad-Prof'!AG44</f>
        <v>85822</v>
      </c>
      <c r="AH44" s="147">
        <f>+'[10]All Grad-Prof'!AH44</f>
        <v>84438</v>
      </c>
      <c r="BG44" s="44"/>
      <c r="BH44" s="44"/>
      <c r="BI44" s="44"/>
      <c r="BJ44" s="44"/>
      <c r="BK44" s="44"/>
      <c r="BL44" s="44"/>
      <c r="BM44" s="44"/>
      <c r="BN44" s="44"/>
      <c r="BO44" s="44"/>
      <c r="BP44" s="44"/>
      <c r="BQ44" s="45"/>
      <c r="BR44" s="45"/>
      <c r="BU44" s="46"/>
      <c r="BV44" s="46"/>
      <c r="BW44" s="46"/>
      <c r="BX44" s="46"/>
      <c r="BY44" s="46"/>
    </row>
    <row r="45" spans="1:77" ht="12.95" customHeight="1">
      <c r="A45" s="6" t="str">
        <f>+'[10]All Grad-Prof'!A45</f>
        <v>Minnesota</v>
      </c>
      <c r="B45" s="147">
        <f>+'[10]All Grad-Prof'!B45</f>
        <v>0</v>
      </c>
      <c r="C45" s="147">
        <f>+'[10]All Grad-Prof'!C45</f>
        <v>0</v>
      </c>
      <c r="D45" s="147">
        <f>+'[10]All Grad-Prof'!D45</f>
        <v>0</v>
      </c>
      <c r="E45" s="148">
        <f>+'[10]All Grad-Prof'!E45</f>
        <v>0</v>
      </c>
      <c r="F45" s="147">
        <f>+'[10]All Grad-Prof'!F45</f>
        <v>0</v>
      </c>
      <c r="G45" s="147">
        <f>+'[10]All Grad-Prof'!G45</f>
        <v>0</v>
      </c>
      <c r="H45" s="147">
        <f>+'[10]All Grad-Prof'!H45</f>
        <v>0</v>
      </c>
      <c r="I45" s="147">
        <f>+'[10]All Grad-Prof'!I45</f>
        <v>0</v>
      </c>
      <c r="J45" s="147">
        <f>+'[10]All Grad-Prof'!J45</f>
        <v>0</v>
      </c>
      <c r="K45" s="147">
        <f>+'[10]All Grad-Prof'!K45</f>
        <v>0</v>
      </c>
      <c r="L45" s="147">
        <f>+'[10]All Grad-Prof'!L45</f>
        <v>0</v>
      </c>
      <c r="M45" s="147">
        <f>+'[10]All Grad-Prof'!M45</f>
        <v>0</v>
      </c>
      <c r="N45" s="147">
        <f>+'[10]All Grad-Prof'!N45</f>
        <v>0</v>
      </c>
      <c r="O45" s="147">
        <f>+'[10]All Grad-Prof'!O45</f>
        <v>38768</v>
      </c>
      <c r="P45" s="147">
        <f>+'[10]All Grad-Prof'!P45</f>
        <v>0</v>
      </c>
      <c r="Q45" s="147">
        <f>+'[10]All Grad-Prof'!Q45</f>
        <v>36313</v>
      </c>
      <c r="R45" s="147">
        <f>+'[10]All Grad-Prof'!R45</f>
        <v>37523</v>
      </c>
      <c r="S45" s="147">
        <f>+'[10]All Grad-Prof'!S45</f>
        <v>39116</v>
      </c>
      <c r="T45" s="147">
        <f>+'[10]All Grad-Prof'!T45</f>
        <v>38813</v>
      </c>
      <c r="U45" s="147">
        <f>+'[10]All Grad-Prof'!U45</f>
        <v>44489</v>
      </c>
      <c r="V45" s="147">
        <f>+'[10]All Grad-Prof'!V45</f>
        <v>51081</v>
      </c>
      <c r="W45" s="147">
        <f>+'[10]All Grad-Prof'!W45</f>
        <v>59120</v>
      </c>
      <c r="X45" s="147">
        <f>+'[10]All Grad-Prof'!X45</f>
        <v>68282</v>
      </c>
      <c r="Y45" s="147">
        <f>+'[10]All Grad-Prof'!Y45</f>
        <v>78085</v>
      </c>
      <c r="Z45" s="147">
        <f>+'[10]All Grad-Prof'!Z45</f>
        <v>52788</v>
      </c>
      <c r="AA45" s="147">
        <f>+'[10]All Grad-Prof'!AA45</f>
        <v>93879</v>
      </c>
      <c r="AB45" s="147">
        <f>+'[10]All Grad-Prof'!AB45</f>
        <v>101376</v>
      </c>
      <c r="AC45" s="147">
        <f>+'[10]All Grad-Prof'!AC45</f>
        <v>110907</v>
      </c>
      <c r="AD45" s="147">
        <f>+'[10]All Grad-Prof'!AD45</f>
        <v>118585</v>
      </c>
      <c r="AE45" s="147">
        <f>+'[10]All Grad-Prof'!AE45</f>
        <v>76883</v>
      </c>
      <c r="AF45" s="147">
        <f>+'[10]All Grad-Prof'!AF45</f>
        <v>46734</v>
      </c>
      <c r="AG45" s="147">
        <f>+'[10]All Grad-Prof'!AG45</f>
        <v>46295</v>
      </c>
      <c r="AH45" s="147">
        <f>+'[10]All Grad-Prof'!AH45</f>
        <v>46347</v>
      </c>
      <c r="BG45" s="44"/>
      <c r="BH45" s="44"/>
      <c r="BI45" s="44"/>
      <c r="BJ45" s="44"/>
      <c r="BK45" s="44"/>
      <c r="BL45" s="44"/>
      <c r="BM45" s="44"/>
      <c r="BN45" s="44"/>
      <c r="BO45" s="44"/>
      <c r="BP45" s="44"/>
      <c r="BQ45" s="45"/>
      <c r="BR45" s="45"/>
      <c r="BU45" s="46"/>
      <c r="BV45" s="46"/>
      <c r="BW45" s="46"/>
      <c r="BX45" s="46"/>
      <c r="BY45" s="46"/>
    </row>
    <row r="46" spans="1:77" ht="12.95" customHeight="1">
      <c r="A46" s="6" t="str">
        <f>+'[10]All Grad-Prof'!A46</f>
        <v>Missouri</v>
      </c>
      <c r="B46" s="147">
        <f>+'[10]All Grad-Prof'!B46</f>
        <v>0</v>
      </c>
      <c r="C46" s="147">
        <f>+'[10]All Grad-Prof'!C46</f>
        <v>0</v>
      </c>
      <c r="D46" s="147">
        <f>+'[10]All Grad-Prof'!D46</f>
        <v>0</v>
      </c>
      <c r="E46" s="148">
        <f>+'[10]All Grad-Prof'!E46</f>
        <v>0</v>
      </c>
      <c r="F46" s="147">
        <f>+'[10]All Grad-Prof'!F46</f>
        <v>0</v>
      </c>
      <c r="G46" s="147">
        <f>+'[10]All Grad-Prof'!G46</f>
        <v>0</v>
      </c>
      <c r="H46" s="147">
        <f>+'[10]All Grad-Prof'!H46</f>
        <v>0</v>
      </c>
      <c r="I46" s="147">
        <f>+'[10]All Grad-Prof'!I46</f>
        <v>0</v>
      </c>
      <c r="J46" s="147">
        <f>+'[10]All Grad-Prof'!J46</f>
        <v>0</v>
      </c>
      <c r="K46" s="147">
        <f>+'[10]All Grad-Prof'!K46</f>
        <v>0</v>
      </c>
      <c r="L46" s="147">
        <f>+'[10]All Grad-Prof'!L46</f>
        <v>0</v>
      </c>
      <c r="M46" s="147">
        <f>+'[10]All Grad-Prof'!M46</f>
        <v>0</v>
      </c>
      <c r="N46" s="147">
        <f>+'[10]All Grad-Prof'!N46</f>
        <v>0</v>
      </c>
      <c r="O46" s="147">
        <f>+'[10]All Grad-Prof'!O46</f>
        <v>48660</v>
      </c>
      <c r="P46" s="147">
        <f>+'[10]All Grad-Prof'!P46</f>
        <v>0</v>
      </c>
      <c r="Q46" s="147">
        <f>+'[10]All Grad-Prof'!Q46</f>
        <v>50077</v>
      </c>
      <c r="R46" s="147">
        <f>+'[10]All Grad-Prof'!R46</f>
        <v>52176</v>
      </c>
      <c r="S46" s="147">
        <f>+'[10]All Grad-Prof'!S46</f>
        <v>53761</v>
      </c>
      <c r="T46" s="147">
        <f>+'[10]All Grad-Prof'!T46</f>
        <v>54546</v>
      </c>
      <c r="U46" s="147">
        <f>+'[10]All Grad-Prof'!U46</f>
        <v>57375</v>
      </c>
      <c r="V46" s="147">
        <f>+'[10]All Grad-Prof'!V46</f>
        <v>63294</v>
      </c>
      <c r="W46" s="147">
        <f>+'[10]All Grad-Prof'!W46</f>
        <v>67276</v>
      </c>
      <c r="X46" s="147">
        <f>+'[10]All Grad-Prof'!X46</f>
        <v>68235</v>
      </c>
      <c r="Y46" s="147">
        <f>+'[10]All Grad-Prof'!Y46</f>
        <v>69453</v>
      </c>
      <c r="Z46" s="147">
        <f>+'[10]All Grad-Prof'!Z46</f>
        <v>59316</v>
      </c>
      <c r="AA46" s="147">
        <f>+'[10]All Grad-Prof'!AA46</f>
        <v>73095</v>
      </c>
      <c r="AB46" s="147">
        <f>+'[10]All Grad-Prof'!AB46</f>
        <v>75355</v>
      </c>
      <c r="AC46" s="147">
        <f>+'[10]All Grad-Prof'!AC46</f>
        <v>77804</v>
      </c>
      <c r="AD46" s="147">
        <f>+'[10]All Grad-Prof'!AD46</f>
        <v>77761</v>
      </c>
      <c r="AE46" s="147">
        <f>+'[10]All Grad-Prof'!AE46</f>
        <v>77243</v>
      </c>
      <c r="AF46" s="147">
        <f>+'[10]All Grad-Prof'!AF46</f>
        <v>76498</v>
      </c>
      <c r="AG46" s="147">
        <f>+'[10]All Grad-Prof'!AG46</f>
        <v>76994</v>
      </c>
      <c r="AH46" s="147">
        <f>+'[10]All Grad-Prof'!AH46</f>
        <v>78245</v>
      </c>
      <c r="BG46" s="44"/>
      <c r="BH46" s="44"/>
      <c r="BI46" s="44"/>
      <c r="BJ46" s="44"/>
      <c r="BK46" s="44"/>
      <c r="BL46" s="44"/>
      <c r="BM46" s="44"/>
      <c r="BN46" s="44"/>
      <c r="BO46" s="44"/>
      <c r="BP46" s="44"/>
      <c r="BQ46" s="45"/>
      <c r="BR46" s="45"/>
      <c r="BU46" s="46"/>
      <c r="BV46" s="46"/>
      <c r="BW46" s="46"/>
      <c r="BX46" s="46"/>
      <c r="BY46" s="46"/>
    </row>
    <row r="47" spans="1:77" ht="12.95" customHeight="1">
      <c r="A47" s="6" t="str">
        <f>+'[10]All Grad-Prof'!A47</f>
        <v>Nebraska</v>
      </c>
      <c r="B47" s="147">
        <f>+'[10]All Grad-Prof'!B47</f>
        <v>0</v>
      </c>
      <c r="C47" s="147">
        <f>+'[10]All Grad-Prof'!C47</f>
        <v>0</v>
      </c>
      <c r="D47" s="147">
        <f>+'[10]All Grad-Prof'!D47</f>
        <v>0</v>
      </c>
      <c r="E47" s="148">
        <f>+'[10]All Grad-Prof'!E47</f>
        <v>0</v>
      </c>
      <c r="F47" s="147">
        <f>+'[10]All Grad-Prof'!F47</f>
        <v>0</v>
      </c>
      <c r="G47" s="147">
        <f>+'[10]All Grad-Prof'!G47</f>
        <v>0</v>
      </c>
      <c r="H47" s="147">
        <f>+'[10]All Grad-Prof'!H47</f>
        <v>0</v>
      </c>
      <c r="I47" s="147">
        <f>+'[10]All Grad-Prof'!I47</f>
        <v>0</v>
      </c>
      <c r="J47" s="147">
        <f>+'[10]All Grad-Prof'!J47</f>
        <v>0</v>
      </c>
      <c r="K47" s="147">
        <f>+'[10]All Grad-Prof'!K47</f>
        <v>0</v>
      </c>
      <c r="L47" s="147">
        <f>+'[10]All Grad-Prof'!L47</f>
        <v>0</v>
      </c>
      <c r="M47" s="147">
        <f>+'[10]All Grad-Prof'!M47</f>
        <v>0</v>
      </c>
      <c r="N47" s="147">
        <f>+'[10]All Grad-Prof'!N47</f>
        <v>0</v>
      </c>
      <c r="O47" s="147">
        <f>+'[10]All Grad-Prof'!O47</f>
        <v>15611</v>
      </c>
      <c r="P47" s="147">
        <f>+'[10]All Grad-Prof'!P47</f>
        <v>0</v>
      </c>
      <c r="Q47" s="147">
        <f>+'[10]All Grad-Prof'!Q47</f>
        <v>14863</v>
      </c>
      <c r="R47" s="147">
        <f>+'[10]All Grad-Prof'!R47</f>
        <v>14647</v>
      </c>
      <c r="S47" s="147">
        <f>+'[10]All Grad-Prof'!S47</f>
        <v>14495</v>
      </c>
      <c r="T47" s="147">
        <f>+'[10]All Grad-Prof'!T47</f>
        <v>15358</v>
      </c>
      <c r="U47" s="147">
        <f>+'[10]All Grad-Prof'!U47</f>
        <v>16313</v>
      </c>
      <c r="V47" s="147">
        <f>+'[10]All Grad-Prof'!V47</f>
        <v>16740</v>
      </c>
      <c r="W47" s="147">
        <f>+'[10]All Grad-Prof'!W47</f>
        <v>16989</v>
      </c>
      <c r="X47" s="147">
        <f>+'[10]All Grad-Prof'!X47</f>
        <v>17288</v>
      </c>
      <c r="Y47" s="147">
        <f>+'[10]All Grad-Prof'!Y47</f>
        <v>17655</v>
      </c>
      <c r="Z47" s="147">
        <f>+'[10]All Grad-Prof'!Z47</f>
        <v>15217</v>
      </c>
      <c r="AA47" s="147">
        <f>+'[10]All Grad-Prof'!AA47</f>
        <v>19898</v>
      </c>
      <c r="AB47" s="147">
        <f>+'[10]All Grad-Prof'!AB47</f>
        <v>20740</v>
      </c>
      <c r="AC47" s="147">
        <f>+'[10]All Grad-Prof'!AC47</f>
        <v>22261</v>
      </c>
      <c r="AD47" s="147">
        <f>+'[10]All Grad-Prof'!AD47</f>
        <v>23262</v>
      </c>
      <c r="AE47" s="147">
        <f>+'[10]All Grad-Prof'!AE47</f>
        <v>23565</v>
      </c>
      <c r="AF47" s="147">
        <f>+'[10]All Grad-Prof'!AF47</f>
        <v>23857</v>
      </c>
      <c r="AG47" s="147">
        <f>+'[10]All Grad-Prof'!AG47</f>
        <v>24511</v>
      </c>
      <c r="AH47" s="147">
        <f>+'[10]All Grad-Prof'!AH47</f>
        <v>25012</v>
      </c>
      <c r="BG47" s="44"/>
      <c r="BH47" s="44"/>
      <c r="BI47" s="44"/>
      <c r="BJ47" s="44"/>
      <c r="BK47" s="44"/>
      <c r="BL47" s="44"/>
      <c r="BM47" s="44"/>
      <c r="BN47" s="44"/>
      <c r="BO47" s="44"/>
      <c r="BP47" s="44"/>
      <c r="BQ47" s="45"/>
      <c r="BR47" s="45"/>
      <c r="BU47" s="46"/>
      <c r="BV47" s="46"/>
      <c r="BW47" s="46"/>
      <c r="BX47" s="46"/>
      <c r="BY47" s="46"/>
    </row>
    <row r="48" spans="1:77" ht="12.95" customHeight="1">
      <c r="A48" s="6" t="str">
        <f>+'[10]All Grad-Prof'!A48</f>
        <v>North Dakota</v>
      </c>
      <c r="B48" s="147">
        <f>+'[10]All Grad-Prof'!B48</f>
        <v>0</v>
      </c>
      <c r="C48" s="147">
        <f>+'[10]All Grad-Prof'!C48</f>
        <v>0</v>
      </c>
      <c r="D48" s="147">
        <f>+'[10]All Grad-Prof'!D48</f>
        <v>0</v>
      </c>
      <c r="E48" s="148">
        <f>+'[10]All Grad-Prof'!E48</f>
        <v>0</v>
      </c>
      <c r="F48" s="147">
        <f>+'[10]All Grad-Prof'!F48</f>
        <v>0</v>
      </c>
      <c r="G48" s="147">
        <f>+'[10]All Grad-Prof'!G48</f>
        <v>0</v>
      </c>
      <c r="H48" s="147">
        <f>+'[10]All Grad-Prof'!H48</f>
        <v>0</v>
      </c>
      <c r="I48" s="147">
        <f>+'[10]All Grad-Prof'!I48</f>
        <v>0</v>
      </c>
      <c r="J48" s="147">
        <f>+'[10]All Grad-Prof'!J48</f>
        <v>0</v>
      </c>
      <c r="K48" s="147">
        <f>+'[10]All Grad-Prof'!K48</f>
        <v>0</v>
      </c>
      <c r="L48" s="147">
        <f>+'[10]All Grad-Prof'!L48</f>
        <v>0</v>
      </c>
      <c r="M48" s="147">
        <f>+'[10]All Grad-Prof'!M48</f>
        <v>0</v>
      </c>
      <c r="N48" s="147">
        <f>+'[10]All Grad-Prof'!N48</f>
        <v>0</v>
      </c>
      <c r="O48" s="147">
        <f>+'[10]All Grad-Prof'!O48</f>
        <v>3216</v>
      </c>
      <c r="P48" s="147">
        <f>+'[10]All Grad-Prof'!P48</f>
        <v>0</v>
      </c>
      <c r="Q48" s="147">
        <f>+'[10]All Grad-Prof'!Q48</f>
        <v>3131</v>
      </c>
      <c r="R48" s="147">
        <f>+'[10]All Grad-Prof'!R48</f>
        <v>3185</v>
      </c>
      <c r="S48" s="147">
        <f>+'[10]All Grad-Prof'!S48</f>
        <v>3231</v>
      </c>
      <c r="T48" s="147">
        <f>+'[10]All Grad-Prof'!T48</f>
        <v>3349</v>
      </c>
      <c r="U48" s="147">
        <f>+'[10]All Grad-Prof'!U48</f>
        <v>3666</v>
      </c>
      <c r="V48" s="147">
        <f>+'[10]All Grad-Prof'!V48</f>
        <v>4064</v>
      </c>
      <c r="W48" s="147">
        <f>+'[10]All Grad-Prof'!W48</f>
        <v>4509</v>
      </c>
      <c r="X48" s="147">
        <f>+'[10]All Grad-Prof'!X48</f>
        <v>4759</v>
      </c>
      <c r="Y48" s="147">
        <f>+'[10]All Grad-Prof'!Y48</f>
        <v>5236</v>
      </c>
      <c r="Z48" s="147">
        <f>+'[10]All Grad-Prof'!Z48</f>
        <v>4640</v>
      </c>
      <c r="AA48" s="147">
        <f>+'[10]All Grad-Prof'!AA48</f>
        <v>5688</v>
      </c>
      <c r="AB48" s="147">
        <f>+'[10]All Grad-Prof'!AB48</f>
        <v>5937</v>
      </c>
      <c r="AC48" s="147">
        <f>+'[10]All Grad-Prof'!AC48</f>
        <v>6103</v>
      </c>
      <c r="AD48" s="147">
        <f>+'[10]All Grad-Prof'!AD48</f>
        <v>6900</v>
      </c>
      <c r="AE48" s="147">
        <f>+'[10]All Grad-Prof'!AE48</f>
        <v>7142</v>
      </c>
      <c r="AF48" s="147">
        <f>+'[10]All Grad-Prof'!AF48</f>
        <v>7046</v>
      </c>
      <c r="AG48" s="147">
        <f>+'[10]All Grad-Prof'!AG48</f>
        <v>7471</v>
      </c>
      <c r="AH48" s="147">
        <f>+'[10]All Grad-Prof'!AH48</f>
        <v>7324</v>
      </c>
      <c r="BG48" s="44"/>
      <c r="BH48" s="44"/>
      <c r="BI48" s="44"/>
      <c r="BJ48" s="44"/>
      <c r="BK48" s="44"/>
      <c r="BL48" s="44"/>
      <c r="BM48" s="44"/>
      <c r="BN48" s="44"/>
      <c r="BO48" s="44"/>
      <c r="BP48" s="44"/>
      <c r="BQ48" s="45"/>
      <c r="BR48" s="45"/>
      <c r="BU48" s="46"/>
      <c r="BV48" s="46"/>
      <c r="BW48" s="46"/>
      <c r="BX48" s="46"/>
      <c r="BY48" s="46"/>
    </row>
    <row r="49" spans="1:77" ht="12.95" customHeight="1">
      <c r="A49" s="6" t="str">
        <f>+'[10]All Grad-Prof'!A49</f>
        <v>Ohio</v>
      </c>
      <c r="B49" s="147">
        <f>+'[10]All Grad-Prof'!B49</f>
        <v>0</v>
      </c>
      <c r="C49" s="147">
        <f>+'[10]All Grad-Prof'!C49</f>
        <v>0</v>
      </c>
      <c r="D49" s="147">
        <f>+'[10]All Grad-Prof'!D49</f>
        <v>0</v>
      </c>
      <c r="E49" s="148">
        <f>+'[10]All Grad-Prof'!E49</f>
        <v>0</v>
      </c>
      <c r="F49" s="147">
        <f>+'[10]All Grad-Prof'!F49</f>
        <v>0</v>
      </c>
      <c r="G49" s="147">
        <f>+'[10]All Grad-Prof'!G49</f>
        <v>0</v>
      </c>
      <c r="H49" s="147">
        <f>+'[10]All Grad-Prof'!H49</f>
        <v>0</v>
      </c>
      <c r="I49" s="147">
        <f>+'[10]All Grad-Prof'!I49</f>
        <v>0</v>
      </c>
      <c r="J49" s="147">
        <f>+'[10]All Grad-Prof'!J49</f>
        <v>0</v>
      </c>
      <c r="K49" s="147">
        <f>+'[10]All Grad-Prof'!K49</f>
        <v>0</v>
      </c>
      <c r="L49" s="147">
        <f>+'[10]All Grad-Prof'!L49</f>
        <v>0</v>
      </c>
      <c r="M49" s="147">
        <f>+'[10]All Grad-Prof'!M49</f>
        <v>0</v>
      </c>
      <c r="N49" s="147">
        <f>+'[10]All Grad-Prof'!N49</f>
        <v>0</v>
      </c>
      <c r="O49" s="147">
        <f>+'[10]All Grad-Prof'!O49</f>
        <v>78751</v>
      </c>
      <c r="P49" s="147">
        <f>+'[10]All Grad-Prof'!P49</f>
        <v>0</v>
      </c>
      <c r="Q49" s="147">
        <f>+'[10]All Grad-Prof'!Q49</f>
        <v>77662</v>
      </c>
      <c r="R49" s="147">
        <f>+'[10]All Grad-Prof'!R49</f>
        <v>78322</v>
      </c>
      <c r="S49" s="147">
        <f>+'[10]All Grad-Prof'!S49</f>
        <v>78987</v>
      </c>
      <c r="T49" s="147">
        <f>+'[10]All Grad-Prof'!T49</f>
        <v>79554</v>
      </c>
      <c r="U49" s="147">
        <f>+'[10]All Grad-Prof'!U49</f>
        <v>80655</v>
      </c>
      <c r="V49" s="147">
        <f>+'[10]All Grad-Prof'!V49</f>
        <v>82959</v>
      </c>
      <c r="W49" s="147">
        <f>+'[10]All Grad-Prof'!W49</f>
        <v>85845</v>
      </c>
      <c r="X49" s="147">
        <f>+'[10]All Grad-Prof'!X49</f>
        <v>87665</v>
      </c>
      <c r="Y49" s="147">
        <f>+'[10]All Grad-Prof'!Y49</f>
        <v>86459</v>
      </c>
      <c r="Z49" s="147">
        <f>+'[10]All Grad-Prof'!Z49</f>
        <v>73004</v>
      </c>
      <c r="AA49" s="147">
        <f>+'[10]All Grad-Prof'!AA49</f>
        <v>86863</v>
      </c>
      <c r="AB49" s="147">
        <f>+'[10]All Grad-Prof'!AB49</f>
        <v>89124</v>
      </c>
      <c r="AC49" s="147">
        <f>+'[10]All Grad-Prof'!AC49</f>
        <v>92396</v>
      </c>
      <c r="AD49" s="147">
        <f>+'[10]All Grad-Prof'!AD49</f>
        <v>94422</v>
      </c>
      <c r="AE49" s="147">
        <f>+'[10]All Grad-Prof'!AE49</f>
        <v>93233</v>
      </c>
      <c r="AF49" s="147">
        <f>+'[10]All Grad-Prof'!AF49</f>
        <v>90931</v>
      </c>
      <c r="AG49" s="147">
        <f>+'[10]All Grad-Prof'!AG49</f>
        <v>91022</v>
      </c>
      <c r="AH49" s="147">
        <f>+'[10]All Grad-Prof'!AH49</f>
        <v>90812</v>
      </c>
      <c r="BG49" s="44"/>
      <c r="BH49" s="44"/>
      <c r="BI49" s="44"/>
      <c r="BJ49" s="44"/>
      <c r="BK49" s="44"/>
      <c r="BL49" s="44"/>
      <c r="BM49" s="44"/>
      <c r="BN49" s="44"/>
      <c r="BO49" s="44"/>
      <c r="BP49" s="44"/>
      <c r="BQ49" s="45"/>
      <c r="BR49" s="45"/>
      <c r="BU49" s="46"/>
      <c r="BV49" s="46"/>
      <c r="BW49" s="46"/>
      <c r="BX49" s="46"/>
      <c r="BY49" s="46"/>
    </row>
    <row r="50" spans="1:77" ht="12.95" customHeight="1">
      <c r="A50" s="6" t="str">
        <f>+'[10]All Grad-Prof'!A50</f>
        <v>South Dakota</v>
      </c>
      <c r="B50" s="147">
        <f>+'[10]All Grad-Prof'!B50</f>
        <v>0</v>
      </c>
      <c r="C50" s="147">
        <f>+'[10]All Grad-Prof'!C50</f>
        <v>0</v>
      </c>
      <c r="D50" s="147">
        <f>+'[10]All Grad-Prof'!D50</f>
        <v>0</v>
      </c>
      <c r="E50" s="148">
        <f>+'[10]All Grad-Prof'!E50</f>
        <v>0</v>
      </c>
      <c r="F50" s="147">
        <f>+'[10]All Grad-Prof'!F50</f>
        <v>0</v>
      </c>
      <c r="G50" s="147">
        <f>+'[10]All Grad-Prof'!G50</f>
        <v>0</v>
      </c>
      <c r="H50" s="147">
        <f>+'[10]All Grad-Prof'!H50</f>
        <v>0</v>
      </c>
      <c r="I50" s="147">
        <f>+'[10]All Grad-Prof'!I50</f>
        <v>0</v>
      </c>
      <c r="J50" s="147">
        <f>+'[10]All Grad-Prof'!J50</f>
        <v>0</v>
      </c>
      <c r="K50" s="147">
        <f>+'[10]All Grad-Prof'!K50</f>
        <v>0</v>
      </c>
      <c r="L50" s="147">
        <f>+'[10]All Grad-Prof'!L50</f>
        <v>0</v>
      </c>
      <c r="M50" s="147">
        <f>+'[10]All Grad-Prof'!M50</f>
        <v>0</v>
      </c>
      <c r="N50" s="147">
        <f>+'[10]All Grad-Prof'!N50</f>
        <v>0</v>
      </c>
      <c r="O50" s="147">
        <f>+'[10]All Grad-Prof'!O50</f>
        <v>4535</v>
      </c>
      <c r="P50" s="147">
        <f>+'[10]All Grad-Prof'!P50</f>
        <v>0</v>
      </c>
      <c r="Q50" s="147">
        <f>+'[10]All Grad-Prof'!Q50</f>
        <v>4292</v>
      </c>
      <c r="R50" s="147">
        <f>+'[10]All Grad-Prof'!R50</f>
        <v>4954</v>
      </c>
      <c r="S50" s="147">
        <f>+'[10]All Grad-Prof'!S50</f>
        <v>4763</v>
      </c>
      <c r="T50" s="147">
        <f>+'[10]All Grad-Prof'!T50</f>
        <v>5724</v>
      </c>
      <c r="U50" s="147">
        <f>+'[10]All Grad-Prof'!U50</f>
        <v>6827</v>
      </c>
      <c r="V50" s="147">
        <f>+'[10]All Grad-Prof'!V50</f>
        <v>6296</v>
      </c>
      <c r="W50" s="147">
        <f>+'[10]All Grad-Prof'!W50</f>
        <v>5654</v>
      </c>
      <c r="X50" s="147">
        <f>+'[10]All Grad-Prof'!X50</f>
        <v>5506</v>
      </c>
      <c r="Y50" s="147">
        <f>+'[10]All Grad-Prof'!Y50</f>
        <v>5562</v>
      </c>
      <c r="Z50" s="147">
        <f>+'[10]All Grad-Prof'!Z50</f>
        <v>5268</v>
      </c>
      <c r="AA50" s="147">
        <f>+'[10]All Grad-Prof'!AA50</f>
        <v>6354</v>
      </c>
      <c r="AB50" s="147">
        <f>+'[10]All Grad-Prof'!AB50</f>
        <v>6447</v>
      </c>
      <c r="AC50" s="147">
        <f>+'[10]All Grad-Prof'!AC50</f>
        <v>6444</v>
      </c>
      <c r="AD50" s="147">
        <f>+'[10]All Grad-Prof'!AD50</f>
        <v>7681</v>
      </c>
      <c r="AE50" s="147">
        <f>+'[10]All Grad-Prof'!AE50</f>
        <v>6694</v>
      </c>
      <c r="AF50" s="147">
        <f>+'[10]All Grad-Prof'!AF50</f>
        <v>6799</v>
      </c>
      <c r="AG50" s="147">
        <f>+'[10]All Grad-Prof'!AG50</f>
        <v>6939</v>
      </c>
      <c r="AH50" s="147">
        <f>+'[10]All Grad-Prof'!AH50</f>
        <v>6729</v>
      </c>
      <c r="BG50" s="44"/>
      <c r="BH50" s="44"/>
      <c r="BI50" s="44"/>
      <c r="BJ50" s="44"/>
      <c r="BK50" s="44"/>
      <c r="BL50" s="44"/>
      <c r="BM50" s="44"/>
      <c r="BN50" s="44"/>
      <c r="BO50" s="44"/>
      <c r="BP50" s="44"/>
      <c r="BQ50" s="45"/>
      <c r="BR50" s="45"/>
      <c r="BU50" s="46"/>
      <c r="BV50" s="46"/>
      <c r="BW50" s="46"/>
      <c r="BX50" s="46"/>
      <c r="BY50" s="46"/>
    </row>
    <row r="51" spans="1:77" ht="12.95" customHeight="1">
      <c r="A51" s="8" t="str">
        <f>+'[10]All Grad-Prof'!A51</f>
        <v>Wisconsin</v>
      </c>
      <c r="B51" s="156">
        <f>+'[10]All Grad-Prof'!B51</f>
        <v>0</v>
      </c>
      <c r="C51" s="156">
        <f>+'[10]All Grad-Prof'!C51</f>
        <v>0</v>
      </c>
      <c r="D51" s="156">
        <f>+'[10]All Grad-Prof'!D51</f>
        <v>0</v>
      </c>
      <c r="E51" s="157">
        <f>+'[10]All Grad-Prof'!E51</f>
        <v>0</v>
      </c>
      <c r="F51" s="156">
        <f>+'[10]All Grad-Prof'!F51</f>
        <v>0</v>
      </c>
      <c r="G51" s="156">
        <f>+'[10]All Grad-Prof'!G51</f>
        <v>0</v>
      </c>
      <c r="H51" s="156">
        <f>+'[10]All Grad-Prof'!H51</f>
        <v>0</v>
      </c>
      <c r="I51" s="156">
        <f>+'[10]All Grad-Prof'!I51</f>
        <v>0</v>
      </c>
      <c r="J51" s="156">
        <f>+'[10]All Grad-Prof'!J51</f>
        <v>0</v>
      </c>
      <c r="K51" s="156">
        <f>+'[10]All Grad-Prof'!K51</f>
        <v>0</v>
      </c>
      <c r="L51" s="156">
        <f>+'[10]All Grad-Prof'!L51</f>
        <v>0</v>
      </c>
      <c r="M51" s="156">
        <f>+'[10]All Grad-Prof'!M51</f>
        <v>0</v>
      </c>
      <c r="N51" s="156">
        <f>+'[10]All Grad-Prof'!N51</f>
        <v>0</v>
      </c>
      <c r="O51" s="156">
        <f>+'[10]All Grad-Prof'!O51</f>
        <v>32950</v>
      </c>
      <c r="P51" s="156">
        <f>+'[10]All Grad-Prof'!P51</f>
        <v>0</v>
      </c>
      <c r="Q51" s="156">
        <f>+'[10]All Grad-Prof'!Q51</f>
        <v>33416</v>
      </c>
      <c r="R51" s="156">
        <f>+'[10]All Grad-Prof'!R51</f>
        <v>33688</v>
      </c>
      <c r="S51" s="156">
        <f>+'[10]All Grad-Prof'!S51</f>
        <v>34092</v>
      </c>
      <c r="T51" s="156">
        <f>+'[10]All Grad-Prof'!T51</f>
        <v>35340</v>
      </c>
      <c r="U51" s="156">
        <f>+'[10]All Grad-Prof'!U51</f>
        <v>35287</v>
      </c>
      <c r="V51" s="156">
        <f>+'[10]All Grad-Prof'!V51</f>
        <v>37525</v>
      </c>
      <c r="W51" s="156">
        <f>+'[10]All Grad-Prof'!W51</f>
        <v>38348</v>
      </c>
      <c r="X51" s="156">
        <f>+'[10]All Grad-Prof'!X51</f>
        <v>38379</v>
      </c>
      <c r="Y51" s="156">
        <f>+'[10]All Grad-Prof'!Y51</f>
        <v>38515</v>
      </c>
      <c r="Z51" s="156">
        <f>+'[10]All Grad-Prof'!Z51</f>
        <v>34702</v>
      </c>
      <c r="AA51" s="156">
        <f>+'[10]All Grad-Prof'!AA51</f>
        <v>40768</v>
      </c>
      <c r="AB51" s="156">
        <f>+'[10]All Grad-Prof'!AB51</f>
        <v>40977</v>
      </c>
      <c r="AC51" s="156">
        <f>+'[10]All Grad-Prof'!AC51</f>
        <v>42498</v>
      </c>
      <c r="AD51" s="156">
        <f>+'[10]All Grad-Prof'!AD51</f>
        <v>42477</v>
      </c>
      <c r="AE51" s="156">
        <f>+'[10]All Grad-Prof'!AE51</f>
        <v>41373</v>
      </c>
      <c r="AF51" s="156">
        <f>+'[10]All Grad-Prof'!AF51</f>
        <v>39959</v>
      </c>
      <c r="AG51" s="156">
        <f>+'[10]All Grad-Prof'!AG51</f>
        <v>39900</v>
      </c>
      <c r="AH51" s="156">
        <f>+'[10]All Grad-Prof'!AH51</f>
        <v>40303</v>
      </c>
      <c r="AI51" s="48"/>
      <c r="AJ51" s="48"/>
      <c r="AK51" s="48"/>
      <c r="AL51" s="48"/>
      <c r="AM51" s="48"/>
      <c r="AN51" s="48"/>
      <c r="AO51" s="48"/>
      <c r="AP51" s="48"/>
      <c r="AQ51" s="48"/>
      <c r="AR51" s="48"/>
      <c r="AS51" s="48"/>
      <c r="AT51" s="48"/>
      <c r="AU51" s="48"/>
      <c r="AV51" s="48"/>
      <c r="AW51" s="48"/>
      <c r="AX51" s="48"/>
      <c r="AY51" s="48"/>
      <c r="AZ51" s="49"/>
      <c r="BA51" s="48"/>
      <c r="BB51" s="48"/>
      <c r="BC51" s="48"/>
      <c r="BD51" s="49"/>
      <c r="BE51" s="48"/>
      <c r="BF51" s="48"/>
      <c r="BG51" s="50"/>
      <c r="BH51" s="50"/>
      <c r="BI51" s="50"/>
      <c r="BJ51" s="50"/>
      <c r="BK51" s="50"/>
      <c r="BL51" s="50"/>
      <c r="BM51" s="50"/>
      <c r="BN51" s="50"/>
      <c r="BO51" s="50"/>
      <c r="BP51" s="50"/>
      <c r="BQ51" s="51"/>
      <c r="BR51" s="51"/>
      <c r="BS51" s="8"/>
      <c r="BT51" s="8"/>
      <c r="BU51" s="52"/>
      <c r="BV51" s="52"/>
      <c r="BW51" s="52"/>
      <c r="BX51" s="52"/>
      <c r="BY51" s="52"/>
    </row>
    <row r="52" spans="1:77" ht="12.95" customHeight="1">
      <c r="A52" s="53" t="str">
        <f>+'[10]All Grad-Prof'!A52</f>
        <v>Northeast</v>
      </c>
      <c r="B52" s="144">
        <f>+'[10]All Grad-Prof'!B52</f>
        <v>0</v>
      </c>
      <c r="C52" s="144">
        <f>+'[10]All Grad-Prof'!C52</f>
        <v>0</v>
      </c>
      <c r="D52" s="144">
        <f>+'[10]All Grad-Prof'!D52</f>
        <v>0</v>
      </c>
      <c r="E52" s="144">
        <f>+'[10]All Grad-Prof'!E52</f>
        <v>0</v>
      </c>
      <c r="F52" s="144">
        <f>+'[10]All Grad-Prof'!F52</f>
        <v>0</v>
      </c>
      <c r="G52" s="144">
        <f>+'[10]All Grad-Prof'!G52</f>
        <v>0</v>
      </c>
      <c r="H52" s="144">
        <f>+'[10]All Grad-Prof'!H52</f>
        <v>0</v>
      </c>
      <c r="I52" s="144">
        <f>+'[10]All Grad-Prof'!I52</f>
        <v>0</v>
      </c>
      <c r="J52" s="144">
        <f>+'[10]All Grad-Prof'!J52</f>
        <v>0</v>
      </c>
      <c r="K52" s="144">
        <f>+'[10]All Grad-Prof'!K52</f>
        <v>0</v>
      </c>
      <c r="L52" s="144">
        <f>+'[10]All Grad-Prof'!L52</f>
        <v>0</v>
      </c>
      <c r="M52" s="144">
        <f>+'[10]All Grad-Prof'!M52</f>
        <v>0</v>
      </c>
      <c r="N52" s="144">
        <f>+'[10]All Grad-Prof'!N52</f>
        <v>0</v>
      </c>
      <c r="O52" s="144">
        <f>+'[10]All Grad-Prof'!O52</f>
        <v>506401</v>
      </c>
      <c r="P52" s="144">
        <f>+'[10]All Grad-Prof'!P52</f>
        <v>0</v>
      </c>
      <c r="Q52" s="144">
        <f>+'[10]All Grad-Prof'!Q52</f>
        <v>493227</v>
      </c>
      <c r="R52" s="144">
        <f>+'[10]All Grad-Prof'!R52</f>
        <v>510337</v>
      </c>
      <c r="S52" s="144">
        <f>+'[10]All Grad-Prof'!S52</f>
        <v>514519</v>
      </c>
      <c r="T52" s="144">
        <f>+'[10]All Grad-Prof'!T52</f>
        <v>524899</v>
      </c>
      <c r="U52" s="144">
        <f>+'[10]All Grad-Prof'!U52</f>
        <v>534702</v>
      </c>
      <c r="V52" s="144">
        <f>+'[10]All Grad-Prof'!V52</f>
        <v>563606</v>
      </c>
      <c r="W52" s="144">
        <f>+'[10]All Grad-Prof'!W52</f>
        <v>575288</v>
      </c>
      <c r="X52" s="144">
        <f>+'[10]All Grad-Prof'!X52</f>
        <v>582871</v>
      </c>
      <c r="Y52" s="144">
        <f>+'[10]All Grad-Prof'!Y52</f>
        <v>588060</v>
      </c>
      <c r="Z52" s="144">
        <f>+'[10]All Grad-Prof'!Z52</f>
        <v>517400</v>
      </c>
      <c r="AA52" s="144">
        <f>+'[10]All Grad-Prof'!AA52</f>
        <v>610193</v>
      </c>
      <c r="AB52" s="144">
        <f>+'[10]All Grad-Prof'!AB52</f>
        <v>624297</v>
      </c>
      <c r="AC52" s="144">
        <f>+'[10]All Grad-Prof'!AC52</f>
        <v>646532</v>
      </c>
      <c r="AD52" s="144">
        <f>+'[10]All Grad-Prof'!AD52</f>
        <v>655392</v>
      </c>
      <c r="AE52" s="144">
        <f>+'[10]All Grad-Prof'!AE52</f>
        <v>649936</v>
      </c>
      <c r="AF52" s="144">
        <f>+'[10]All Grad-Prof'!AF52</f>
        <v>645455</v>
      </c>
      <c r="AG52" s="144">
        <f>+'[10]All Grad-Prof'!AG52</f>
        <v>642737</v>
      </c>
      <c r="AH52" s="144">
        <f>+'[10]All Grad-Prof'!AH52</f>
        <v>645155</v>
      </c>
      <c r="AI52" s="32"/>
      <c r="AJ52" s="32"/>
      <c r="AK52" s="32"/>
      <c r="AL52" s="32"/>
      <c r="AM52" s="32"/>
      <c r="AN52" s="32"/>
      <c r="AO52" s="32"/>
      <c r="AP52" s="32"/>
      <c r="AQ52" s="32"/>
      <c r="AR52" s="32"/>
      <c r="AS52" s="32"/>
      <c r="AT52" s="32"/>
      <c r="AU52" s="32"/>
      <c r="AV52" s="32"/>
      <c r="AW52" s="32"/>
      <c r="AX52" s="32"/>
      <c r="AY52" s="32"/>
      <c r="AZ52" s="32"/>
      <c r="BA52" s="33"/>
      <c r="BB52" s="33"/>
      <c r="BC52" s="33"/>
      <c r="BD52" s="34"/>
      <c r="BE52" s="33"/>
      <c r="BF52" s="33"/>
      <c r="BG52" s="33"/>
      <c r="BH52" s="33"/>
      <c r="BI52" s="33"/>
      <c r="BJ52" s="33"/>
      <c r="BK52" s="33"/>
      <c r="BL52" s="33"/>
      <c r="BM52" s="33"/>
      <c r="BN52" s="33"/>
      <c r="BO52" s="33"/>
      <c r="BP52" s="33"/>
      <c r="BQ52" s="33"/>
      <c r="BR52" s="33"/>
      <c r="BS52" s="33"/>
      <c r="BT52" s="33"/>
      <c r="BU52" s="35"/>
      <c r="BV52" s="35"/>
      <c r="BW52" s="35"/>
      <c r="BX52" s="35"/>
      <c r="BY52" s="35"/>
    </row>
    <row r="53" spans="1:77" s="40" customFormat="1" ht="12.95" customHeight="1">
      <c r="A53" s="36" t="str">
        <f>+'[10]All Grad-Prof'!A53</f>
        <v xml:space="preserve">   as a percent of U.S.</v>
      </c>
      <c r="B53" s="146">
        <f>+'[10]All Grad-Prof'!B53</f>
        <v>0</v>
      </c>
      <c r="C53" s="146">
        <f>+'[10]All Grad-Prof'!C53</f>
        <v>0</v>
      </c>
      <c r="D53" s="146">
        <f>+'[10]All Grad-Prof'!D53</f>
        <v>0</v>
      </c>
      <c r="E53" s="146">
        <f>+'[10]All Grad-Prof'!E53</f>
        <v>0</v>
      </c>
      <c r="F53" s="146">
        <f>+'[10]All Grad-Prof'!F53</f>
        <v>0</v>
      </c>
      <c r="G53" s="146">
        <f>+'[10]All Grad-Prof'!G53</f>
        <v>0</v>
      </c>
      <c r="H53" s="146">
        <f>+'[10]All Grad-Prof'!H53</f>
        <v>0</v>
      </c>
      <c r="I53" s="146">
        <f>+'[10]All Grad-Prof'!I53</f>
        <v>0</v>
      </c>
      <c r="J53" s="146">
        <f>+'[10]All Grad-Prof'!J53</f>
        <v>0</v>
      </c>
      <c r="K53" s="146">
        <f>+'[10]All Grad-Prof'!K53</f>
        <v>0</v>
      </c>
      <c r="L53" s="146">
        <f>+'[10]All Grad-Prof'!L53</f>
        <v>0</v>
      </c>
      <c r="M53" s="146">
        <f>+'[10]All Grad-Prof'!M53</f>
        <v>0</v>
      </c>
      <c r="N53" s="146">
        <f>+'[10]All Grad-Prof'!N53</f>
        <v>0</v>
      </c>
      <c r="O53" s="146">
        <f>+'[10]All Grad-Prof'!O53</f>
        <v>25.004604413027455</v>
      </c>
      <c r="P53" s="146">
        <f>+'[10]All Grad-Prof'!P53</f>
        <v>0</v>
      </c>
      <c r="Q53" s="146">
        <f>+'[10]All Grad-Prof'!Q53</f>
        <v>24.450149607688783</v>
      </c>
      <c r="R53" s="146">
        <f>+'[10]All Grad-Prof'!R53</f>
        <v>24.653604054047527</v>
      </c>
      <c r="S53" s="146">
        <f>+'[10]All Grad-Prof'!S53</f>
        <v>24.384867627522937</v>
      </c>
      <c r="T53" s="146">
        <f>+'[10]All Grad-Prof'!T53</f>
        <v>24.335851149058644</v>
      </c>
      <c r="U53" s="146">
        <f>+'[10]All Grad-Prof'!U53</f>
        <v>24.168665647852965</v>
      </c>
      <c r="V53" s="146">
        <f>+'[10]All Grad-Prof'!V53</f>
        <v>23.936034220180289</v>
      </c>
      <c r="W53" s="146">
        <f>+'[10]All Grad-Prof'!W53</f>
        <v>23.707701392944081</v>
      </c>
      <c r="X53" s="146">
        <f>+'[10]All Grad-Prof'!X53</f>
        <v>23.423233354672078</v>
      </c>
      <c r="Y53" s="146">
        <f>+'[10]All Grad-Prof'!Y53</f>
        <v>23.303246944435749</v>
      </c>
      <c r="Z53" s="146">
        <f>+'[10]All Grad-Prof'!Z53</f>
        <v>24.069112871300025</v>
      </c>
      <c r="AA53" s="146">
        <f>+'[10]All Grad-Prof'!AA53</f>
        <v>23.075384234892105</v>
      </c>
      <c r="AB53" s="146">
        <f>+'[10]All Grad-Prof'!AB53</f>
        <v>22.809052639732151</v>
      </c>
      <c r="AC53" s="146">
        <f>+'[10]All Grad-Prof'!AC53</f>
        <v>22.584755887116042</v>
      </c>
      <c r="AD53" s="146">
        <f>+'[10]All Grad-Prof'!AD53</f>
        <v>22.456882875338451</v>
      </c>
      <c r="AE53" s="146">
        <f>+'[10]All Grad-Prof'!AE53</f>
        <v>23.347758879398388</v>
      </c>
      <c r="AF53" s="146">
        <f>+'[10]All Grad-Prof'!AF53</f>
        <v>23.183647402963118</v>
      </c>
      <c r="AG53" s="146">
        <f>+'[10]All Grad-Prof'!AG53</f>
        <v>23.193278341929425</v>
      </c>
      <c r="AH53" s="146">
        <f>+'[10]All Grad-Prof'!AH53</f>
        <v>23.203241775078297</v>
      </c>
      <c r="AI53" s="37"/>
      <c r="AJ53" s="37"/>
      <c r="AK53" s="37"/>
      <c r="AL53" s="37"/>
      <c r="AM53" s="37"/>
      <c r="AN53" s="37"/>
      <c r="AO53" s="37"/>
      <c r="AP53" s="37"/>
      <c r="AQ53" s="37"/>
      <c r="AR53" s="37"/>
      <c r="AS53" s="37"/>
      <c r="AT53" s="37"/>
      <c r="AU53" s="37"/>
      <c r="AV53" s="37"/>
      <c r="AW53" s="37"/>
      <c r="AX53" s="37"/>
      <c r="AY53" s="37"/>
      <c r="AZ53" s="37"/>
      <c r="BA53" s="37"/>
      <c r="BB53" s="37"/>
      <c r="BC53" s="37"/>
      <c r="BD53" s="38"/>
      <c r="BE53" s="37"/>
      <c r="BF53" s="37"/>
      <c r="BG53" s="37"/>
      <c r="BH53" s="37"/>
      <c r="BI53" s="37"/>
      <c r="BJ53" s="37"/>
      <c r="BK53" s="37"/>
      <c r="BL53" s="37"/>
      <c r="BM53" s="37"/>
      <c r="BN53" s="37"/>
      <c r="BO53" s="37"/>
      <c r="BP53" s="37"/>
      <c r="BQ53" s="37"/>
      <c r="BR53" s="37"/>
      <c r="BS53" s="37"/>
      <c r="BT53" s="37"/>
      <c r="BU53" s="39"/>
      <c r="BV53" s="39"/>
      <c r="BW53" s="39"/>
      <c r="BX53" s="39"/>
      <c r="BY53" s="39"/>
    </row>
    <row r="54" spans="1:77" ht="12.95" customHeight="1">
      <c r="A54" s="6" t="str">
        <f>+'[10]All Grad-Prof'!A54</f>
        <v>Connecticut</v>
      </c>
      <c r="B54" s="147">
        <f>+'[10]All Grad-Prof'!B54</f>
        <v>0</v>
      </c>
      <c r="C54" s="147">
        <f>+'[10]All Grad-Prof'!C54</f>
        <v>0</v>
      </c>
      <c r="D54" s="147">
        <f>+'[10]All Grad-Prof'!D54</f>
        <v>0</v>
      </c>
      <c r="E54" s="148">
        <f>+'[10]All Grad-Prof'!E54</f>
        <v>0</v>
      </c>
      <c r="F54" s="147">
        <f>+'[10]All Grad-Prof'!F54</f>
        <v>0</v>
      </c>
      <c r="G54" s="147">
        <f>+'[10]All Grad-Prof'!G54</f>
        <v>0</v>
      </c>
      <c r="H54" s="147">
        <f>+'[10]All Grad-Prof'!H54</f>
        <v>0</v>
      </c>
      <c r="I54" s="147">
        <f>+'[10]All Grad-Prof'!I54</f>
        <v>0</v>
      </c>
      <c r="J54" s="147">
        <f>+'[10]All Grad-Prof'!J54</f>
        <v>0</v>
      </c>
      <c r="K54" s="147">
        <f>+'[10]All Grad-Prof'!K54</f>
        <v>0</v>
      </c>
      <c r="L54" s="147">
        <f>+'[10]All Grad-Prof'!L54</f>
        <v>0</v>
      </c>
      <c r="M54" s="147">
        <f>+'[10]All Grad-Prof'!M54</f>
        <v>0</v>
      </c>
      <c r="N54" s="147">
        <f>+'[10]All Grad-Prof'!N54</f>
        <v>0</v>
      </c>
      <c r="O54" s="147">
        <f>+'[10]All Grad-Prof'!O54</f>
        <v>33632</v>
      </c>
      <c r="P54" s="147">
        <f>+'[10]All Grad-Prof'!P54</f>
        <v>0</v>
      </c>
      <c r="Q54" s="147">
        <f>+'[10]All Grad-Prof'!Q54</f>
        <v>32782</v>
      </c>
      <c r="R54" s="147">
        <f>+'[10]All Grad-Prof'!R54</f>
        <v>33185</v>
      </c>
      <c r="S54" s="147">
        <f>+'[10]All Grad-Prof'!S54</f>
        <v>33488</v>
      </c>
      <c r="T54" s="147">
        <f>+'[10]All Grad-Prof'!T54</f>
        <v>33528</v>
      </c>
      <c r="U54" s="147">
        <f>+'[10]All Grad-Prof'!U54</f>
        <v>33193</v>
      </c>
      <c r="V54" s="147">
        <f>+'[10]All Grad-Prof'!V54</f>
        <v>34439</v>
      </c>
      <c r="W54" s="147">
        <f>+'[10]All Grad-Prof'!W54</f>
        <v>34063</v>
      </c>
      <c r="X54" s="147">
        <f>+'[10]All Grad-Prof'!X54</f>
        <v>33704</v>
      </c>
      <c r="Y54" s="147">
        <f>+'[10]All Grad-Prof'!Y54</f>
        <v>33343</v>
      </c>
      <c r="Z54" s="147">
        <f>+'[10]All Grad-Prof'!Z54</f>
        <v>30496</v>
      </c>
      <c r="AA54" s="147">
        <f>+'[10]All Grad-Prof'!AA54</f>
        <v>33974</v>
      </c>
      <c r="AB54" s="147">
        <f>+'[10]All Grad-Prof'!AB54</f>
        <v>33800</v>
      </c>
      <c r="AC54" s="147">
        <f>+'[10]All Grad-Prof'!AC54</f>
        <v>35590</v>
      </c>
      <c r="AD54" s="147">
        <f>+'[10]All Grad-Prof'!AD54</f>
        <v>36093</v>
      </c>
      <c r="AE54" s="147">
        <f>+'[10]All Grad-Prof'!AE54</f>
        <v>35931</v>
      </c>
      <c r="AF54" s="147">
        <f>+'[10]All Grad-Prof'!AF54</f>
        <v>34846</v>
      </c>
      <c r="AG54" s="147">
        <f>+'[10]All Grad-Prof'!AG54</f>
        <v>34785</v>
      </c>
      <c r="AH54" s="147">
        <f>+'[10]All Grad-Prof'!AH54</f>
        <v>36103</v>
      </c>
      <c r="BG54" s="44"/>
      <c r="BH54" s="44"/>
      <c r="BI54" s="44"/>
      <c r="BJ54" s="44"/>
      <c r="BK54" s="44"/>
      <c r="BL54" s="44"/>
      <c r="BM54" s="44"/>
      <c r="BN54" s="44"/>
      <c r="BO54" s="44"/>
      <c r="BP54" s="44"/>
      <c r="BQ54" s="45"/>
      <c r="BR54" s="45"/>
      <c r="BU54" s="46"/>
      <c r="BV54" s="46"/>
      <c r="BW54" s="46"/>
      <c r="BX54" s="46"/>
      <c r="BY54" s="46"/>
    </row>
    <row r="55" spans="1:77" ht="12.95" customHeight="1">
      <c r="A55" s="6" t="str">
        <f>+'[10]All Grad-Prof'!A55</f>
        <v>Maine</v>
      </c>
      <c r="B55" s="147">
        <f>+'[10]All Grad-Prof'!B55</f>
        <v>0</v>
      </c>
      <c r="C55" s="147">
        <f>+'[10]All Grad-Prof'!C55</f>
        <v>0</v>
      </c>
      <c r="D55" s="147">
        <f>+'[10]All Grad-Prof'!D55</f>
        <v>0</v>
      </c>
      <c r="E55" s="148">
        <f>+'[10]All Grad-Prof'!E55</f>
        <v>0</v>
      </c>
      <c r="F55" s="147">
        <f>+'[10]All Grad-Prof'!F55</f>
        <v>0</v>
      </c>
      <c r="G55" s="147">
        <f>+'[10]All Grad-Prof'!G55</f>
        <v>0</v>
      </c>
      <c r="H55" s="147">
        <f>+'[10]All Grad-Prof'!H55</f>
        <v>0</v>
      </c>
      <c r="I55" s="147">
        <f>+'[10]All Grad-Prof'!I55</f>
        <v>0</v>
      </c>
      <c r="J55" s="147">
        <f>+'[10]All Grad-Prof'!J55</f>
        <v>0</v>
      </c>
      <c r="K55" s="147">
        <f>+'[10]All Grad-Prof'!K55</f>
        <v>0</v>
      </c>
      <c r="L55" s="147">
        <f>+'[10]All Grad-Prof'!L55</f>
        <v>0</v>
      </c>
      <c r="M55" s="147">
        <f>+'[10]All Grad-Prof'!M55</f>
        <v>0</v>
      </c>
      <c r="N55" s="147">
        <f>+'[10]All Grad-Prof'!N55</f>
        <v>0</v>
      </c>
      <c r="O55" s="147">
        <f>+'[10]All Grad-Prof'!O55</f>
        <v>6817</v>
      </c>
      <c r="P55" s="147">
        <f>+'[10]All Grad-Prof'!P55</f>
        <v>0</v>
      </c>
      <c r="Q55" s="147">
        <f>+'[10]All Grad-Prof'!Q55</f>
        <v>6638</v>
      </c>
      <c r="R55" s="147">
        <f>+'[10]All Grad-Prof'!R55</f>
        <v>6904</v>
      </c>
      <c r="S55" s="147">
        <f>+'[10]All Grad-Prof'!S55</f>
        <v>6700</v>
      </c>
      <c r="T55" s="147">
        <f>+'[10]All Grad-Prof'!T55</f>
        <v>7745</v>
      </c>
      <c r="U55" s="147">
        <f>+'[10]All Grad-Prof'!U55</f>
        <v>7975</v>
      </c>
      <c r="V55" s="147">
        <f>+'[10]All Grad-Prof'!V55</f>
        <v>8670</v>
      </c>
      <c r="W55" s="147">
        <f>+'[10]All Grad-Prof'!W55</f>
        <v>8006</v>
      </c>
      <c r="X55" s="147">
        <f>+'[10]All Grad-Prof'!X55</f>
        <v>8021</v>
      </c>
      <c r="Y55" s="147">
        <f>+'[10]All Grad-Prof'!Y55</f>
        <v>7929</v>
      </c>
      <c r="Z55" s="147">
        <f>+'[10]All Grad-Prof'!Z55</f>
        <v>6805</v>
      </c>
      <c r="AA55" s="147">
        <f>+'[10]All Grad-Prof'!AA55</f>
        <v>7924</v>
      </c>
      <c r="AB55" s="147">
        <f>+'[10]All Grad-Prof'!AB55</f>
        <v>7787</v>
      </c>
      <c r="AC55" s="147">
        <f>+'[10]All Grad-Prof'!AC55</f>
        <v>8157</v>
      </c>
      <c r="AD55" s="147">
        <f>+'[10]All Grad-Prof'!AD55</f>
        <v>8807</v>
      </c>
      <c r="AE55" s="147">
        <f>+'[10]All Grad-Prof'!AE55</f>
        <v>9373</v>
      </c>
      <c r="AF55" s="147">
        <f>+'[10]All Grad-Prof'!AF55</f>
        <v>9726</v>
      </c>
      <c r="AG55" s="147">
        <f>+'[10]All Grad-Prof'!AG55</f>
        <v>8787</v>
      </c>
      <c r="AH55" s="147">
        <f>+'[10]All Grad-Prof'!AH55</f>
        <v>9746</v>
      </c>
      <c r="BG55" s="44"/>
      <c r="BH55" s="44"/>
      <c r="BI55" s="44"/>
      <c r="BJ55" s="44"/>
      <c r="BK55" s="44"/>
      <c r="BL55" s="44"/>
      <c r="BM55" s="44"/>
      <c r="BN55" s="44"/>
      <c r="BO55" s="44"/>
      <c r="BP55" s="44"/>
      <c r="BQ55" s="45"/>
      <c r="BR55" s="45"/>
      <c r="BU55" s="46"/>
      <c r="BV55" s="46"/>
      <c r="BW55" s="46"/>
      <c r="BX55" s="46"/>
      <c r="BY55" s="46"/>
    </row>
    <row r="56" spans="1:77" ht="12.95" customHeight="1">
      <c r="A56" s="6" t="str">
        <f>+'[10]All Grad-Prof'!A56</f>
        <v>Massachusetts</v>
      </c>
      <c r="B56" s="147">
        <f>+'[10]All Grad-Prof'!B56</f>
        <v>0</v>
      </c>
      <c r="C56" s="147">
        <f>+'[10]All Grad-Prof'!C56</f>
        <v>0</v>
      </c>
      <c r="D56" s="147">
        <f>+'[10]All Grad-Prof'!D56</f>
        <v>0</v>
      </c>
      <c r="E56" s="148">
        <f>+'[10]All Grad-Prof'!E56</f>
        <v>0</v>
      </c>
      <c r="F56" s="147">
        <f>+'[10]All Grad-Prof'!F56</f>
        <v>0</v>
      </c>
      <c r="G56" s="147">
        <f>+'[10]All Grad-Prof'!G56</f>
        <v>0</v>
      </c>
      <c r="H56" s="147">
        <f>+'[10]All Grad-Prof'!H56</f>
        <v>0</v>
      </c>
      <c r="I56" s="147">
        <f>+'[10]All Grad-Prof'!I56</f>
        <v>0</v>
      </c>
      <c r="J56" s="147">
        <f>+'[10]All Grad-Prof'!J56</f>
        <v>0</v>
      </c>
      <c r="K56" s="147">
        <f>+'[10]All Grad-Prof'!K56</f>
        <v>0</v>
      </c>
      <c r="L56" s="147">
        <f>+'[10]All Grad-Prof'!L56</f>
        <v>0</v>
      </c>
      <c r="M56" s="147">
        <f>+'[10]All Grad-Prof'!M56</f>
        <v>0</v>
      </c>
      <c r="N56" s="147">
        <f>+'[10]All Grad-Prof'!N56</f>
        <v>0</v>
      </c>
      <c r="O56" s="147">
        <f>+'[10]All Grad-Prof'!O56</f>
        <v>94253</v>
      </c>
      <c r="P56" s="147">
        <f>+'[10]All Grad-Prof'!P56</f>
        <v>0</v>
      </c>
      <c r="Q56" s="147">
        <f>+'[10]All Grad-Prof'!Q56</f>
        <v>94539</v>
      </c>
      <c r="R56" s="147">
        <f>+'[10]All Grad-Prof'!R56</f>
        <v>98976</v>
      </c>
      <c r="S56" s="147">
        <f>+'[10]All Grad-Prof'!S56</f>
        <v>99325</v>
      </c>
      <c r="T56" s="147">
        <f>+'[10]All Grad-Prof'!T56</f>
        <v>101130</v>
      </c>
      <c r="U56" s="147">
        <f>+'[10]All Grad-Prof'!U56</f>
        <v>100140</v>
      </c>
      <c r="V56" s="147">
        <f>+'[10]All Grad-Prof'!V56</f>
        <v>105071</v>
      </c>
      <c r="W56" s="147">
        <f>+'[10]All Grad-Prof'!W56</f>
        <v>108627</v>
      </c>
      <c r="X56" s="147">
        <f>+'[10]All Grad-Prof'!X56</f>
        <v>110910</v>
      </c>
      <c r="Y56" s="147">
        <f>+'[10]All Grad-Prof'!Y56</f>
        <v>112074</v>
      </c>
      <c r="Z56" s="147">
        <f>+'[10]All Grad-Prof'!Z56</f>
        <v>99380</v>
      </c>
      <c r="AA56" s="147">
        <f>+'[10]All Grad-Prof'!AA56</f>
        <v>120317</v>
      </c>
      <c r="AB56" s="147">
        <f>+'[10]All Grad-Prof'!AB56</f>
        <v>122849</v>
      </c>
      <c r="AC56" s="147">
        <f>+'[10]All Grad-Prof'!AC56</f>
        <v>128167</v>
      </c>
      <c r="AD56" s="147">
        <f>+'[10]All Grad-Prof'!AD56</f>
        <v>130512</v>
      </c>
      <c r="AE56" s="147">
        <f>+'[10]All Grad-Prof'!AE56</f>
        <v>131803</v>
      </c>
      <c r="AF56" s="147">
        <f>+'[10]All Grad-Prof'!AF56</f>
        <v>134281</v>
      </c>
      <c r="AG56" s="147">
        <f>+'[10]All Grad-Prof'!AG56</f>
        <v>132933</v>
      </c>
      <c r="AH56" s="147">
        <f>+'[10]All Grad-Prof'!AH56</f>
        <v>132686</v>
      </c>
      <c r="BG56" s="44"/>
      <c r="BH56" s="44"/>
      <c r="BI56" s="44"/>
      <c r="BJ56" s="44"/>
      <c r="BK56" s="44"/>
      <c r="BL56" s="44"/>
      <c r="BM56" s="44"/>
      <c r="BN56" s="44"/>
      <c r="BO56" s="44"/>
      <c r="BP56" s="44"/>
      <c r="BQ56" s="45"/>
      <c r="BR56" s="45"/>
      <c r="BU56" s="46"/>
      <c r="BV56" s="46"/>
      <c r="BW56" s="46"/>
      <c r="BX56" s="46"/>
      <c r="BY56" s="46"/>
    </row>
    <row r="57" spans="1:77" ht="12.95" customHeight="1">
      <c r="A57" s="6" t="str">
        <f>+'[10]All Grad-Prof'!A57</f>
        <v>New Hampshire</v>
      </c>
      <c r="B57" s="147">
        <f>+'[10]All Grad-Prof'!B57</f>
        <v>0</v>
      </c>
      <c r="C57" s="147">
        <f>+'[10]All Grad-Prof'!C57</f>
        <v>0</v>
      </c>
      <c r="D57" s="147">
        <f>+'[10]All Grad-Prof'!D57</f>
        <v>0</v>
      </c>
      <c r="E57" s="148">
        <f>+'[10]All Grad-Prof'!E57</f>
        <v>0</v>
      </c>
      <c r="F57" s="147">
        <f>+'[10]All Grad-Prof'!F57</f>
        <v>0</v>
      </c>
      <c r="G57" s="147">
        <f>+'[10]All Grad-Prof'!G57</f>
        <v>0</v>
      </c>
      <c r="H57" s="147">
        <f>+'[10]All Grad-Prof'!H57</f>
        <v>0</v>
      </c>
      <c r="I57" s="147">
        <f>+'[10]All Grad-Prof'!I57</f>
        <v>0</v>
      </c>
      <c r="J57" s="147">
        <f>+'[10]All Grad-Prof'!J57</f>
        <v>0</v>
      </c>
      <c r="K57" s="147">
        <f>+'[10]All Grad-Prof'!K57</f>
        <v>0</v>
      </c>
      <c r="L57" s="147">
        <f>+'[10]All Grad-Prof'!L57</f>
        <v>0</v>
      </c>
      <c r="M57" s="147">
        <f>+'[10]All Grad-Prof'!M57</f>
        <v>0</v>
      </c>
      <c r="N57" s="147">
        <f>+'[10]All Grad-Prof'!N57</f>
        <v>0</v>
      </c>
      <c r="O57" s="147">
        <f>+'[10]All Grad-Prof'!O57</f>
        <v>10213</v>
      </c>
      <c r="P57" s="147">
        <f>+'[10]All Grad-Prof'!P57</f>
        <v>0</v>
      </c>
      <c r="Q57" s="147">
        <f>+'[10]All Grad-Prof'!Q57</f>
        <v>10166</v>
      </c>
      <c r="R57" s="147">
        <f>+'[10]All Grad-Prof'!R57</f>
        <v>9728</v>
      </c>
      <c r="S57" s="147">
        <f>+'[10]All Grad-Prof'!S57</f>
        <v>9725</v>
      </c>
      <c r="T57" s="147">
        <f>+'[10]All Grad-Prof'!T57</f>
        <v>9728</v>
      </c>
      <c r="U57" s="147">
        <f>+'[10]All Grad-Prof'!U57</f>
        <v>9961</v>
      </c>
      <c r="V57" s="147">
        <f>+'[10]All Grad-Prof'!V57</f>
        <v>9991</v>
      </c>
      <c r="W57" s="147">
        <f>+'[10]All Grad-Prof'!W57</f>
        <v>10403</v>
      </c>
      <c r="X57" s="147">
        <f>+'[10]All Grad-Prof'!X57</f>
        <v>10964</v>
      </c>
      <c r="Y57" s="147">
        <f>+'[10]All Grad-Prof'!Y57</f>
        <v>10812</v>
      </c>
      <c r="Z57" s="147">
        <f>+'[10]All Grad-Prof'!Z57</f>
        <v>10522</v>
      </c>
      <c r="AA57" s="147">
        <f>+'[10]All Grad-Prof'!AA57</f>
        <v>12254</v>
      </c>
      <c r="AB57" s="147">
        <f>+'[10]All Grad-Prof'!AB57</f>
        <v>12518</v>
      </c>
      <c r="AC57" s="147">
        <f>+'[10]All Grad-Prof'!AC57</f>
        <v>13107</v>
      </c>
      <c r="AD57" s="147">
        <f>+'[10]All Grad-Prof'!AD57</f>
        <v>13147</v>
      </c>
      <c r="AE57" s="147">
        <f>+'[10]All Grad-Prof'!AE57</f>
        <v>14024</v>
      </c>
      <c r="AF57" s="147">
        <f>+'[10]All Grad-Prof'!AF57</f>
        <v>15908</v>
      </c>
      <c r="AG57" s="147">
        <f>+'[10]All Grad-Prof'!AG57</f>
        <v>19734</v>
      </c>
      <c r="AH57" s="147">
        <f>+'[10]All Grad-Prof'!AH57</f>
        <v>23039</v>
      </c>
      <c r="BG57" s="44"/>
      <c r="BH57" s="44"/>
      <c r="BI57" s="44"/>
      <c r="BJ57" s="44"/>
      <c r="BK57" s="44"/>
      <c r="BL57" s="44"/>
      <c r="BM57" s="44"/>
      <c r="BN57" s="44"/>
      <c r="BO57" s="44"/>
      <c r="BP57" s="44"/>
      <c r="BQ57" s="45"/>
      <c r="BR57" s="45"/>
      <c r="BU57" s="46"/>
      <c r="BV57" s="46"/>
      <c r="BW57" s="46"/>
      <c r="BX57" s="46"/>
      <c r="BY57" s="46"/>
    </row>
    <row r="58" spans="1:77" ht="12.95" customHeight="1">
      <c r="A58" s="6" t="str">
        <f>+'[10]All Grad-Prof'!A58</f>
        <v>New Jersey</v>
      </c>
      <c r="B58" s="147">
        <f>+'[10]All Grad-Prof'!B58</f>
        <v>0</v>
      </c>
      <c r="C58" s="147">
        <f>+'[10]All Grad-Prof'!C58</f>
        <v>0</v>
      </c>
      <c r="D58" s="147">
        <f>+'[10]All Grad-Prof'!D58</f>
        <v>0</v>
      </c>
      <c r="E58" s="148">
        <f>+'[10]All Grad-Prof'!E58</f>
        <v>0</v>
      </c>
      <c r="F58" s="147">
        <f>+'[10]All Grad-Prof'!F58</f>
        <v>0</v>
      </c>
      <c r="G58" s="147">
        <f>+'[10]All Grad-Prof'!G58</f>
        <v>0</v>
      </c>
      <c r="H58" s="147">
        <f>+'[10]All Grad-Prof'!H58</f>
        <v>0</v>
      </c>
      <c r="I58" s="147">
        <f>+'[10]All Grad-Prof'!I58</f>
        <v>0</v>
      </c>
      <c r="J58" s="147">
        <f>+'[10]All Grad-Prof'!J58</f>
        <v>0</v>
      </c>
      <c r="K58" s="147">
        <f>+'[10]All Grad-Prof'!K58</f>
        <v>0</v>
      </c>
      <c r="L58" s="147">
        <f>+'[10]All Grad-Prof'!L58</f>
        <v>0</v>
      </c>
      <c r="M58" s="147">
        <f>+'[10]All Grad-Prof'!M58</f>
        <v>0</v>
      </c>
      <c r="N58" s="147">
        <f>+'[10]All Grad-Prof'!N58</f>
        <v>0</v>
      </c>
      <c r="O58" s="147">
        <f>+'[10]All Grad-Prof'!O58</f>
        <v>49279</v>
      </c>
      <c r="P58" s="147">
        <f>+'[10]All Grad-Prof'!P58</f>
        <v>0</v>
      </c>
      <c r="Q58" s="147">
        <f>+'[10]All Grad-Prof'!Q58</f>
        <v>49017</v>
      </c>
      <c r="R58" s="147">
        <f>+'[10]All Grad-Prof'!R58</f>
        <v>48482</v>
      </c>
      <c r="S58" s="147">
        <f>+'[10]All Grad-Prof'!S58</f>
        <v>49888</v>
      </c>
      <c r="T58" s="147">
        <f>+'[10]All Grad-Prof'!T58</f>
        <v>51160</v>
      </c>
      <c r="U58" s="147">
        <f>+'[10]All Grad-Prof'!U58</f>
        <v>53858</v>
      </c>
      <c r="V58" s="147">
        <f>+'[10]All Grad-Prof'!V58</f>
        <v>56511</v>
      </c>
      <c r="W58" s="147">
        <f>+'[10]All Grad-Prof'!W58</f>
        <v>58171</v>
      </c>
      <c r="X58" s="147">
        <f>+'[10]All Grad-Prof'!X58</f>
        <v>58880</v>
      </c>
      <c r="Y58" s="147">
        <f>+'[10]All Grad-Prof'!Y58</f>
        <v>58640</v>
      </c>
      <c r="Z58" s="147">
        <f>+'[10]All Grad-Prof'!Z58</f>
        <v>53189</v>
      </c>
      <c r="AA58" s="147">
        <f>+'[10]All Grad-Prof'!AA58</f>
        <v>60262</v>
      </c>
      <c r="AB58" s="147">
        <f>+'[10]All Grad-Prof'!AB58</f>
        <v>61632</v>
      </c>
      <c r="AC58" s="147">
        <f>+'[10]All Grad-Prof'!AC58</f>
        <v>63605</v>
      </c>
      <c r="AD58" s="147">
        <f>+'[10]All Grad-Prof'!AD58</f>
        <v>63893</v>
      </c>
      <c r="AE58" s="147">
        <f>+'[10]All Grad-Prof'!AE58</f>
        <v>63669</v>
      </c>
      <c r="AF58" s="147">
        <f>+'[10]All Grad-Prof'!AF58</f>
        <v>63064</v>
      </c>
      <c r="AG58" s="147">
        <f>+'[10]All Grad-Prof'!AG58</f>
        <v>62866</v>
      </c>
      <c r="AH58" s="147">
        <f>+'[10]All Grad-Prof'!AH58</f>
        <v>63592</v>
      </c>
      <c r="BG58" s="44"/>
      <c r="BH58" s="44"/>
      <c r="BI58" s="44"/>
      <c r="BJ58" s="44"/>
      <c r="BK58" s="44"/>
      <c r="BL58" s="44"/>
      <c r="BM58" s="44"/>
      <c r="BN58" s="44"/>
      <c r="BO58" s="44"/>
      <c r="BP58" s="44"/>
      <c r="BQ58" s="45"/>
      <c r="BR58" s="45"/>
      <c r="BU58" s="46"/>
      <c r="BV58" s="46"/>
      <c r="BW58" s="46"/>
      <c r="BX58" s="46"/>
      <c r="BY58" s="46"/>
    </row>
    <row r="59" spans="1:77" ht="12.95" customHeight="1">
      <c r="A59" s="6" t="str">
        <f>+'[10]All Grad-Prof'!A59</f>
        <v>New York</v>
      </c>
      <c r="B59" s="147">
        <f>+'[10]All Grad-Prof'!B59</f>
        <v>0</v>
      </c>
      <c r="C59" s="147">
        <f>+'[10]All Grad-Prof'!C59</f>
        <v>0</v>
      </c>
      <c r="D59" s="147">
        <f>+'[10]All Grad-Prof'!D59</f>
        <v>0</v>
      </c>
      <c r="E59" s="148">
        <f>+'[10]All Grad-Prof'!E59</f>
        <v>0</v>
      </c>
      <c r="F59" s="147">
        <f>+'[10]All Grad-Prof'!F59</f>
        <v>0</v>
      </c>
      <c r="G59" s="147">
        <f>+'[10]All Grad-Prof'!G59</f>
        <v>0</v>
      </c>
      <c r="H59" s="147">
        <f>+'[10]All Grad-Prof'!H59</f>
        <v>0</v>
      </c>
      <c r="I59" s="147">
        <f>+'[10]All Grad-Prof'!I59</f>
        <v>0</v>
      </c>
      <c r="J59" s="147">
        <f>+'[10]All Grad-Prof'!J59</f>
        <v>0</v>
      </c>
      <c r="K59" s="147">
        <f>+'[10]All Grad-Prof'!K59</f>
        <v>0</v>
      </c>
      <c r="L59" s="147">
        <f>+'[10]All Grad-Prof'!L59</f>
        <v>0</v>
      </c>
      <c r="M59" s="147">
        <f>+'[10]All Grad-Prof'!M59</f>
        <v>0</v>
      </c>
      <c r="N59" s="147">
        <f>+'[10]All Grad-Prof'!N59</f>
        <v>0</v>
      </c>
      <c r="O59" s="147">
        <f>+'[10]All Grad-Prof'!O59</f>
        <v>200214</v>
      </c>
      <c r="P59" s="147">
        <f>+'[10]All Grad-Prof'!P59</f>
        <v>0</v>
      </c>
      <c r="Q59" s="147">
        <f>+'[10]All Grad-Prof'!Q59</f>
        <v>191208</v>
      </c>
      <c r="R59" s="147">
        <f>+'[10]All Grad-Prof'!R59</f>
        <v>199165</v>
      </c>
      <c r="S59" s="147">
        <f>+'[10]All Grad-Prof'!S59</f>
        <v>200018</v>
      </c>
      <c r="T59" s="147">
        <f>+'[10]All Grad-Prof'!T59</f>
        <v>203972</v>
      </c>
      <c r="U59" s="147">
        <f>+'[10]All Grad-Prof'!U59</f>
        <v>209539</v>
      </c>
      <c r="V59" s="147">
        <f>+'[10]All Grad-Prof'!V59</f>
        <v>223502</v>
      </c>
      <c r="W59" s="147">
        <f>+'[10]All Grad-Prof'!W59</f>
        <v>226105</v>
      </c>
      <c r="X59" s="147">
        <f>+'[10]All Grad-Prof'!X59</f>
        <v>226905</v>
      </c>
      <c r="Y59" s="147">
        <f>+'[10]All Grad-Prof'!Y59</f>
        <v>230623</v>
      </c>
      <c r="Z59" s="147">
        <f>+'[10]All Grad-Prof'!Z59</f>
        <v>200600</v>
      </c>
      <c r="AA59" s="147">
        <f>+'[10]All Grad-Prof'!AA59</f>
        <v>232261</v>
      </c>
      <c r="AB59" s="147">
        <f>+'[10]All Grad-Prof'!AB59</f>
        <v>238632</v>
      </c>
      <c r="AC59" s="147">
        <f>+'[10]All Grad-Prof'!AC59</f>
        <v>244688</v>
      </c>
      <c r="AD59" s="147">
        <f>+'[10]All Grad-Prof'!AD59</f>
        <v>245399</v>
      </c>
      <c r="AE59" s="147">
        <f>+'[10]All Grad-Prof'!AE59</f>
        <v>240787</v>
      </c>
      <c r="AF59" s="147">
        <f>+'[10]All Grad-Prof'!AF59</f>
        <v>236914</v>
      </c>
      <c r="AG59" s="147">
        <f>+'[10]All Grad-Prof'!AG59</f>
        <v>236002</v>
      </c>
      <c r="AH59" s="147">
        <f>+'[10]All Grad-Prof'!AH59</f>
        <v>232329</v>
      </c>
      <c r="BG59" s="44"/>
      <c r="BH59" s="44"/>
      <c r="BI59" s="44"/>
      <c r="BJ59" s="44"/>
      <c r="BK59" s="44"/>
      <c r="BL59" s="44"/>
      <c r="BM59" s="44"/>
      <c r="BN59" s="44"/>
      <c r="BO59" s="44"/>
      <c r="BP59" s="44"/>
      <c r="BQ59" s="45"/>
      <c r="BR59" s="45"/>
      <c r="BU59" s="46"/>
      <c r="BV59" s="46"/>
      <c r="BW59" s="46"/>
      <c r="BX59" s="46"/>
      <c r="BY59" s="46"/>
    </row>
    <row r="60" spans="1:77" ht="12.95" customHeight="1">
      <c r="A60" s="6" t="str">
        <f>+'[10]All Grad-Prof'!A60</f>
        <v>Pennsylvania</v>
      </c>
      <c r="B60" s="147">
        <f>+'[10]All Grad-Prof'!B60</f>
        <v>0</v>
      </c>
      <c r="C60" s="147">
        <f>+'[10]All Grad-Prof'!C60</f>
        <v>0</v>
      </c>
      <c r="D60" s="147">
        <f>+'[10]All Grad-Prof'!D60</f>
        <v>0</v>
      </c>
      <c r="E60" s="148">
        <f>+'[10]All Grad-Prof'!E60</f>
        <v>0</v>
      </c>
      <c r="F60" s="147">
        <f>+'[10]All Grad-Prof'!F60</f>
        <v>0</v>
      </c>
      <c r="G60" s="147">
        <f>+'[10]All Grad-Prof'!G60</f>
        <v>0</v>
      </c>
      <c r="H60" s="147">
        <f>+'[10]All Grad-Prof'!H60</f>
        <v>0</v>
      </c>
      <c r="I60" s="147">
        <f>+'[10]All Grad-Prof'!I60</f>
        <v>0</v>
      </c>
      <c r="J60" s="147">
        <f>+'[10]All Grad-Prof'!J60</f>
        <v>0</v>
      </c>
      <c r="K60" s="147">
        <f>+'[10]All Grad-Prof'!K60</f>
        <v>0</v>
      </c>
      <c r="L60" s="147">
        <f>+'[10]All Grad-Prof'!L60</f>
        <v>0</v>
      </c>
      <c r="M60" s="147">
        <f>+'[10]All Grad-Prof'!M60</f>
        <v>0</v>
      </c>
      <c r="N60" s="147">
        <f>+'[10]All Grad-Prof'!N60</f>
        <v>0</v>
      </c>
      <c r="O60" s="147">
        <f>+'[10]All Grad-Prof'!O60</f>
        <v>97388</v>
      </c>
      <c r="P60" s="147">
        <f>+'[10]All Grad-Prof'!P60</f>
        <v>0</v>
      </c>
      <c r="Q60" s="147">
        <f>+'[10]All Grad-Prof'!Q60</f>
        <v>95480</v>
      </c>
      <c r="R60" s="147">
        <f>+'[10]All Grad-Prof'!R60</f>
        <v>98773</v>
      </c>
      <c r="S60" s="147">
        <f>+'[10]All Grad-Prof'!S60</f>
        <v>100433</v>
      </c>
      <c r="T60" s="147">
        <f>+'[10]All Grad-Prof'!T60</f>
        <v>102573</v>
      </c>
      <c r="U60" s="147">
        <f>+'[10]All Grad-Prof'!U60</f>
        <v>104672</v>
      </c>
      <c r="V60" s="147">
        <f>+'[10]All Grad-Prof'!V60</f>
        <v>110468</v>
      </c>
      <c r="W60" s="147">
        <f>+'[10]All Grad-Prof'!W60</f>
        <v>114342</v>
      </c>
      <c r="X60" s="147">
        <f>+'[10]All Grad-Prof'!X60</f>
        <v>117458</v>
      </c>
      <c r="Y60" s="147">
        <f>+'[10]All Grad-Prof'!Y60</f>
        <v>118021</v>
      </c>
      <c r="Z60" s="147">
        <f>+'[10]All Grad-Prof'!Z60</f>
        <v>102143</v>
      </c>
      <c r="AA60" s="147">
        <f>+'[10]All Grad-Prof'!AA60</f>
        <v>126169</v>
      </c>
      <c r="AB60" s="147">
        <f>+'[10]All Grad-Prof'!AB60</f>
        <v>130009</v>
      </c>
      <c r="AC60" s="147">
        <f>+'[10]All Grad-Prof'!AC60</f>
        <v>135319</v>
      </c>
      <c r="AD60" s="147">
        <f>+'[10]All Grad-Prof'!AD60</f>
        <v>139441</v>
      </c>
      <c r="AE60" s="147">
        <f>+'[10]All Grad-Prof'!AE60</f>
        <v>136693</v>
      </c>
      <c r="AF60" s="147">
        <f>+'[10]All Grad-Prof'!AF60</f>
        <v>133197</v>
      </c>
      <c r="AG60" s="147">
        <f>+'[10]All Grad-Prof'!AG60</f>
        <v>131020</v>
      </c>
      <c r="AH60" s="147">
        <f>+'[10]All Grad-Prof'!AH60</f>
        <v>131101</v>
      </c>
      <c r="BG60" s="44"/>
      <c r="BH60" s="44"/>
      <c r="BI60" s="44"/>
      <c r="BJ60" s="44"/>
      <c r="BK60" s="44"/>
      <c r="BL60" s="44"/>
      <c r="BM60" s="44"/>
      <c r="BN60" s="44"/>
      <c r="BO60" s="44"/>
      <c r="BP60" s="44"/>
      <c r="BQ60" s="45"/>
      <c r="BR60" s="45"/>
      <c r="BU60" s="46"/>
      <c r="BV60" s="46"/>
      <c r="BW60" s="46"/>
      <c r="BX60" s="46"/>
      <c r="BY60" s="46"/>
    </row>
    <row r="61" spans="1:77" ht="12.95" customHeight="1">
      <c r="A61" s="6" t="str">
        <f>+'[10]All Grad-Prof'!A61</f>
        <v>Rhode Island</v>
      </c>
      <c r="B61" s="147">
        <f>+'[10]All Grad-Prof'!B61</f>
        <v>0</v>
      </c>
      <c r="C61" s="147">
        <f>+'[10]All Grad-Prof'!C61</f>
        <v>0</v>
      </c>
      <c r="D61" s="147">
        <f>+'[10]All Grad-Prof'!D61</f>
        <v>0</v>
      </c>
      <c r="E61" s="148">
        <f>+'[10]All Grad-Prof'!E61</f>
        <v>0</v>
      </c>
      <c r="F61" s="147">
        <f>+'[10]All Grad-Prof'!F61</f>
        <v>0</v>
      </c>
      <c r="G61" s="147">
        <f>+'[10]All Grad-Prof'!G61</f>
        <v>0</v>
      </c>
      <c r="H61" s="147">
        <f>+'[10]All Grad-Prof'!H61</f>
        <v>0</v>
      </c>
      <c r="I61" s="147">
        <f>+'[10]All Grad-Prof'!I61</f>
        <v>0</v>
      </c>
      <c r="J61" s="147">
        <f>+'[10]All Grad-Prof'!J61</f>
        <v>0</v>
      </c>
      <c r="K61" s="147">
        <f>+'[10]All Grad-Prof'!K61</f>
        <v>0</v>
      </c>
      <c r="L61" s="147">
        <f>+'[10]All Grad-Prof'!L61</f>
        <v>0</v>
      </c>
      <c r="M61" s="147">
        <f>+'[10]All Grad-Prof'!M61</f>
        <v>0</v>
      </c>
      <c r="N61" s="147">
        <f>+'[10]All Grad-Prof'!N61</f>
        <v>0</v>
      </c>
      <c r="O61" s="147">
        <f>+'[10]All Grad-Prof'!O61</f>
        <v>10028</v>
      </c>
      <c r="P61" s="147">
        <f>+'[10]All Grad-Prof'!P61</f>
        <v>0</v>
      </c>
      <c r="Q61" s="147">
        <f>+'[10]All Grad-Prof'!Q61</f>
        <v>9302</v>
      </c>
      <c r="R61" s="147">
        <f>+'[10]All Grad-Prof'!R61</f>
        <v>10373</v>
      </c>
      <c r="S61" s="147">
        <f>+'[10]All Grad-Prof'!S61</f>
        <v>10451</v>
      </c>
      <c r="T61" s="147">
        <f>+'[10]All Grad-Prof'!T61</f>
        <v>10383</v>
      </c>
      <c r="U61" s="147">
        <f>+'[10]All Grad-Prof'!U61</f>
        <v>10560</v>
      </c>
      <c r="V61" s="147">
        <f>+'[10]All Grad-Prof'!V61</f>
        <v>10273</v>
      </c>
      <c r="W61" s="147">
        <f>+'[10]All Grad-Prof'!W61</f>
        <v>10647</v>
      </c>
      <c r="X61" s="147">
        <f>+'[10]All Grad-Prof'!X61</f>
        <v>10703</v>
      </c>
      <c r="Y61" s="147">
        <f>+'[10]All Grad-Prof'!Y61</f>
        <v>10864</v>
      </c>
      <c r="Z61" s="147">
        <f>+'[10]All Grad-Prof'!Z61</f>
        <v>9051</v>
      </c>
      <c r="AA61" s="147">
        <f>+'[10]All Grad-Prof'!AA61</f>
        <v>10685</v>
      </c>
      <c r="AB61" s="147">
        <f>+'[10]All Grad-Prof'!AB61</f>
        <v>10735</v>
      </c>
      <c r="AC61" s="147">
        <f>+'[10]All Grad-Prof'!AC61</f>
        <v>10868</v>
      </c>
      <c r="AD61" s="147">
        <f>+'[10]All Grad-Prof'!AD61</f>
        <v>11136</v>
      </c>
      <c r="AE61" s="147">
        <f>+'[10]All Grad-Prof'!AE61</f>
        <v>10695</v>
      </c>
      <c r="AF61" s="147">
        <f>+'[10]All Grad-Prof'!AF61</f>
        <v>10614</v>
      </c>
      <c r="AG61" s="147">
        <f>+'[10]All Grad-Prof'!AG61</f>
        <v>10187</v>
      </c>
      <c r="AH61" s="147">
        <f>+'[10]All Grad-Prof'!AH61</f>
        <v>9951</v>
      </c>
      <c r="BG61" s="44"/>
      <c r="BH61" s="44"/>
      <c r="BI61" s="44"/>
      <c r="BJ61" s="44"/>
      <c r="BK61" s="44"/>
      <c r="BL61" s="44"/>
      <c r="BM61" s="44"/>
      <c r="BN61" s="44"/>
      <c r="BO61" s="44"/>
      <c r="BP61" s="44"/>
      <c r="BQ61" s="45"/>
      <c r="BR61" s="45"/>
      <c r="BU61" s="46"/>
      <c r="BV61" s="46"/>
      <c r="BW61" s="46"/>
      <c r="BX61" s="46"/>
      <c r="BY61" s="46"/>
    </row>
    <row r="62" spans="1:77" ht="12.95" customHeight="1">
      <c r="A62" s="8" t="str">
        <f>+'[10]All Grad-Prof'!A62</f>
        <v>Vermont</v>
      </c>
      <c r="B62" s="156">
        <f>+'[10]All Grad-Prof'!B62</f>
        <v>0</v>
      </c>
      <c r="C62" s="156">
        <f>+'[10]All Grad-Prof'!C62</f>
        <v>0</v>
      </c>
      <c r="D62" s="156">
        <f>+'[10]All Grad-Prof'!D62</f>
        <v>0</v>
      </c>
      <c r="E62" s="157">
        <f>+'[10]All Grad-Prof'!E62</f>
        <v>0</v>
      </c>
      <c r="F62" s="156">
        <f>+'[10]All Grad-Prof'!F62</f>
        <v>0</v>
      </c>
      <c r="G62" s="156">
        <f>+'[10]All Grad-Prof'!G62</f>
        <v>0</v>
      </c>
      <c r="H62" s="156">
        <f>+'[10]All Grad-Prof'!H62</f>
        <v>0</v>
      </c>
      <c r="I62" s="156">
        <f>+'[10]All Grad-Prof'!I62</f>
        <v>0</v>
      </c>
      <c r="J62" s="156">
        <f>+'[10]All Grad-Prof'!J62</f>
        <v>0</v>
      </c>
      <c r="K62" s="156">
        <f>+'[10]All Grad-Prof'!K62</f>
        <v>0</v>
      </c>
      <c r="L62" s="156">
        <f>+'[10]All Grad-Prof'!L62</f>
        <v>0</v>
      </c>
      <c r="M62" s="156">
        <f>+'[10]All Grad-Prof'!M62</f>
        <v>0</v>
      </c>
      <c r="N62" s="156">
        <f>+'[10]All Grad-Prof'!N62</f>
        <v>0</v>
      </c>
      <c r="O62" s="156">
        <f>+'[10]All Grad-Prof'!O62</f>
        <v>4577</v>
      </c>
      <c r="P62" s="156">
        <f>+'[10]All Grad-Prof'!P62</f>
        <v>0</v>
      </c>
      <c r="Q62" s="156">
        <f>+'[10]All Grad-Prof'!Q62</f>
        <v>4095</v>
      </c>
      <c r="R62" s="156">
        <f>+'[10]All Grad-Prof'!R62</f>
        <v>4751</v>
      </c>
      <c r="S62" s="156">
        <f>+'[10]All Grad-Prof'!S62</f>
        <v>4491</v>
      </c>
      <c r="T62" s="156">
        <f>+'[10]All Grad-Prof'!T62</f>
        <v>4680</v>
      </c>
      <c r="U62" s="156">
        <f>+'[10]All Grad-Prof'!U62</f>
        <v>4804</v>
      </c>
      <c r="V62" s="156">
        <f>+'[10]All Grad-Prof'!V62</f>
        <v>4681</v>
      </c>
      <c r="W62" s="156">
        <f>+'[10]All Grad-Prof'!W62</f>
        <v>4924</v>
      </c>
      <c r="X62" s="156">
        <f>+'[10]All Grad-Prof'!X62</f>
        <v>5326</v>
      </c>
      <c r="Y62" s="156">
        <f>+'[10]All Grad-Prof'!Y62</f>
        <v>5754</v>
      </c>
      <c r="Z62" s="156">
        <f>+'[10]All Grad-Prof'!Z62</f>
        <v>5214</v>
      </c>
      <c r="AA62" s="156">
        <f>+'[10]All Grad-Prof'!AA62</f>
        <v>6347</v>
      </c>
      <c r="AB62" s="156">
        <f>+'[10]All Grad-Prof'!AB62</f>
        <v>6335</v>
      </c>
      <c r="AC62" s="156">
        <f>+'[10]All Grad-Prof'!AC62</f>
        <v>7031</v>
      </c>
      <c r="AD62" s="156">
        <f>+'[10]All Grad-Prof'!AD62</f>
        <v>6964</v>
      </c>
      <c r="AE62" s="156">
        <f>+'[10]All Grad-Prof'!AE62</f>
        <v>6961</v>
      </c>
      <c r="AF62" s="156">
        <f>+'[10]All Grad-Prof'!AF62</f>
        <v>6905</v>
      </c>
      <c r="AG62" s="156">
        <f>+'[10]All Grad-Prof'!AG62</f>
        <v>6423</v>
      </c>
      <c r="AH62" s="156">
        <f>+'[10]All Grad-Prof'!AH62</f>
        <v>6608</v>
      </c>
      <c r="AI62" s="48"/>
      <c r="AJ62" s="48"/>
      <c r="AK62" s="48"/>
      <c r="AL62" s="48"/>
      <c r="AM62" s="48"/>
      <c r="AN62" s="48"/>
      <c r="AO62" s="48"/>
      <c r="AP62" s="48"/>
      <c r="AQ62" s="48"/>
      <c r="AR62" s="48"/>
      <c r="AS62" s="48"/>
      <c r="AT62" s="48"/>
      <c r="AU62" s="48"/>
      <c r="AV62" s="48"/>
      <c r="AW62" s="48"/>
      <c r="AX62" s="48"/>
      <c r="AY62" s="48"/>
      <c r="AZ62" s="49"/>
      <c r="BA62" s="48"/>
      <c r="BB62" s="48"/>
      <c r="BC62" s="48"/>
      <c r="BD62" s="49"/>
      <c r="BE62" s="48"/>
      <c r="BF62" s="48"/>
      <c r="BG62" s="50"/>
      <c r="BH62" s="50"/>
      <c r="BI62" s="50"/>
      <c r="BJ62" s="50"/>
      <c r="BK62" s="50"/>
      <c r="BL62" s="50"/>
      <c r="BM62" s="50"/>
      <c r="BN62" s="50"/>
      <c r="BO62" s="50"/>
      <c r="BP62" s="50"/>
      <c r="BQ62" s="51"/>
      <c r="BR62" s="51"/>
      <c r="BS62" s="8"/>
      <c r="BT62" s="8"/>
      <c r="BU62" s="52"/>
      <c r="BV62" s="52"/>
      <c r="BW62" s="52"/>
      <c r="BX62" s="52"/>
      <c r="BY62" s="52"/>
    </row>
    <row r="63" spans="1:77" ht="12.95" customHeight="1">
      <c r="A63" s="56" t="str">
        <f>+'[10]All Grad-Prof'!A63</f>
        <v>DC</v>
      </c>
      <c r="B63" s="163">
        <f>+'[10]All Grad-Prof'!B63</f>
        <v>0</v>
      </c>
      <c r="C63" s="163">
        <f>+'[10]All Grad-Prof'!C63</f>
        <v>0</v>
      </c>
      <c r="D63" s="163">
        <f>+'[10]All Grad-Prof'!D63</f>
        <v>0</v>
      </c>
      <c r="E63" s="164">
        <f>+'[10]All Grad-Prof'!E63</f>
        <v>0</v>
      </c>
      <c r="F63" s="163">
        <f>+'[10]All Grad-Prof'!F63</f>
        <v>0</v>
      </c>
      <c r="G63" s="163">
        <f>+'[10]All Grad-Prof'!G63</f>
        <v>0</v>
      </c>
      <c r="H63" s="163">
        <f>+'[10]All Grad-Prof'!H63</f>
        <v>0</v>
      </c>
      <c r="I63" s="163">
        <f>+'[10]All Grad-Prof'!I63</f>
        <v>0</v>
      </c>
      <c r="J63" s="163">
        <f>+'[10]All Grad-Prof'!J63</f>
        <v>0</v>
      </c>
      <c r="K63" s="163">
        <f>+'[10]All Grad-Prof'!K63</f>
        <v>0</v>
      </c>
      <c r="L63" s="163">
        <f>+'[10]All Grad-Prof'!L63</f>
        <v>0</v>
      </c>
      <c r="M63" s="163">
        <f>+'[10]All Grad-Prof'!M63</f>
        <v>0</v>
      </c>
      <c r="N63" s="163">
        <f>+'[10]All Grad-Prof'!N63</f>
        <v>0</v>
      </c>
      <c r="O63" s="163">
        <f>+'[10]All Grad-Prof'!O63</f>
        <v>33912</v>
      </c>
      <c r="P63" s="163">
        <f>+'[10]All Grad-Prof'!P63</f>
        <v>0</v>
      </c>
      <c r="Q63" s="163">
        <f>+'[10]All Grad-Prof'!Q63</f>
        <v>32972</v>
      </c>
      <c r="R63" s="163">
        <f>+'[10]All Grad-Prof'!R63</f>
        <v>32225</v>
      </c>
      <c r="S63" s="163">
        <f>+'[10]All Grad-Prof'!S63</f>
        <v>32094</v>
      </c>
      <c r="T63" s="163">
        <f>+'[10]All Grad-Prof'!T63</f>
        <v>31986</v>
      </c>
      <c r="U63" s="163">
        <f>+'[10]All Grad-Prof'!U63</f>
        <v>34990</v>
      </c>
      <c r="V63" s="163">
        <f>+'[10]All Grad-Prof'!V63</f>
        <v>36486</v>
      </c>
      <c r="W63" s="163">
        <f>+'[10]All Grad-Prof'!W63</f>
        <v>38047</v>
      </c>
      <c r="X63" s="163">
        <f>+'[10]All Grad-Prof'!X63</f>
        <v>40058</v>
      </c>
      <c r="Y63" s="163">
        <f>+'[10]All Grad-Prof'!Y63</f>
        <v>42009</v>
      </c>
      <c r="Z63" s="163">
        <f>+'[10]All Grad-Prof'!Z63</f>
        <v>34222</v>
      </c>
      <c r="AA63" s="163">
        <f>+'[10]All Grad-Prof'!AA63</f>
        <v>47029</v>
      </c>
      <c r="AB63" s="163">
        <f>+'[10]All Grad-Prof'!AB63</f>
        <v>49524</v>
      </c>
      <c r="AC63" s="163">
        <f>+'[10]All Grad-Prof'!AC63</f>
        <v>53303</v>
      </c>
      <c r="AD63" s="163">
        <f>+'[10]All Grad-Prof'!AD63</f>
        <v>40441</v>
      </c>
      <c r="AE63" s="163">
        <f>+'[10]All Grad-Prof'!AE63</f>
        <v>40590</v>
      </c>
      <c r="AF63" s="163">
        <f>+'[10]All Grad-Prof'!AF63</f>
        <v>42451</v>
      </c>
      <c r="AG63" s="163">
        <f>+'[10]All Grad-Prof'!AG63</f>
        <v>42070</v>
      </c>
      <c r="AH63" s="163">
        <f>+'[10]All Grad-Prof'!AH63</f>
        <v>41897</v>
      </c>
      <c r="AI63" s="57"/>
      <c r="AJ63" s="57"/>
      <c r="AK63" s="57"/>
      <c r="AL63" s="57"/>
      <c r="AM63" s="57"/>
      <c r="AN63" s="57"/>
      <c r="AO63" s="57"/>
      <c r="AP63" s="57"/>
      <c r="AQ63" s="57"/>
      <c r="AR63" s="57"/>
      <c r="AS63" s="57"/>
      <c r="AT63" s="57"/>
      <c r="AU63" s="57"/>
      <c r="AV63" s="57"/>
      <c r="AW63" s="57"/>
      <c r="AX63" s="57"/>
      <c r="AY63" s="57"/>
      <c r="AZ63" s="58"/>
      <c r="BA63" s="57"/>
      <c r="BB63" s="57"/>
      <c r="BC63" s="57"/>
      <c r="BD63" s="58"/>
      <c r="BE63" s="57"/>
      <c r="BF63" s="57"/>
      <c r="BG63" s="59"/>
      <c r="BH63" s="59"/>
      <c r="BI63" s="59"/>
      <c r="BJ63" s="59"/>
      <c r="BK63" s="59"/>
      <c r="BL63" s="59"/>
      <c r="BM63" s="59"/>
      <c r="BN63" s="59"/>
      <c r="BO63" s="59"/>
      <c r="BP63" s="59"/>
      <c r="BQ63" s="60"/>
      <c r="BR63" s="60"/>
      <c r="BS63" s="7"/>
      <c r="BT63" s="7"/>
      <c r="BU63" s="61"/>
      <c r="BV63" s="61"/>
      <c r="BW63" s="61"/>
      <c r="BX63" s="61"/>
      <c r="BY63" s="61"/>
    </row>
    <row r="64" spans="1:77" s="63" customFormat="1" ht="12.95" customHeight="1">
      <c r="A64" s="62">
        <f>+'[10]All Grad-Prof'!A64</f>
        <v>0</v>
      </c>
      <c r="B64" s="63">
        <f>+'[10]All Grad-Prof'!B64</f>
        <v>0</v>
      </c>
      <c r="C64" s="63">
        <f>+'[10]All Grad-Prof'!C64</f>
        <v>0</v>
      </c>
      <c r="D64" s="63">
        <f>+'[10]All Grad-Prof'!D64</f>
        <v>0</v>
      </c>
      <c r="E64" s="63">
        <f>+'[10]All Grad-Prof'!E64</f>
        <v>0</v>
      </c>
      <c r="F64" s="63">
        <f>+'[10]All Grad-Prof'!F64</f>
        <v>0</v>
      </c>
      <c r="G64" s="63">
        <f>+'[10]All Grad-Prof'!G64</f>
        <v>0</v>
      </c>
      <c r="H64" s="63">
        <f>+'[10]All Grad-Prof'!H64</f>
        <v>0</v>
      </c>
      <c r="I64" s="63">
        <f>+'[10]All Grad-Prof'!I64</f>
        <v>0</v>
      </c>
      <c r="J64" s="63">
        <f>+'[10]All Grad-Prof'!J64</f>
        <v>0</v>
      </c>
      <c r="K64" s="64">
        <f>+'[10]All Grad-Prof'!K64</f>
        <v>0</v>
      </c>
      <c r="L64" s="63">
        <f>+'[10]All Grad-Prof'!L64</f>
        <v>0</v>
      </c>
      <c r="M64" s="63">
        <f>+'[10]All Grad-Prof'!M64</f>
        <v>0</v>
      </c>
      <c r="N64" s="64">
        <f>+'[10]All Grad-Prof'!N64</f>
        <v>0</v>
      </c>
      <c r="O64" s="64">
        <f>+'[10]All Grad-Prof'!O64</f>
        <v>0</v>
      </c>
      <c r="P64" s="64">
        <f>+'[10]All Grad-Prof'!P64</f>
        <v>0</v>
      </c>
      <c r="Q64" s="64">
        <f>+'[10]All Grad-Prof'!Q64</f>
        <v>0</v>
      </c>
      <c r="R64" s="64">
        <f>+'[10]All Grad-Prof'!R64</f>
        <v>0</v>
      </c>
      <c r="S64" s="64">
        <f>+'[10]All Grad-Prof'!S64</f>
        <v>0</v>
      </c>
      <c r="T64" s="64">
        <f>+'[10]All Grad-Prof'!T64</f>
        <v>0</v>
      </c>
      <c r="U64" s="64">
        <f>+'[10]All Grad-Prof'!U64</f>
        <v>0</v>
      </c>
      <c r="V64" s="63">
        <f>+'[10]All Grad-Prof'!V64</f>
        <v>0</v>
      </c>
      <c r="W64" s="63">
        <f>+'[10]All Grad-Prof'!W64</f>
        <v>0</v>
      </c>
      <c r="X64" s="64">
        <f>+'[10]All Grad-Prof'!X64</f>
        <v>0</v>
      </c>
      <c r="Y64" s="64">
        <f>+'[10]All Grad-Prof'!Y64</f>
        <v>0</v>
      </c>
      <c r="Z64" s="65">
        <f>+'[10]All Grad-Prof'!Z64</f>
        <v>0</v>
      </c>
      <c r="AA64" s="65">
        <f>+'[10]All Grad-Prof'!AA64</f>
        <v>0</v>
      </c>
      <c r="AB64" s="64">
        <f>+'[10]All Grad-Prof'!AB64</f>
        <v>0</v>
      </c>
      <c r="AC64" s="64">
        <f>+'[10]All Grad-Prof'!AC64</f>
        <v>0</v>
      </c>
      <c r="AD64" s="64">
        <f>+'[10]All Grad-Prof'!AD64</f>
        <v>0</v>
      </c>
      <c r="AE64" s="64"/>
      <c r="AZ64" s="62"/>
      <c r="BD64" s="62"/>
    </row>
    <row r="65" spans="1:77" s="68" customFormat="1" ht="12.95" customHeight="1">
      <c r="A65" s="66">
        <f>+'[10]All Grad-Prof'!A65</f>
        <v>0</v>
      </c>
      <c r="B65" s="67" t="str">
        <f>+'[10]All Grad-Prof'!B65</f>
        <v>See "ALL" sheet for sources.</v>
      </c>
      <c r="C65" s="68">
        <f>+'[10]All Grad-Prof'!C65</f>
        <v>0</v>
      </c>
      <c r="D65" s="68">
        <f>+'[10]All Grad-Prof'!D65</f>
        <v>0</v>
      </c>
      <c r="E65" s="68">
        <f>+'[10]All Grad-Prof'!E65</f>
        <v>0</v>
      </c>
      <c r="F65" s="68">
        <f>+'[10]All Grad-Prof'!F65</f>
        <v>0</v>
      </c>
      <c r="G65" s="68">
        <f>+'[10]All Grad-Prof'!G65</f>
        <v>0</v>
      </c>
      <c r="H65" s="68">
        <f>+'[10]All Grad-Prof'!H65</f>
        <v>0</v>
      </c>
      <c r="I65" s="68">
        <f>+'[10]All Grad-Prof'!I65</f>
        <v>0</v>
      </c>
      <c r="J65" s="67">
        <f>+'[10]All Grad-Prof'!J65</f>
        <v>0</v>
      </c>
      <c r="K65" s="67">
        <f>+'[10]All Grad-Prof'!K65</f>
        <v>0</v>
      </c>
      <c r="L65" s="68">
        <f>+'[10]All Grad-Prof'!L65</f>
        <v>0</v>
      </c>
      <c r="M65" s="67">
        <f>+'[10]All Grad-Prof'!M65</f>
        <v>0</v>
      </c>
      <c r="N65" s="67">
        <f>+'[10]All Grad-Prof'!N65</f>
        <v>0</v>
      </c>
      <c r="O65" s="66">
        <f>+'[10]All Grad-Prof'!O65</f>
        <v>0</v>
      </c>
      <c r="P65" s="67">
        <f>+'[10]All Grad-Prof'!P65</f>
        <v>0</v>
      </c>
      <c r="Q65" s="67">
        <f>+'[10]All Grad-Prof'!Q65</f>
        <v>0</v>
      </c>
      <c r="R65" s="67">
        <f>+'[10]All Grad-Prof'!R65</f>
        <v>0</v>
      </c>
      <c r="S65" s="67">
        <f>+'[10]All Grad-Prof'!S65</f>
        <v>0</v>
      </c>
      <c r="T65" s="68">
        <f>+'[10]All Grad-Prof'!T65</f>
        <v>0</v>
      </c>
      <c r="U65" s="68">
        <f>+'[10]All Grad-Prof'!U65</f>
        <v>0</v>
      </c>
      <c r="V65" s="68">
        <f>+'[10]All Grad-Prof'!V65</f>
        <v>0</v>
      </c>
      <c r="W65" s="68">
        <f>+'[10]All Grad-Prof'!W65</f>
        <v>0</v>
      </c>
      <c r="X65" s="67">
        <f>+'[10]All Grad-Prof'!X65</f>
        <v>0</v>
      </c>
      <c r="Y65" s="67">
        <f>+'[10]All Grad-Prof'!Y65</f>
        <v>0</v>
      </c>
      <c r="Z65" s="68">
        <f>+'[10]All Grad-Prof'!Z65</f>
        <v>0</v>
      </c>
      <c r="AA65" s="68">
        <f>+'[10]All Grad-Prof'!AA65</f>
        <v>0</v>
      </c>
      <c r="AB65" s="68">
        <f>+'[10]All Grad-Prof'!AB65</f>
        <v>0</v>
      </c>
      <c r="AC65" s="68">
        <f>+'[10]All Grad-Prof'!AC65</f>
        <v>0</v>
      </c>
      <c r="AD65" s="68">
        <f>+'[10]All Grad-Prof'!AD65</f>
        <v>0</v>
      </c>
      <c r="AG65" s="66"/>
      <c r="AL65" s="66"/>
      <c r="AQ65" s="66"/>
      <c r="AV65" s="66"/>
      <c r="AZ65" s="66"/>
      <c r="BA65" s="66"/>
      <c r="BD65" s="66"/>
      <c r="BO65" s="66"/>
      <c r="BP65" s="66"/>
      <c r="BQ65" s="66"/>
      <c r="BR65" s="66"/>
      <c r="BU65" s="69"/>
      <c r="BV65" s="69"/>
      <c r="BW65" s="69"/>
      <c r="BX65" s="69"/>
      <c r="BY65" s="69"/>
    </row>
    <row r="66" spans="1:77" s="68" customFormat="1" ht="12.95" customHeight="1">
      <c r="A66" s="66">
        <f>+'[10]All Grad-Prof'!A66</f>
        <v>0</v>
      </c>
      <c r="B66" s="68">
        <f>+'[10]All Grad-Prof'!B66</f>
        <v>0</v>
      </c>
      <c r="C66" s="68">
        <f>+'[10]All Grad-Prof'!C66</f>
        <v>0</v>
      </c>
      <c r="D66" s="68">
        <f>+'[10]All Grad-Prof'!D66</f>
        <v>0</v>
      </c>
      <c r="E66" s="68">
        <f>+'[10]All Grad-Prof'!E66</f>
        <v>0</v>
      </c>
      <c r="F66" s="68">
        <f>+'[10]All Grad-Prof'!F66</f>
        <v>0</v>
      </c>
      <c r="G66" s="68">
        <f>+'[10]All Grad-Prof'!G66</f>
        <v>0</v>
      </c>
      <c r="H66" s="68">
        <f>+'[10]All Grad-Prof'!H66</f>
        <v>0</v>
      </c>
      <c r="I66" s="68">
        <f>+'[10]All Grad-Prof'!I66</f>
        <v>0</v>
      </c>
      <c r="J66" s="67">
        <f>+'[10]All Grad-Prof'!J66</f>
        <v>0</v>
      </c>
      <c r="K66" s="67">
        <f>+'[10]All Grad-Prof'!K66</f>
        <v>0</v>
      </c>
      <c r="L66" s="68">
        <f>+'[10]All Grad-Prof'!L66</f>
        <v>0</v>
      </c>
      <c r="M66" s="67">
        <f>+'[10]All Grad-Prof'!M66</f>
        <v>0</v>
      </c>
      <c r="N66" s="67">
        <f>+'[10]All Grad-Prof'!N66</f>
        <v>0</v>
      </c>
      <c r="O66" s="66">
        <f>+'[10]All Grad-Prof'!O66</f>
        <v>0</v>
      </c>
      <c r="P66" s="67">
        <f>+'[10]All Grad-Prof'!P66</f>
        <v>0</v>
      </c>
      <c r="Q66" s="67">
        <f>+'[10]All Grad-Prof'!Q66</f>
        <v>0</v>
      </c>
      <c r="R66" s="67">
        <f>+'[10]All Grad-Prof'!R66</f>
        <v>0</v>
      </c>
      <c r="S66" s="67">
        <f>+'[10]All Grad-Prof'!S66</f>
        <v>0</v>
      </c>
      <c r="T66" s="67">
        <f>+'[10]All Grad-Prof'!T66</f>
        <v>0</v>
      </c>
      <c r="U66" s="67">
        <f>+'[10]All Grad-Prof'!U66</f>
        <v>0</v>
      </c>
      <c r="V66" s="68">
        <f>+'[10]All Grad-Prof'!V66</f>
        <v>0</v>
      </c>
      <c r="W66" s="68">
        <f>+'[10]All Grad-Prof'!W66</f>
        <v>0</v>
      </c>
      <c r="X66" s="67">
        <f>+'[10]All Grad-Prof'!X66</f>
        <v>0</v>
      </c>
      <c r="Y66" s="67">
        <f>+'[10]All Grad-Prof'!Y66</f>
        <v>0</v>
      </c>
      <c r="Z66" s="70">
        <f>+'[10]All Grad-Prof'!Z66</f>
        <v>0</v>
      </c>
      <c r="AA66" s="70">
        <f>+'[10]All Grad-Prof'!AA66</f>
        <v>0</v>
      </c>
      <c r="AB66" s="67">
        <f>+'[10]All Grad-Prof'!AB66</f>
        <v>0</v>
      </c>
      <c r="AC66" s="67">
        <f>+'[10]All Grad-Prof'!AC66</f>
        <v>0</v>
      </c>
      <c r="AD66" s="67">
        <f>+'[10]All Grad-Prof'!AD66</f>
        <v>0</v>
      </c>
      <c r="AG66" s="66"/>
      <c r="AL66" s="66"/>
      <c r="AQ66" s="66"/>
      <c r="AV66" s="66"/>
      <c r="AZ66" s="66"/>
      <c r="BA66" s="66"/>
      <c r="BD66" s="66"/>
      <c r="BO66" s="66"/>
      <c r="BP66" s="66"/>
      <c r="BQ66" s="66"/>
      <c r="BR66" s="66"/>
      <c r="BU66" s="69"/>
      <c r="BV66" s="69"/>
      <c r="BW66" s="69"/>
      <c r="BX66" s="69"/>
      <c r="BY66" s="69"/>
    </row>
    <row r="67" spans="1:77" s="68" customFormat="1" ht="12.95" customHeight="1">
      <c r="A67" s="66">
        <f>+'[10]All Grad-Prof'!A67</f>
        <v>0</v>
      </c>
      <c r="B67" s="71">
        <f>+'[10]All Grad-Prof'!B67</f>
        <v>0</v>
      </c>
      <c r="C67" s="68">
        <f>+'[10]All Grad-Prof'!C67</f>
        <v>0</v>
      </c>
      <c r="D67" s="68">
        <f>+'[10]All Grad-Prof'!D67</f>
        <v>0</v>
      </c>
      <c r="E67" s="68">
        <f>+'[10]All Grad-Prof'!E67</f>
        <v>0</v>
      </c>
      <c r="F67" s="68">
        <f>+'[10]All Grad-Prof'!F67</f>
        <v>0</v>
      </c>
      <c r="G67" s="68">
        <f>+'[10]All Grad-Prof'!G67</f>
        <v>0</v>
      </c>
      <c r="H67" s="68">
        <f>+'[10]All Grad-Prof'!H67</f>
        <v>0</v>
      </c>
      <c r="I67" s="68">
        <f>+'[10]All Grad-Prof'!I67</f>
        <v>0</v>
      </c>
      <c r="J67" s="67">
        <f>+'[10]All Grad-Prof'!J67</f>
        <v>0</v>
      </c>
      <c r="K67" s="67">
        <f>+'[10]All Grad-Prof'!K67</f>
        <v>0</v>
      </c>
      <c r="L67" s="68">
        <f>+'[10]All Grad-Prof'!L67</f>
        <v>0</v>
      </c>
      <c r="M67" s="67">
        <f>+'[10]All Grad-Prof'!M67</f>
        <v>0</v>
      </c>
      <c r="N67" s="67">
        <f>+'[10]All Grad-Prof'!N67</f>
        <v>0</v>
      </c>
      <c r="O67" s="66">
        <f>+'[10]All Grad-Prof'!O67</f>
        <v>0</v>
      </c>
      <c r="P67" s="67">
        <f>+'[10]All Grad-Prof'!P67</f>
        <v>0</v>
      </c>
      <c r="Q67" s="67">
        <f>+'[10]All Grad-Prof'!Q67</f>
        <v>0</v>
      </c>
      <c r="R67" s="67">
        <f>+'[10]All Grad-Prof'!R67</f>
        <v>0</v>
      </c>
      <c r="S67" s="67">
        <f>+'[10]All Grad-Prof'!S67</f>
        <v>0</v>
      </c>
      <c r="T67" s="67">
        <f>+'[10]All Grad-Prof'!T67</f>
        <v>0</v>
      </c>
      <c r="U67" s="67">
        <f>+'[10]All Grad-Prof'!U67</f>
        <v>0</v>
      </c>
      <c r="V67" s="68">
        <f>+'[10]All Grad-Prof'!V67</f>
        <v>0</v>
      </c>
      <c r="W67" s="68">
        <f>+'[10]All Grad-Prof'!W67</f>
        <v>0</v>
      </c>
      <c r="X67" s="67">
        <f>+'[10]All Grad-Prof'!X67</f>
        <v>0</v>
      </c>
      <c r="Y67" s="67">
        <f>+'[10]All Grad-Prof'!Y67</f>
        <v>0</v>
      </c>
      <c r="Z67" s="70">
        <f>+'[10]All Grad-Prof'!Z67</f>
        <v>0</v>
      </c>
      <c r="AA67" s="70">
        <f>+'[10]All Grad-Prof'!AA67</f>
        <v>0</v>
      </c>
      <c r="AB67" s="67">
        <f>+'[10]All Grad-Prof'!AB67</f>
        <v>0</v>
      </c>
      <c r="AC67" s="67">
        <f>+'[10]All Grad-Prof'!AC67</f>
        <v>0</v>
      </c>
      <c r="AD67" s="67">
        <f>+'[10]All Grad-Prof'!AD67</f>
        <v>0</v>
      </c>
      <c r="AG67" s="66"/>
      <c r="AL67" s="66"/>
      <c r="AQ67" s="66"/>
      <c r="AV67" s="66"/>
      <c r="AZ67" s="66"/>
      <c r="BA67" s="66"/>
      <c r="BD67" s="66"/>
      <c r="BO67" s="66"/>
      <c r="BP67" s="66"/>
      <c r="BQ67" s="66"/>
      <c r="BR67" s="66"/>
      <c r="BU67" s="69"/>
      <c r="BV67" s="69"/>
      <c r="BW67" s="69"/>
      <c r="BX67" s="69"/>
      <c r="BY67" s="69"/>
    </row>
    <row r="68" spans="1:77" s="68" customFormat="1" ht="12.95" customHeight="1">
      <c r="A68" s="66">
        <f>+'[10]All Grad-Prof'!A68</f>
        <v>0</v>
      </c>
      <c r="B68" s="68">
        <f>+'[10]All Grad-Prof'!B68</f>
        <v>0</v>
      </c>
      <c r="C68" s="68">
        <f>+'[10]All Grad-Prof'!C68</f>
        <v>0</v>
      </c>
      <c r="D68" s="68">
        <f>+'[10]All Grad-Prof'!D68</f>
        <v>0</v>
      </c>
      <c r="E68" s="68">
        <f>+'[10]All Grad-Prof'!E68</f>
        <v>0</v>
      </c>
      <c r="F68" s="68">
        <f>+'[10]All Grad-Prof'!F68</f>
        <v>0</v>
      </c>
      <c r="G68" s="68">
        <f>+'[10]All Grad-Prof'!G68</f>
        <v>0</v>
      </c>
      <c r="H68" s="68">
        <f>+'[10]All Grad-Prof'!H68</f>
        <v>0</v>
      </c>
      <c r="I68" s="68">
        <f>+'[10]All Grad-Prof'!I68</f>
        <v>0</v>
      </c>
      <c r="J68" s="67">
        <f>+'[10]All Grad-Prof'!J68</f>
        <v>0</v>
      </c>
      <c r="K68" s="67">
        <f>+'[10]All Grad-Prof'!K68</f>
        <v>0</v>
      </c>
      <c r="L68" s="68">
        <f>+'[10]All Grad-Prof'!L68</f>
        <v>0</v>
      </c>
      <c r="M68" s="67">
        <f>+'[10]All Grad-Prof'!M68</f>
        <v>0</v>
      </c>
      <c r="N68" s="67">
        <f>+'[10]All Grad-Prof'!N68</f>
        <v>0</v>
      </c>
      <c r="O68" s="66">
        <f>+'[10]All Grad-Prof'!O68</f>
        <v>0</v>
      </c>
      <c r="P68" s="67">
        <f>+'[10]All Grad-Prof'!P68</f>
        <v>0</v>
      </c>
      <c r="Q68" s="67">
        <f>+'[10]All Grad-Prof'!Q68</f>
        <v>0</v>
      </c>
      <c r="R68" s="67">
        <f>+'[10]All Grad-Prof'!R68</f>
        <v>0</v>
      </c>
      <c r="S68" s="67">
        <f>+'[10]All Grad-Prof'!S68</f>
        <v>0</v>
      </c>
      <c r="T68" s="67">
        <f>+'[10]All Grad-Prof'!T68</f>
        <v>0</v>
      </c>
      <c r="U68" s="67">
        <f>+'[10]All Grad-Prof'!U68</f>
        <v>0</v>
      </c>
      <c r="V68" s="68">
        <f>+'[10]All Grad-Prof'!V68</f>
        <v>0</v>
      </c>
      <c r="W68" s="68">
        <f>+'[10]All Grad-Prof'!W68</f>
        <v>0</v>
      </c>
      <c r="X68" s="67">
        <f>+'[10]All Grad-Prof'!X68</f>
        <v>0</v>
      </c>
      <c r="Y68" s="67">
        <f>+'[10]All Grad-Prof'!Y68</f>
        <v>0</v>
      </c>
      <c r="Z68" s="70">
        <f>+'[10]All Grad-Prof'!Z68</f>
        <v>0</v>
      </c>
      <c r="AA68" s="70">
        <f>+'[10]All Grad-Prof'!AA68</f>
        <v>0</v>
      </c>
      <c r="AB68" s="67">
        <f>+'[10]All Grad-Prof'!AB68</f>
        <v>0</v>
      </c>
      <c r="AC68" s="67">
        <f>+'[10]All Grad-Prof'!AC68</f>
        <v>0</v>
      </c>
      <c r="AD68" s="67">
        <f>+'[10]All Grad-Prof'!AD68</f>
        <v>0</v>
      </c>
      <c r="AG68" s="66"/>
      <c r="AL68" s="66"/>
      <c r="AQ68" s="66"/>
      <c r="AV68" s="66"/>
      <c r="AZ68" s="66"/>
      <c r="BA68" s="66"/>
      <c r="BD68" s="66"/>
      <c r="BO68" s="66"/>
      <c r="BP68" s="66"/>
      <c r="BQ68" s="66"/>
      <c r="BR68" s="66"/>
      <c r="BU68" s="69"/>
      <c r="BV68" s="69"/>
      <c r="BW68" s="69"/>
      <c r="BX68" s="69"/>
      <c r="BY68" s="69"/>
    </row>
    <row r="69" spans="1:77" s="68" customFormat="1" ht="12.95" customHeight="1">
      <c r="A69" s="66">
        <f>+'[10]All Grad-Prof'!A69</f>
        <v>0</v>
      </c>
      <c r="B69" s="68">
        <f>+'[10]All Grad-Prof'!B69</f>
        <v>0</v>
      </c>
      <c r="C69" s="68">
        <f>+'[10]All Grad-Prof'!C69</f>
        <v>0</v>
      </c>
      <c r="D69" s="68">
        <f>+'[10]All Grad-Prof'!D69</f>
        <v>0</v>
      </c>
      <c r="E69" s="68">
        <f>+'[10]All Grad-Prof'!E69</f>
        <v>0</v>
      </c>
      <c r="F69" s="68">
        <f>+'[10]All Grad-Prof'!F69</f>
        <v>0</v>
      </c>
      <c r="G69" s="68">
        <f>+'[10]All Grad-Prof'!G69</f>
        <v>0</v>
      </c>
      <c r="H69" s="68">
        <f>+'[10]All Grad-Prof'!H69</f>
        <v>0</v>
      </c>
      <c r="I69" s="68">
        <f>+'[10]All Grad-Prof'!I69</f>
        <v>0</v>
      </c>
      <c r="J69" s="67">
        <f>+'[10]All Grad-Prof'!J69</f>
        <v>0</v>
      </c>
      <c r="K69" s="67">
        <f>+'[10]All Grad-Prof'!K69</f>
        <v>0</v>
      </c>
      <c r="L69" s="68">
        <f>+'[10]All Grad-Prof'!L69</f>
        <v>0</v>
      </c>
      <c r="M69" s="67">
        <f>+'[10]All Grad-Prof'!M69</f>
        <v>0</v>
      </c>
      <c r="N69" s="67">
        <f>+'[10]All Grad-Prof'!N69</f>
        <v>0</v>
      </c>
      <c r="O69" s="66">
        <f>+'[10]All Grad-Prof'!O69</f>
        <v>0</v>
      </c>
      <c r="P69" s="67">
        <f>+'[10]All Grad-Prof'!P69</f>
        <v>0</v>
      </c>
      <c r="Q69" s="67">
        <f>+'[10]All Grad-Prof'!Q69</f>
        <v>0</v>
      </c>
      <c r="R69" s="67">
        <f>+'[10]All Grad-Prof'!R69</f>
        <v>0</v>
      </c>
      <c r="S69" s="67">
        <f>+'[10]All Grad-Prof'!S69</f>
        <v>0</v>
      </c>
      <c r="T69" s="67">
        <f>+'[10]All Grad-Prof'!T69</f>
        <v>0</v>
      </c>
      <c r="U69" s="67">
        <f>+'[10]All Grad-Prof'!U69</f>
        <v>0</v>
      </c>
      <c r="V69" s="68">
        <f>+'[10]All Grad-Prof'!V69</f>
        <v>0</v>
      </c>
      <c r="W69" s="68">
        <f>+'[10]All Grad-Prof'!W69</f>
        <v>0</v>
      </c>
      <c r="X69" s="67">
        <f>+'[10]All Grad-Prof'!X69</f>
        <v>0</v>
      </c>
      <c r="Y69" s="67">
        <f>+'[10]All Grad-Prof'!Y69</f>
        <v>0</v>
      </c>
      <c r="Z69" s="70">
        <f>+'[10]All Grad-Prof'!Z69</f>
        <v>0</v>
      </c>
      <c r="AA69" s="70">
        <f>+'[10]All Grad-Prof'!AA69</f>
        <v>0</v>
      </c>
      <c r="AB69" s="67">
        <f>+'[10]All Grad-Prof'!AB69</f>
        <v>0</v>
      </c>
      <c r="AC69" s="67">
        <f>+'[10]All Grad-Prof'!AC69</f>
        <v>0</v>
      </c>
      <c r="AD69" s="67">
        <f>+'[10]All Grad-Prof'!AD69</f>
        <v>0</v>
      </c>
      <c r="AE69" s="71"/>
      <c r="AG69" s="66"/>
      <c r="AL69" s="66"/>
      <c r="AQ69" s="66"/>
      <c r="AV69" s="66"/>
      <c r="AZ69" s="66"/>
      <c r="BA69" s="66"/>
      <c r="BD69" s="66"/>
      <c r="BO69" s="66"/>
      <c r="BP69" s="66"/>
      <c r="BQ69" s="66"/>
      <c r="BR69" s="66"/>
      <c r="BU69" s="69"/>
      <c r="BV69" s="69"/>
      <c r="BW69" s="69"/>
      <c r="BX69" s="69"/>
      <c r="BY69" s="69"/>
    </row>
    <row r="70" spans="1:77" s="68" customFormat="1" ht="12.95" customHeight="1">
      <c r="A70" s="66">
        <f>+'[10]All Grad-Prof'!A70</f>
        <v>0</v>
      </c>
      <c r="B70" s="67">
        <f>+'[10]All Grad-Prof'!B70</f>
        <v>0</v>
      </c>
      <c r="C70" s="68">
        <f>+'[10]All Grad-Prof'!C70</f>
        <v>0</v>
      </c>
      <c r="D70" s="68">
        <f>+'[10]All Grad-Prof'!D70</f>
        <v>0</v>
      </c>
      <c r="E70" s="68">
        <f>+'[10]All Grad-Prof'!E70</f>
        <v>0</v>
      </c>
      <c r="F70" s="68">
        <f>+'[10]All Grad-Prof'!F70</f>
        <v>0</v>
      </c>
      <c r="G70" s="68">
        <f>+'[10]All Grad-Prof'!G70</f>
        <v>0</v>
      </c>
      <c r="H70" s="68">
        <f>+'[10]All Grad-Prof'!H70</f>
        <v>0</v>
      </c>
      <c r="I70" s="68">
        <f>+'[10]All Grad-Prof'!I70</f>
        <v>0</v>
      </c>
      <c r="J70" s="67">
        <f>+'[10]All Grad-Prof'!J70</f>
        <v>0</v>
      </c>
      <c r="K70" s="67">
        <f>+'[10]All Grad-Prof'!K70</f>
        <v>0</v>
      </c>
      <c r="L70" s="68">
        <f>+'[10]All Grad-Prof'!L70</f>
        <v>0</v>
      </c>
      <c r="M70" s="67">
        <f>+'[10]All Grad-Prof'!M70</f>
        <v>0</v>
      </c>
      <c r="N70" s="67">
        <f>+'[10]All Grad-Prof'!N70</f>
        <v>0</v>
      </c>
      <c r="O70" s="66">
        <f>+'[10]All Grad-Prof'!O70</f>
        <v>0</v>
      </c>
      <c r="P70" s="67">
        <f>+'[10]All Grad-Prof'!P70</f>
        <v>0</v>
      </c>
      <c r="Q70" s="67">
        <f>+'[10]All Grad-Prof'!Q70</f>
        <v>0</v>
      </c>
      <c r="R70" s="67">
        <f>+'[10]All Grad-Prof'!R70</f>
        <v>0</v>
      </c>
      <c r="S70" s="67">
        <f>+'[10]All Grad-Prof'!S70</f>
        <v>0</v>
      </c>
      <c r="T70" s="67">
        <f>+'[10]All Grad-Prof'!T70</f>
        <v>0</v>
      </c>
      <c r="U70" s="67">
        <f>+'[10]All Grad-Prof'!U70</f>
        <v>0</v>
      </c>
      <c r="V70" s="68">
        <f>+'[10]All Grad-Prof'!V70</f>
        <v>0</v>
      </c>
      <c r="W70" s="68">
        <f>+'[10]All Grad-Prof'!W70</f>
        <v>0</v>
      </c>
      <c r="X70" s="67">
        <f>+'[10]All Grad-Prof'!X70</f>
        <v>0</v>
      </c>
      <c r="Y70" s="67">
        <f>+'[10]All Grad-Prof'!Y70</f>
        <v>0</v>
      </c>
      <c r="Z70" s="70">
        <f>+'[10]All Grad-Prof'!Z70</f>
        <v>0</v>
      </c>
      <c r="AA70" s="70">
        <f>+'[10]All Grad-Prof'!AA70</f>
        <v>0</v>
      </c>
      <c r="AB70" s="67">
        <f>+'[10]All Grad-Prof'!AB70</f>
        <v>0</v>
      </c>
      <c r="AC70" s="67">
        <f>+'[10]All Grad-Prof'!AC70</f>
        <v>0</v>
      </c>
      <c r="AD70" s="67">
        <f>+'[10]All Grad-Prof'!AD70</f>
        <v>0</v>
      </c>
      <c r="AE70" s="71"/>
      <c r="AG70" s="66"/>
      <c r="AL70" s="66"/>
      <c r="AQ70" s="66"/>
      <c r="AV70" s="66"/>
      <c r="AZ70" s="66"/>
      <c r="BA70" s="66"/>
      <c r="BD70" s="66"/>
      <c r="BO70" s="66"/>
      <c r="BP70" s="66"/>
      <c r="BQ70" s="66"/>
      <c r="BR70" s="66"/>
      <c r="BU70" s="69"/>
      <c r="BV70" s="69"/>
      <c r="BW70" s="69"/>
      <c r="BX70" s="69"/>
      <c r="BY70" s="69"/>
    </row>
    <row r="71" spans="1:77" s="68" customFormat="1" ht="12.95" customHeight="1">
      <c r="A71" s="66">
        <f>+'[10]All Grad-Prof'!A71</f>
        <v>0</v>
      </c>
      <c r="B71" s="67">
        <f>+'[10]All Grad-Prof'!B71</f>
        <v>0</v>
      </c>
      <c r="C71" s="68">
        <f>+'[10]All Grad-Prof'!C71</f>
        <v>0</v>
      </c>
      <c r="D71" s="68">
        <f>+'[10]All Grad-Prof'!D71</f>
        <v>0</v>
      </c>
      <c r="E71" s="68">
        <f>+'[10]All Grad-Prof'!E71</f>
        <v>0</v>
      </c>
      <c r="F71" s="68">
        <f>+'[10]All Grad-Prof'!F71</f>
        <v>0</v>
      </c>
      <c r="G71" s="68">
        <f>+'[10]All Grad-Prof'!G71</f>
        <v>0</v>
      </c>
      <c r="H71" s="68">
        <f>+'[10]All Grad-Prof'!H71</f>
        <v>0</v>
      </c>
      <c r="I71" s="68">
        <f>+'[10]All Grad-Prof'!I71</f>
        <v>0</v>
      </c>
      <c r="J71" s="67">
        <f>+'[10]All Grad-Prof'!J71</f>
        <v>0</v>
      </c>
      <c r="K71" s="67">
        <f>+'[10]All Grad-Prof'!K71</f>
        <v>0</v>
      </c>
      <c r="L71" s="71">
        <f>+'[10]All Grad-Prof'!L71</f>
        <v>0</v>
      </c>
      <c r="M71" s="67">
        <f>+'[10]All Grad-Prof'!M71</f>
        <v>0</v>
      </c>
      <c r="N71" s="67">
        <f>+'[10]All Grad-Prof'!N71</f>
        <v>0</v>
      </c>
      <c r="O71" s="66">
        <f>+'[10]All Grad-Prof'!O71</f>
        <v>0</v>
      </c>
      <c r="P71" s="67">
        <f>+'[10]All Grad-Prof'!P71</f>
        <v>0</v>
      </c>
      <c r="Q71" s="67">
        <f>+'[10]All Grad-Prof'!Q71</f>
        <v>0</v>
      </c>
      <c r="R71" s="67">
        <f>+'[10]All Grad-Prof'!R71</f>
        <v>0</v>
      </c>
      <c r="S71" s="67">
        <f>+'[10]All Grad-Prof'!S71</f>
        <v>0</v>
      </c>
      <c r="T71" s="67">
        <f>+'[10]All Grad-Prof'!T71</f>
        <v>0</v>
      </c>
      <c r="U71" s="67">
        <f>+'[10]All Grad-Prof'!U71</f>
        <v>0</v>
      </c>
      <c r="V71" s="71">
        <f>+'[10]All Grad-Prof'!V71</f>
        <v>0</v>
      </c>
      <c r="W71" s="71">
        <f>+'[10]All Grad-Prof'!W71</f>
        <v>0</v>
      </c>
      <c r="X71" s="67">
        <f>+'[10]All Grad-Prof'!X71</f>
        <v>0</v>
      </c>
      <c r="Y71" s="67">
        <f>+'[10]All Grad-Prof'!Y71</f>
        <v>0</v>
      </c>
      <c r="Z71" s="70">
        <f>+'[10]All Grad-Prof'!Z71</f>
        <v>0</v>
      </c>
      <c r="AA71" s="70">
        <f>+'[10]All Grad-Prof'!AA71</f>
        <v>0</v>
      </c>
      <c r="AB71" s="67">
        <f>+'[10]All Grad-Prof'!AB71</f>
        <v>0</v>
      </c>
      <c r="AC71" s="67">
        <f>+'[10]All Grad-Prof'!AC71</f>
        <v>0</v>
      </c>
      <c r="AD71" s="67">
        <f>+'[10]All Grad-Prof'!AD71</f>
        <v>0</v>
      </c>
      <c r="AE71" s="71"/>
      <c r="AF71" s="71"/>
      <c r="AG71" s="66"/>
      <c r="AL71" s="66"/>
      <c r="AQ71" s="66"/>
      <c r="AV71" s="66"/>
      <c r="AZ71" s="66"/>
      <c r="BA71" s="66"/>
      <c r="BD71" s="66"/>
      <c r="BO71" s="72"/>
      <c r="BP71" s="72"/>
      <c r="BQ71" s="72"/>
      <c r="BR71" s="72"/>
      <c r="BU71" s="69"/>
      <c r="BV71" s="69"/>
      <c r="BW71" s="69"/>
      <c r="BX71" s="69"/>
      <c r="BY71" s="69"/>
    </row>
    <row r="72" spans="1:77" s="68" customFormat="1" ht="12.95" customHeight="1">
      <c r="A72" s="66">
        <f>+'[10]All Grad-Prof'!A72</f>
        <v>0</v>
      </c>
      <c r="B72" s="68">
        <f>+'[10]All Grad-Prof'!B72</f>
        <v>0</v>
      </c>
      <c r="C72" s="68">
        <f>+'[10]All Grad-Prof'!C72</f>
        <v>0</v>
      </c>
      <c r="D72" s="68">
        <f>+'[10]All Grad-Prof'!D72</f>
        <v>0</v>
      </c>
      <c r="E72" s="68">
        <f>+'[10]All Grad-Prof'!E72</f>
        <v>0</v>
      </c>
      <c r="F72" s="68">
        <f>+'[10]All Grad-Prof'!F72</f>
        <v>0</v>
      </c>
      <c r="G72" s="68">
        <f>+'[10]All Grad-Prof'!G72</f>
        <v>0</v>
      </c>
      <c r="H72" s="68">
        <f>+'[10]All Grad-Prof'!H72</f>
        <v>0</v>
      </c>
      <c r="I72" s="68">
        <f>+'[10]All Grad-Prof'!I72</f>
        <v>0</v>
      </c>
      <c r="J72" s="67">
        <f>+'[10]All Grad-Prof'!J72</f>
        <v>0</v>
      </c>
      <c r="K72" s="67">
        <f>+'[10]All Grad-Prof'!K72</f>
        <v>0</v>
      </c>
      <c r="L72" s="71">
        <f>+'[10]All Grad-Prof'!L72</f>
        <v>0</v>
      </c>
      <c r="M72" s="67">
        <f>+'[10]All Grad-Prof'!M72</f>
        <v>0</v>
      </c>
      <c r="N72" s="67">
        <f>+'[10]All Grad-Prof'!N72</f>
        <v>0</v>
      </c>
      <c r="O72" s="66">
        <f>+'[10]All Grad-Prof'!O72</f>
        <v>0</v>
      </c>
      <c r="P72" s="67">
        <f>+'[10]All Grad-Prof'!P72</f>
        <v>0</v>
      </c>
      <c r="Q72" s="67">
        <f>+'[10]All Grad-Prof'!Q72</f>
        <v>0</v>
      </c>
      <c r="R72" s="67">
        <f>+'[10]All Grad-Prof'!R72</f>
        <v>0</v>
      </c>
      <c r="S72" s="67">
        <f>+'[10]All Grad-Prof'!S72</f>
        <v>0</v>
      </c>
      <c r="T72" s="67">
        <f>+'[10]All Grad-Prof'!T72</f>
        <v>0</v>
      </c>
      <c r="U72" s="67">
        <f>+'[10]All Grad-Prof'!U72</f>
        <v>0</v>
      </c>
      <c r="V72" s="71">
        <f>+'[10]All Grad-Prof'!V72</f>
        <v>0</v>
      </c>
      <c r="W72" s="71">
        <f>+'[10]All Grad-Prof'!W72</f>
        <v>0</v>
      </c>
      <c r="X72" s="67">
        <f>+'[10]All Grad-Prof'!X72</f>
        <v>0</v>
      </c>
      <c r="Y72" s="67">
        <f>+'[10]All Grad-Prof'!Y72</f>
        <v>0</v>
      </c>
      <c r="Z72" s="70">
        <f>+'[10]All Grad-Prof'!Z72</f>
        <v>0</v>
      </c>
      <c r="AA72" s="70">
        <f>+'[10]All Grad-Prof'!AA72</f>
        <v>0</v>
      </c>
      <c r="AB72" s="67">
        <f>+'[10]All Grad-Prof'!AB72</f>
        <v>0</v>
      </c>
      <c r="AC72" s="67">
        <f>+'[10]All Grad-Prof'!AC72</f>
        <v>0</v>
      </c>
      <c r="AD72" s="67">
        <f>+'[10]All Grad-Prof'!AD72</f>
        <v>0</v>
      </c>
      <c r="AE72" s="71"/>
      <c r="AF72" s="71"/>
      <c r="AG72" s="72"/>
      <c r="AL72" s="72"/>
      <c r="AQ72" s="72"/>
      <c r="AV72" s="72"/>
      <c r="AZ72" s="66"/>
      <c r="BA72" s="72"/>
      <c r="BD72" s="66"/>
      <c r="BO72" s="72"/>
      <c r="BP72" s="72"/>
      <c r="BQ72" s="72"/>
      <c r="BR72" s="72"/>
      <c r="BU72" s="69"/>
      <c r="BV72" s="69"/>
      <c r="BW72" s="69"/>
      <c r="BX72" s="69"/>
      <c r="BY72" s="69"/>
    </row>
    <row r="73" spans="1:77" s="68" customFormat="1" ht="12.95" customHeight="1">
      <c r="A73" s="66">
        <f>+'[10]All Grad-Prof'!A73</f>
        <v>0</v>
      </c>
      <c r="B73" s="68">
        <f>+'[10]All Grad-Prof'!B73</f>
        <v>0</v>
      </c>
      <c r="C73" s="68">
        <f>+'[10]All Grad-Prof'!C73</f>
        <v>0</v>
      </c>
      <c r="D73" s="68">
        <f>+'[10]All Grad-Prof'!D73</f>
        <v>0</v>
      </c>
      <c r="E73" s="68">
        <f>+'[10]All Grad-Prof'!E73</f>
        <v>0</v>
      </c>
      <c r="F73" s="68">
        <f>+'[10]All Grad-Prof'!F73</f>
        <v>0</v>
      </c>
      <c r="G73" s="68">
        <f>+'[10]All Grad-Prof'!G73</f>
        <v>0</v>
      </c>
      <c r="H73" s="68">
        <f>+'[10]All Grad-Prof'!H73</f>
        <v>0</v>
      </c>
      <c r="I73" s="68">
        <f>+'[10]All Grad-Prof'!I73</f>
        <v>0</v>
      </c>
      <c r="J73" s="67">
        <f>+'[10]All Grad-Prof'!J73</f>
        <v>0</v>
      </c>
      <c r="K73" s="67">
        <f>+'[10]All Grad-Prof'!K73</f>
        <v>0</v>
      </c>
      <c r="L73" s="71">
        <f>+'[10]All Grad-Prof'!L73</f>
        <v>0</v>
      </c>
      <c r="M73" s="67">
        <f>+'[10]All Grad-Prof'!M73</f>
        <v>0</v>
      </c>
      <c r="N73" s="67">
        <f>+'[10]All Grad-Prof'!N73</f>
        <v>0</v>
      </c>
      <c r="O73" s="66">
        <f>+'[10]All Grad-Prof'!O73</f>
        <v>0</v>
      </c>
      <c r="P73" s="67">
        <f>+'[10]All Grad-Prof'!P73</f>
        <v>0</v>
      </c>
      <c r="Q73" s="67">
        <f>+'[10]All Grad-Prof'!Q73</f>
        <v>0</v>
      </c>
      <c r="R73" s="67">
        <f>+'[10]All Grad-Prof'!R73</f>
        <v>0</v>
      </c>
      <c r="S73" s="67">
        <f>+'[10]All Grad-Prof'!S73</f>
        <v>0</v>
      </c>
      <c r="T73" s="67">
        <f>+'[10]All Grad-Prof'!T73</f>
        <v>0</v>
      </c>
      <c r="U73" s="67">
        <f>+'[10]All Grad-Prof'!U73</f>
        <v>0</v>
      </c>
      <c r="V73" s="71">
        <f>+'[10]All Grad-Prof'!V73</f>
        <v>0</v>
      </c>
      <c r="W73" s="71">
        <f>+'[10]All Grad-Prof'!W73</f>
        <v>0</v>
      </c>
      <c r="X73" s="67">
        <f>+'[10]All Grad-Prof'!X73</f>
        <v>0</v>
      </c>
      <c r="Y73" s="67">
        <f>+'[10]All Grad-Prof'!Y73</f>
        <v>0</v>
      </c>
      <c r="Z73" s="70">
        <f>+'[10]All Grad-Prof'!Z73</f>
        <v>0</v>
      </c>
      <c r="AA73" s="70">
        <f>+'[10]All Grad-Prof'!AA73</f>
        <v>0</v>
      </c>
      <c r="AB73" s="67">
        <f>+'[10]All Grad-Prof'!AB73</f>
        <v>0</v>
      </c>
      <c r="AC73" s="67">
        <f>+'[10]All Grad-Prof'!AC73</f>
        <v>0</v>
      </c>
      <c r="AD73" s="67">
        <f>+'[10]All Grad-Prof'!AD73</f>
        <v>0</v>
      </c>
      <c r="AE73" s="71"/>
      <c r="AF73" s="71"/>
      <c r="AG73" s="72"/>
      <c r="AL73" s="72"/>
      <c r="AQ73" s="72"/>
      <c r="AV73" s="72"/>
      <c r="AZ73" s="66"/>
      <c r="BA73" s="72"/>
      <c r="BD73" s="66"/>
      <c r="BO73" s="72"/>
      <c r="BP73" s="72"/>
      <c r="BQ73" s="72"/>
      <c r="BR73" s="72"/>
      <c r="BU73" s="69"/>
      <c r="BV73" s="69"/>
      <c r="BW73" s="69"/>
      <c r="BX73" s="69"/>
      <c r="BY73" s="69"/>
    </row>
    <row r="74" spans="1:77" s="68" customFormat="1" ht="12.95" customHeight="1">
      <c r="A74" s="66">
        <f>+'[10]All Grad-Prof'!A74</f>
        <v>0</v>
      </c>
      <c r="B74" s="68">
        <f>+'[10]All Grad-Prof'!B74</f>
        <v>0</v>
      </c>
      <c r="C74" s="68">
        <f>+'[10]All Grad-Prof'!C74</f>
        <v>0</v>
      </c>
      <c r="D74" s="68">
        <f>+'[10]All Grad-Prof'!D74</f>
        <v>0</v>
      </c>
      <c r="E74" s="68">
        <f>+'[10]All Grad-Prof'!E74</f>
        <v>0</v>
      </c>
      <c r="F74" s="68">
        <f>+'[10]All Grad-Prof'!F74</f>
        <v>0</v>
      </c>
      <c r="G74" s="68">
        <f>+'[10]All Grad-Prof'!G74</f>
        <v>0</v>
      </c>
      <c r="H74" s="68">
        <f>+'[10]All Grad-Prof'!H74</f>
        <v>0</v>
      </c>
      <c r="I74" s="68">
        <f>+'[10]All Grad-Prof'!I74</f>
        <v>0</v>
      </c>
      <c r="J74" s="67">
        <f>+'[10]All Grad-Prof'!J74</f>
        <v>0</v>
      </c>
      <c r="K74" s="67">
        <f>+'[10]All Grad-Prof'!K74</f>
        <v>0</v>
      </c>
      <c r="L74" s="71">
        <f>+'[10]All Grad-Prof'!L74</f>
        <v>0</v>
      </c>
      <c r="M74" s="67">
        <f>+'[10]All Grad-Prof'!M74</f>
        <v>0</v>
      </c>
      <c r="N74" s="67">
        <f>+'[10]All Grad-Prof'!N74</f>
        <v>0</v>
      </c>
      <c r="O74" s="66">
        <f>+'[10]All Grad-Prof'!O74</f>
        <v>0</v>
      </c>
      <c r="P74" s="67">
        <f>+'[10]All Grad-Prof'!P74</f>
        <v>0</v>
      </c>
      <c r="Q74" s="67">
        <f>+'[10]All Grad-Prof'!Q74</f>
        <v>0</v>
      </c>
      <c r="R74" s="67">
        <f>+'[10]All Grad-Prof'!R74</f>
        <v>0</v>
      </c>
      <c r="S74" s="67">
        <f>+'[10]All Grad-Prof'!S74</f>
        <v>0</v>
      </c>
      <c r="T74" s="67">
        <f>+'[10]All Grad-Prof'!T74</f>
        <v>0</v>
      </c>
      <c r="U74" s="67">
        <f>+'[10]All Grad-Prof'!U74</f>
        <v>0</v>
      </c>
      <c r="V74" s="71">
        <f>+'[10]All Grad-Prof'!V74</f>
        <v>0</v>
      </c>
      <c r="W74" s="71">
        <f>+'[10]All Grad-Prof'!W74</f>
        <v>0</v>
      </c>
      <c r="X74" s="67">
        <f>+'[10]All Grad-Prof'!X74</f>
        <v>0</v>
      </c>
      <c r="Y74" s="67">
        <f>+'[10]All Grad-Prof'!Y74</f>
        <v>0</v>
      </c>
      <c r="Z74" s="70">
        <f>+'[10]All Grad-Prof'!Z74</f>
        <v>0</v>
      </c>
      <c r="AA74" s="70">
        <f>+'[10]All Grad-Prof'!AA74</f>
        <v>0</v>
      </c>
      <c r="AB74" s="67">
        <f>+'[10]All Grad-Prof'!AB74</f>
        <v>0</v>
      </c>
      <c r="AC74" s="67">
        <f>+'[10]All Grad-Prof'!AC74</f>
        <v>0</v>
      </c>
      <c r="AD74" s="67">
        <f>+'[10]All Grad-Prof'!AD74</f>
        <v>0</v>
      </c>
      <c r="AF74" s="71"/>
      <c r="AG74" s="72"/>
      <c r="AL74" s="72"/>
      <c r="AQ74" s="72"/>
      <c r="AV74" s="72"/>
      <c r="AZ74" s="66"/>
      <c r="BA74" s="72"/>
      <c r="BD74" s="66"/>
      <c r="BF74" s="72"/>
      <c r="BO74" s="72"/>
      <c r="BP74" s="72"/>
      <c r="BQ74" s="72"/>
      <c r="BR74" s="72"/>
      <c r="BU74" s="69"/>
      <c r="BV74" s="69"/>
      <c r="BW74" s="69"/>
      <c r="BX74" s="69"/>
      <c r="BY74" s="69"/>
    </row>
    <row r="75" spans="1:77" s="68" customFormat="1" ht="12.95" customHeight="1">
      <c r="A75" s="66">
        <f>+'[10]All Grad-Prof'!A75</f>
        <v>0</v>
      </c>
      <c r="B75" s="68">
        <f>+'[10]All Grad-Prof'!B75</f>
        <v>0</v>
      </c>
      <c r="C75" s="68">
        <f>+'[10]All Grad-Prof'!C75</f>
        <v>0</v>
      </c>
      <c r="D75" s="68">
        <f>+'[10]All Grad-Prof'!D75</f>
        <v>0</v>
      </c>
      <c r="E75" s="68">
        <f>+'[10]All Grad-Prof'!E75</f>
        <v>0</v>
      </c>
      <c r="F75" s="68">
        <f>+'[10]All Grad-Prof'!F75</f>
        <v>0</v>
      </c>
      <c r="G75" s="68">
        <f>+'[10]All Grad-Prof'!G75</f>
        <v>0</v>
      </c>
      <c r="H75" s="68">
        <f>+'[10]All Grad-Prof'!H75</f>
        <v>0</v>
      </c>
      <c r="I75" s="68">
        <f>+'[10]All Grad-Prof'!I75</f>
        <v>0</v>
      </c>
      <c r="J75" s="67">
        <f>+'[10]All Grad-Prof'!J75</f>
        <v>0</v>
      </c>
      <c r="K75" s="67">
        <f>+'[10]All Grad-Prof'!K75</f>
        <v>0</v>
      </c>
      <c r="L75" s="71">
        <f>+'[10]All Grad-Prof'!L75</f>
        <v>0</v>
      </c>
      <c r="M75" s="67">
        <f>+'[10]All Grad-Prof'!M75</f>
        <v>0</v>
      </c>
      <c r="N75" s="67">
        <f>+'[10]All Grad-Prof'!N75</f>
        <v>0</v>
      </c>
      <c r="O75" s="66">
        <f>+'[10]All Grad-Prof'!O75</f>
        <v>0</v>
      </c>
      <c r="P75" s="67">
        <f>+'[10]All Grad-Prof'!P75</f>
        <v>0</v>
      </c>
      <c r="Q75" s="67">
        <f>+'[10]All Grad-Prof'!Q75</f>
        <v>0</v>
      </c>
      <c r="R75" s="67">
        <f>+'[10]All Grad-Prof'!R75</f>
        <v>0</v>
      </c>
      <c r="S75" s="67">
        <f>+'[10]All Grad-Prof'!S75</f>
        <v>0</v>
      </c>
      <c r="T75" s="67">
        <f>+'[10]All Grad-Prof'!T75</f>
        <v>0</v>
      </c>
      <c r="U75" s="67">
        <f>+'[10]All Grad-Prof'!U75</f>
        <v>0</v>
      </c>
      <c r="V75" s="71">
        <f>+'[10]All Grad-Prof'!V75</f>
        <v>0</v>
      </c>
      <c r="W75" s="71">
        <f>+'[10]All Grad-Prof'!W75</f>
        <v>0</v>
      </c>
      <c r="X75" s="67">
        <f>+'[10]All Grad-Prof'!X75</f>
        <v>0</v>
      </c>
      <c r="Y75" s="67">
        <f>+'[10]All Grad-Prof'!Y75</f>
        <v>0</v>
      </c>
      <c r="Z75" s="70">
        <f>+'[10]All Grad-Prof'!Z75</f>
        <v>0</v>
      </c>
      <c r="AA75" s="70">
        <f>+'[10]All Grad-Prof'!AA75</f>
        <v>0</v>
      </c>
      <c r="AB75" s="67">
        <f>+'[10]All Grad-Prof'!AB75</f>
        <v>0</v>
      </c>
      <c r="AC75" s="67">
        <f>+'[10]All Grad-Prof'!AC75</f>
        <v>0</v>
      </c>
      <c r="AD75" s="67">
        <f>+'[10]All Grad-Prof'!AD75</f>
        <v>0</v>
      </c>
      <c r="AF75" s="71"/>
      <c r="AG75" s="72"/>
      <c r="AL75" s="72"/>
      <c r="AQ75" s="72"/>
      <c r="AV75" s="72"/>
      <c r="AZ75" s="66"/>
      <c r="BA75" s="72"/>
      <c r="BD75" s="66"/>
      <c r="BF75" s="72"/>
      <c r="BU75" s="69"/>
      <c r="BV75" s="69"/>
      <c r="BW75" s="69"/>
      <c r="BX75" s="69"/>
      <c r="BY75" s="69"/>
    </row>
    <row r="76" spans="1:77" s="68" customFormat="1" ht="12.95" customHeight="1">
      <c r="A76" s="66">
        <f>+'[10]All Grad-Prof'!A76</f>
        <v>0</v>
      </c>
      <c r="B76" s="68">
        <f>+'[10]All Grad-Prof'!B76</f>
        <v>0</v>
      </c>
      <c r="C76" s="68">
        <f>+'[10]All Grad-Prof'!C76</f>
        <v>0</v>
      </c>
      <c r="D76" s="68">
        <f>+'[10]All Grad-Prof'!D76</f>
        <v>0</v>
      </c>
      <c r="E76" s="68">
        <f>+'[10]All Grad-Prof'!E76</f>
        <v>0</v>
      </c>
      <c r="F76" s="68">
        <f>+'[10]All Grad-Prof'!F76</f>
        <v>0</v>
      </c>
      <c r="G76" s="68">
        <f>+'[10]All Grad-Prof'!G76</f>
        <v>0</v>
      </c>
      <c r="H76" s="68">
        <f>+'[10]All Grad-Prof'!H76</f>
        <v>0</v>
      </c>
      <c r="I76" s="68">
        <f>+'[10]All Grad-Prof'!I76</f>
        <v>0</v>
      </c>
      <c r="J76" s="67">
        <f>+'[10]All Grad-Prof'!J76</f>
        <v>0</v>
      </c>
      <c r="K76" s="67">
        <f>+'[10]All Grad-Prof'!K76</f>
        <v>0</v>
      </c>
      <c r="L76" s="68">
        <f>+'[10]All Grad-Prof'!L76</f>
        <v>0</v>
      </c>
      <c r="M76" s="67">
        <f>+'[10]All Grad-Prof'!M76</f>
        <v>0</v>
      </c>
      <c r="N76" s="67">
        <f>+'[10]All Grad-Prof'!N76</f>
        <v>0</v>
      </c>
      <c r="O76" s="66">
        <f>+'[10]All Grad-Prof'!O76</f>
        <v>0</v>
      </c>
      <c r="P76" s="67">
        <f>+'[10]All Grad-Prof'!P76</f>
        <v>0</v>
      </c>
      <c r="Q76" s="67">
        <f>+'[10]All Grad-Prof'!Q76</f>
        <v>0</v>
      </c>
      <c r="R76" s="67">
        <f>+'[10]All Grad-Prof'!R76</f>
        <v>0</v>
      </c>
      <c r="S76" s="67">
        <f>+'[10]All Grad-Prof'!S76</f>
        <v>0</v>
      </c>
      <c r="T76" s="67">
        <f>+'[10]All Grad-Prof'!T76</f>
        <v>0</v>
      </c>
      <c r="U76" s="67">
        <f>+'[10]All Grad-Prof'!U76</f>
        <v>0</v>
      </c>
      <c r="V76" s="68">
        <f>+'[10]All Grad-Prof'!V76</f>
        <v>0</v>
      </c>
      <c r="W76" s="68">
        <f>+'[10]All Grad-Prof'!W76</f>
        <v>0</v>
      </c>
      <c r="X76" s="67">
        <f>+'[10]All Grad-Prof'!X76</f>
        <v>0</v>
      </c>
      <c r="Y76" s="67">
        <f>+'[10]All Grad-Prof'!Y76</f>
        <v>0</v>
      </c>
      <c r="Z76" s="70">
        <f>+'[10]All Grad-Prof'!Z76</f>
        <v>0</v>
      </c>
      <c r="AA76" s="70">
        <f>+'[10]All Grad-Prof'!AA76</f>
        <v>0</v>
      </c>
      <c r="AB76" s="67">
        <f>+'[10]All Grad-Prof'!AB76</f>
        <v>0</v>
      </c>
      <c r="AC76" s="67">
        <f>+'[10]All Grad-Prof'!AC76</f>
        <v>0</v>
      </c>
      <c r="AD76" s="67">
        <f>+'[10]All Grad-Prof'!AD76</f>
        <v>0</v>
      </c>
      <c r="AE76" s="73"/>
      <c r="AG76" s="66"/>
      <c r="AL76" s="66"/>
      <c r="AQ76" s="66"/>
      <c r="AV76" s="66"/>
      <c r="AZ76" s="66"/>
      <c r="BA76" s="66"/>
      <c r="BD76" s="66"/>
      <c r="BF76" s="66"/>
      <c r="BU76" s="69"/>
      <c r="BV76" s="69"/>
      <c r="BW76" s="69"/>
      <c r="BX76" s="69"/>
      <c r="BY76" s="69"/>
    </row>
    <row r="77" spans="1:77" s="68" customFormat="1" ht="12.95" customHeight="1">
      <c r="A77" s="66">
        <f>+'[10]All Grad-Prof'!A77</f>
        <v>0</v>
      </c>
      <c r="B77" s="68">
        <f>+'[10]All Grad-Prof'!B77</f>
        <v>0</v>
      </c>
      <c r="C77" s="68">
        <f>+'[10]All Grad-Prof'!C77</f>
        <v>0</v>
      </c>
      <c r="D77" s="68">
        <f>+'[10]All Grad-Prof'!D77</f>
        <v>0</v>
      </c>
      <c r="E77" s="68">
        <f>+'[10]All Grad-Prof'!E77</f>
        <v>0</v>
      </c>
      <c r="F77" s="68">
        <f>+'[10]All Grad-Prof'!F77</f>
        <v>0</v>
      </c>
      <c r="G77" s="68">
        <f>+'[10]All Grad-Prof'!G77</f>
        <v>0</v>
      </c>
      <c r="H77" s="68">
        <f>+'[10]All Grad-Prof'!H77</f>
        <v>0</v>
      </c>
      <c r="I77" s="68">
        <f>+'[10]All Grad-Prof'!I77</f>
        <v>0</v>
      </c>
      <c r="J77" s="67">
        <f>+'[10]All Grad-Prof'!J77</f>
        <v>0</v>
      </c>
      <c r="K77" s="67">
        <f>+'[10]All Grad-Prof'!K77</f>
        <v>0</v>
      </c>
      <c r="L77" s="68">
        <f>+'[10]All Grad-Prof'!L77</f>
        <v>0</v>
      </c>
      <c r="M77" s="67">
        <f>+'[10]All Grad-Prof'!M77</f>
        <v>0</v>
      </c>
      <c r="N77" s="67">
        <f>+'[10]All Grad-Prof'!N77</f>
        <v>0</v>
      </c>
      <c r="O77" s="66">
        <f>+'[10]All Grad-Prof'!O77</f>
        <v>0</v>
      </c>
      <c r="P77" s="67">
        <f>+'[10]All Grad-Prof'!P77</f>
        <v>0</v>
      </c>
      <c r="Q77" s="67">
        <f>+'[10]All Grad-Prof'!Q77</f>
        <v>0</v>
      </c>
      <c r="R77" s="67">
        <f>+'[10]All Grad-Prof'!R77</f>
        <v>0</v>
      </c>
      <c r="S77" s="67">
        <f>+'[10]All Grad-Prof'!S77</f>
        <v>0</v>
      </c>
      <c r="T77" s="67">
        <f>+'[10]All Grad-Prof'!T77</f>
        <v>0</v>
      </c>
      <c r="U77" s="67">
        <f>+'[10]All Grad-Prof'!U77</f>
        <v>0</v>
      </c>
      <c r="V77" s="68">
        <f>+'[10]All Grad-Prof'!V77</f>
        <v>0</v>
      </c>
      <c r="W77" s="68">
        <f>+'[10]All Grad-Prof'!W77</f>
        <v>0</v>
      </c>
      <c r="X77" s="67">
        <f>+'[10]All Grad-Prof'!X77</f>
        <v>0</v>
      </c>
      <c r="Y77" s="67">
        <f>+'[10]All Grad-Prof'!Y77</f>
        <v>0</v>
      </c>
      <c r="Z77" s="70">
        <f>+'[10]All Grad-Prof'!Z77</f>
        <v>0</v>
      </c>
      <c r="AA77" s="70">
        <f>+'[10]All Grad-Prof'!AA77</f>
        <v>0</v>
      </c>
      <c r="AB77" s="67">
        <f>+'[10]All Grad-Prof'!AB77</f>
        <v>0</v>
      </c>
      <c r="AC77" s="67">
        <f>+'[10]All Grad-Prof'!AC77</f>
        <v>0</v>
      </c>
      <c r="AD77" s="67">
        <f>+'[10]All Grad-Prof'!AD77</f>
        <v>0</v>
      </c>
      <c r="AE77" s="67"/>
      <c r="AG77" s="66"/>
      <c r="AL77" s="66"/>
      <c r="AQ77" s="66"/>
      <c r="AV77" s="66"/>
      <c r="AZ77" s="66"/>
      <c r="BA77" s="66"/>
      <c r="BD77" s="66"/>
      <c r="BF77" s="66"/>
      <c r="BU77" s="69"/>
      <c r="BV77" s="69"/>
      <c r="BW77" s="69"/>
      <c r="BX77" s="69"/>
      <c r="BY77" s="69"/>
    </row>
    <row r="78" spans="1:77" s="68" customFormat="1" ht="12.95" customHeight="1">
      <c r="A78" s="66">
        <f>+'[10]All Grad-Prof'!A78</f>
        <v>0</v>
      </c>
      <c r="B78" s="68">
        <f>+'[10]All Grad-Prof'!B78</f>
        <v>0</v>
      </c>
      <c r="C78" s="68">
        <f>+'[10]All Grad-Prof'!C78</f>
        <v>0</v>
      </c>
      <c r="D78" s="68">
        <f>+'[10]All Grad-Prof'!D78</f>
        <v>0</v>
      </c>
      <c r="E78" s="68">
        <f>+'[10]All Grad-Prof'!E78</f>
        <v>0</v>
      </c>
      <c r="F78" s="68">
        <f>+'[10]All Grad-Prof'!F78</f>
        <v>0</v>
      </c>
      <c r="G78" s="68">
        <f>+'[10]All Grad-Prof'!G78</f>
        <v>0</v>
      </c>
      <c r="H78" s="68">
        <f>+'[10]All Grad-Prof'!H78</f>
        <v>0</v>
      </c>
      <c r="I78" s="68">
        <f>+'[10]All Grad-Prof'!I78</f>
        <v>0</v>
      </c>
      <c r="J78" s="67">
        <f>+'[10]All Grad-Prof'!J78</f>
        <v>0</v>
      </c>
      <c r="K78" s="67">
        <f>+'[10]All Grad-Prof'!K78</f>
        <v>0</v>
      </c>
      <c r="L78" s="73">
        <f>+'[10]All Grad-Prof'!L78</f>
        <v>0</v>
      </c>
      <c r="M78" s="74">
        <f>+'[10]All Grad-Prof'!M78</f>
        <v>0</v>
      </c>
      <c r="N78" s="67">
        <f>+'[10]All Grad-Prof'!N78</f>
        <v>0</v>
      </c>
      <c r="O78" s="66">
        <f>+'[10]All Grad-Prof'!O78</f>
        <v>0</v>
      </c>
      <c r="P78" s="74">
        <f>+'[10]All Grad-Prof'!P78</f>
        <v>0</v>
      </c>
      <c r="Q78" s="67">
        <f>+'[10]All Grad-Prof'!Q78</f>
        <v>0</v>
      </c>
      <c r="R78" s="74">
        <f>+'[10]All Grad-Prof'!R78</f>
        <v>0</v>
      </c>
      <c r="S78" s="67">
        <f>+'[10]All Grad-Prof'!S78</f>
        <v>0</v>
      </c>
      <c r="T78" s="67">
        <f>+'[10]All Grad-Prof'!T78</f>
        <v>0</v>
      </c>
      <c r="U78" s="67">
        <f>+'[10]All Grad-Prof'!U78</f>
        <v>0</v>
      </c>
      <c r="V78" s="73">
        <f>+'[10]All Grad-Prof'!V78</f>
        <v>0</v>
      </c>
      <c r="W78" s="73">
        <f>+'[10]All Grad-Prof'!W78</f>
        <v>0</v>
      </c>
      <c r="X78" s="67">
        <f>+'[10]All Grad-Prof'!X78</f>
        <v>0</v>
      </c>
      <c r="Y78" s="67">
        <f>+'[10]All Grad-Prof'!Y78</f>
        <v>0</v>
      </c>
      <c r="Z78" s="70">
        <f>+'[10]All Grad-Prof'!Z78</f>
        <v>0</v>
      </c>
      <c r="AA78" s="70">
        <f>+'[10]All Grad-Prof'!AA78</f>
        <v>0</v>
      </c>
      <c r="AB78" s="67">
        <f>+'[10]All Grad-Prof'!AB78</f>
        <v>0</v>
      </c>
      <c r="AC78" s="67">
        <f>+'[10]All Grad-Prof'!AC78</f>
        <v>0</v>
      </c>
      <c r="AD78" s="67">
        <f>+'[10]All Grad-Prof'!AD78</f>
        <v>0</v>
      </c>
      <c r="AE78" s="67"/>
      <c r="AF78" s="73"/>
      <c r="AG78" s="66"/>
      <c r="AL78" s="66"/>
      <c r="AQ78" s="66"/>
      <c r="AV78" s="66"/>
      <c r="AZ78" s="66"/>
      <c r="BA78" s="66"/>
      <c r="BD78" s="66"/>
      <c r="BF78" s="66"/>
      <c r="BU78" s="69"/>
      <c r="BV78" s="69"/>
      <c r="BW78" s="69"/>
      <c r="BX78" s="69"/>
      <c r="BY78" s="69"/>
    </row>
    <row r="79" spans="1:77" s="68" customFormat="1" ht="12.95" customHeight="1">
      <c r="A79" s="66">
        <f>+'[10]All Grad-Prof'!A79</f>
        <v>0</v>
      </c>
      <c r="B79" s="68">
        <f>+'[10]All Grad-Prof'!B79</f>
        <v>0</v>
      </c>
      <c r="C79" s="68">
        <f>+'[10]All Grad-Prof'!C79</f>
        <v>0</v>
      </c>
      <c r="D79" s="68">
        <f>+'[10]All Grad-Prof'!D79</f>
        <v>0</v>
      </c>
      <c r="E79" s="68">
        <f>+'[10]All Grad-Prof'!E79</f>
        <v>0</v>
      </c>
      <c r="F79" s="68">
        <f>+'[10]All Grad-Prof'!F79</f>
        <v>0</v>
      </c>
      <c r="G79" s="68">
        <f>+'[10]All Grad-Prof'!G79</f>
        <v>0</v>
      </c>
      <c r="H79" s="68">
        <f>+'[10]All Grad-Prof'!H79</f>
        <v>0</v>
      </c>
      <c r="I79" s="68">
        <f>+'[10]All Grad-Prof'!I79</f>
        <v>0</v>
      </c>
      <c r="J79" s="67">
        <f>+'[10]All Grad-Prof'!J79</f>
        <v>0</v>
      </c>
      <c r="K79" s="67">
        <f>+'[10]All Grad-Prof'!K79</f>
        <v>0</v>
      </c>
      <c r="L79" s="68">
        <f>+'[10]All Grad-Prof'!L79</f>
        <v>0</v>
      </c>
      <c r="M79" s="68">
        <f>+'[10]All Grad-Prof'!M79</f>
        <v>0</v>
      </c>
      <c r="N79" s="67">
        <f>+'[10]All Grad-Prof'!N79</f>
        <v>0</v>
      </c>
      <c r="O79" s="67">
        <f>+'[10]All Grad-Prof'!O79</f>
        <v>0</v>
      </c>
      <c r="P79" s="67">
        <f>+'[10]All Grad-Prof'!P79</f>
        <v>0</v>
      </c>
      <c r="Q79" s="67">
        <f>+'[10]All Grad-Prof'!Q79</f>
        <v>0</v>
      </c>
      <c r="R79" s="67">
        <f>+'[10]All Grad-Prof'!R79</f>
        <v>0</v>
      </c>
      <c r="S79" s="67">
        <f>+'[10]All Grad-Prof'!S79</f>
        <v>0</v>
      </c>
      <c r="T79" s="67">
        <f>+'[10]All Grad-Prof'!T79</f>
        <v>0</v>
      </c>
      <c r="U79" s="67">
        <f>+'[10]All Grad-Prof'!U79</f>
        <v>0</v>
      </c>
      <c r="V79" s="68">
        <f>+'[10]All Grad-Prof'!V79</f>
        <v>0</v>
      </c>
      <c r="W79" s="68">
        <f>+'[10]All Grad-Prof'!W79</f>
        <v>0</v>
      </c>
      <c r="X79" s="67">
        <f>+'[10]All Grad-Prof'!X79</f>
        <v>0</v>
      </c>
      <c r="Y79" s="67">
        <f>+'[10]All Grad-Prof'!Y79</f>
        <v>0</v>
      </c>
      <c r="Z79" s="70">
        <f>+'[10]All Grad-Prof'!Z79</f>
        <v>0</v>
      </c>
      <c r="AA79" s="70">
        <f>+'[10]All Grad-Prof'!AA79</f>
        <v>0</v>
      </c>
      <c r="AB79" s="67">
        <f>+'[10]All Grad-Prof'!AB79</f>
        <v>0</v>
      </c>
      <c r="AC79" s="67">
        <f>+'[10]All Grad-Prof'!AC79</f>
        <v>0</v>
      </c>
      <c r="AD79" s="67">
        <f>+'[10]All Grad-Prof'!AD79</f>
        <v>0</v>
      </c>
      <c r="AE79" s="67"/>
      <c r="AG79" s="66"/>
      <c r="AL79" s="66"/>
      <c r="AQ79" s="66"/>
      <c r="AV79" s="66"/>
      <c r="AZ79" s="66"/>
      <c r="BA79" s="66"/>
      <c r="BD79" s="66"/>
      <c r="BF79" s="66"/>
      <c r="BU79" s="69"/>
      <c r="BV79" s="69"/>
      <c r="BW79" s="69"/>
      <c r="BX79" s="69"/>
      <c r="BY79" s="69"/>
    </row>
    <row r="80" spans="1:77" s="68" customFormat="1" ht="12.95" customHeight="1">
      <c r="A80" s="66">
        <f>+'[10]All Grad-Prof'!A80</f>
        <v>0</v>
      </c>
      <c r="B80" s="68">
        <f>+'[10]All Grad-Prof'!B80</f>
        <v>0</v>
      </c>
      <c r="C80" s="68">
        <f>+'[10]All Grad-Prof'!C80</f>
        <v>0</v>
      </c>
      <c r="D80" s="68">
        <f>+'[10]All Grad-Prof'!D80</f>
        <v>0</v>
      </c>
      <c r="E80" s="68">
        <f>+'[10]All Grad-Prof'!E80</f>
        <v>0</v>
      </c>
      <c r="F80" s="68">
        <f>+'[10]All Grad-Prof'!F80</f>
        <v>0</v>
      </c>
      <c r="G80" s="68">
        <f>+'[10]All Grad-Prof'!G80</f>
        <v>0</v>
      </c>
      <c r="H80" s="68">
        <f>+'[10]All Grad-Prof'!H80</f>
        <v>0</v>
      </c>
      <c r="I80" s="68">
        <f>+'[10]All Grad-Prof'!I80</f>
        <v>0</v>
      </c>
      <c r="J80" s="68">
        <f>+'[10]All Grad-Prof'!J80</f>
        <v>0</v>
      </c>
      <c r="K80" s="66">
        <f>+'[10]All Grad-Prof'!K80</f>
        <v>0</v>
      </c>
      <c r="L80" s="68">
        <f>+'[10]All Grad-Prof'!L80</f>
        <v>0</v>
      </c>
      <c r="M80" s="68">
        <f>+'[10]All Grad-Prof'!M80</f>
        <v>0</v>
      </c>
      <c r="N80" s="66">
        <f>+'[10]All Grad-Prof'!N80</f>
        <v>0</v>
      </c>
      <c r="O80" s="66">
        <f>+'[10]All Grad-Prof'!O80</f>
        <v>0</v>
      </c>
      <c r="P80" s="66">
        <f>+'[10]All Grad-Prof'!P80</f>
        <v>0</v>
      </c>
      <c r="Q80" s="66">
        <f>+'[10]All Grad-Prof'!Q80</f>
        <v>0</v>
      </c>
      <c r="R80" s="66">
        <f>+'[10]All Grad-Prof'!R80</f>
        <v>0</v>
      </c>
      <c r="S80" s="66">
        <f>+'[10]All Grad-Prof'!S80</f>
        <v>0</v>
      </c>
      <c r="T80" s="66">
        <f>+'[10]All Grad-Prof'!T80</f>
        <v>0</v>
      </c>
      <c r="U80" s="66">
        <f>+'[10]All Grad-Prof'!U80</f>
        <v>0</v>
      </c>
      <c r="V80" s="68">
        <f>+'[10]All Grad-Prof'!V80</f>
        <v>0</v>
      </c>
      <c r="W80" s="68">
        <f>+'[10]All Grad-Prof'!W80</f>
        <v>0</v>
      </c>
      <c r="X80" s="66">
        <f>+'[10]All Grad-Prof'!X80</f>
        <v>0</v>
      </c>
      <c r="Y80" s="66">
        <f>+'[10]All Grad-Prof'!Y80</f>
        <v>0</v>
      </c>
      <c r="Z80" s="66">
        <f>+'[10]All Grad-Prof'!Z80</f>
        <v>0</v>
      </c>
      <c r="AA80" s="66">
        <f>+'[10]All Grad-Prof'!AA80</f>
        <v>0</v>
      </c>
      <c r="AB80" s="66">
        <f>+'[10]All Grad-Prof'!AB80</f>
        <v>0</v>
      </c>
      <c r="AC80" s="66">
        <f>+'[10]All Grad-Prof'!AC80</f>
        <v>0</v>
      </c>
      <c r="AD80" s="66">
        <f>+'[10]All Grad-Prof'!AD80</f>
        <v>0</v>
      </c>
      <c r="AE80" s="66"/>
      <c r="AZ80" s="66"/>
      <c r="BD80" s="66"/>
      <c r="BU80" s="69"/>
      <c r="BV80" s="69"/>
      <c r="BW80" s="69"/>
      <c r="BX80" s="69"/>
      <c r="BY80" s="69"/>
    </row>
    <row r="81" spans="1:77" s="68" customFormat="1" ht="12.95" customHeight="1">
      <c r="A81" s="66">
        <f>+'[10]All Grad-Prof'!A81</f>
        <v>0</v>
      </c>
      <c r="B81" s="68">
        <f>+'[10]All Grad-Prof'!B81</f>
        <v>0</v>
      </c>
      <c r="C81" s="68">
        <f>+'[10]All Grad-Prof'!C81</f>
        <v>0</v>
      </c>
      <c r="D81" s="68">
        <f>+'[10]All Grad-Prof'!D81</f>
        <v>0</v>
      </c>
      <c r="E81" s="68">
        <f>+'[10]All Grad-Prof'!E81</f>
        <v>0</v>
      </c>
      <c r="F81" s="68">
        <f>+'[10]All Grad-Prof'!F81</f>
        <v>0</v>
      </c>
      <c r="G81" s="68">
        <f>+'[10]All Grad-Prof'!G81</f>
        <v>0</v>
      </c>
      <c r="H81" s="68">
        <f>+'[10]All Grad-Prof'!H81</f>
        <v>0</v>
      </c>
      <c r="I81" s="68">
        <f>+'[10]All Grad-Prof'!I81</f>
        <v>0</v>
      </c>
      <c r="J81" s="68">
        <f>+'[10]All Grad-Prof'!J81</f>
        <v>0</v>
      </c>
      <c r="K81" s="66">
        <f>+'[10]All Grad-Prof'!K81</f>
        <v>0</v>
      </c>
      <c r="L81" s="68">
        <f>+'[10]All Grad-Prof'!L81</f>
        <v>0</v>
      </c>
      <c r="M81" s="68">
        <f>+'[10]All Grad-Prof'!M81</f>
        <v>0</v>
      </c>
      <c r="N81" s="66">
        <f>+'[10]All Grad-Prof'!N81</f>
        <v>0</v>
      </c>
      <c r="O81" s="66">
        <f>+'[10]All Grad-Prof'!O81</f>
        <v>0</v>
      </c>
      <c r="P81" s="66">
        <f>+'[10]All Grad-Prof'!P81</f>
        <v>0</v>
      </c>
      <c r="Q81" s="66">
        <f>+'[10]All Grad-Prof'!Q81</f>
        <v>0</v>
      </c>
      <c r="R81" s="66">
        <f>+'[10]All Grad-Prof'!R81</f>
        <v>0</v>
      </c>
      <c r="S81" s="66">
        <f>+'[10]All Grad-Prof'!S81</f>
        <v>0</v>
      </c>
      <c r="T81" s="66">
        <f>+'[10]All Grad-Prof'!T81</f>
        <v>0</v>
      </c>
      <c r="U81" s="66">
        <f>+'[10]All Grad-Prof'!U81</f>
        <v>0</v>
      </c>
      <c r="V81" s="68">
        <f>+'[10]All Grad-Prof'!V81</f>
        <v>0</v>
      </c>
      <c r="W81" s="68">
        <f>+'[10]All Grad-Prof'!W81</f>
        <v>0</v>
      </c>
      <c r="X81" s="66">
        <f>+'[10]All Grad-Prof'!X81</f>
        <v>0</v>
      </c>
      <c r="Y81" s="66">
        <f>+'[10]All Grad-Prof'!Y81</f>
        <v>0</v>
      </c>
      <c r="Z81" s="66">
        <f>+'[10]All Grad-Prof'!Z81</f>
        <v>0</v>
      </c>
      <c r="AA81" s="66">
        <f>+'[10]All Grad-Prof'!AA81</f>
        <v>0</v>
      </c>
      <c r="AB81" s="66">
        <f>+'[10]All Grad-Prof'!AB81</f>
        <v>0</v>
      </c>
      <c r="AC81" s="66">
        <f>+'[10]All Grad-Prof'!AC81</f>
        <v>0</v>
      </c>
      <c r="AD81" s="66">
        <f>+'[10]All Grad-Prof'!AD81</f>
        <v>0</v>
      </c>
      <c r="AE81" s="66"/>
      <c r="AZ81" s="66"/>
      <c r="BD81" s="66"/>
      <c r="BU81" s="69"/>
      <c r="BV81" s="69"/>
      <c r="BW81" s="69"/>
      <c r="BX81" s="69"/>
      <c r="BY81" s="69"/>
    </row>
    <row r="82" spans="1:77" s="68" customFormat="1" ht="12.95" customHeight="1">
      <c r="A82" s="66">
        <f>+'[10]All Grad-Prof'!A82</f>
        <v>0</v>
      </c>
      <c r="B82" s="68">
        <f>+'[10]All Grad-Prof'!B82</f>
        <v>0</v>
      </c>
      <c r="C82" s="68">
        <f>+'[10]All Grad-Prof'!C82</f>
        <v>0</v>
      </c>
      <c r="D82" s="68">
        <f>+'[10]All Grad-Prof'!D82</f>
        <v>0</v>
      </c>
      <c r="E82" s="68">
        <f>+'[10]All Grad-Prof'!E82</f>
        <v>0</v>
      </c>
      <c r="F82" s="68">
        <f>+'[10]All Grad-Prof'!F82</f>
        <v>0</v>
      </c>
      <c r="G82" s="68">
        <f>+'[10]All Grad-Prof'!G82</f>
        <v>0</v>
      </c>
      <c r="H82" s="68">
        <f>+'[10]All Grad-Prof'!H82</f>
        <v>0</v>
      </c>
      <c r="I82" s="68">
        <f>+'[10]All Grad-Prof'!I82</f>
        <v>0</v>
      </c>
      <c r="J82" s="68">
        <f>+'[10]All Grad-Prof'!J82</f>
        <v>0</v>
      </c>
      <c r="K82" s="66">
        <f>+'[10]All Grad-Prof'!K82</f>
        <v>0</v>
      </c>
      <c r="L82" s="68">
        <f>+'[10]All Grad-Prof'!L82</f>
        <v>0</v>
      </c>
      <c r="M82" s="68">
        <f>+'[10]All Grad-Prof'!M82</f>
        <v>0</v>
      </c>
      <c r="N82" s="66">
        <f>+'[10]All Grad-Prof'!N82</f>
        <v>0</v>
      </c>
      <c r="O82" s="66">
        <f>+'[10]All Grad-Prof'!O82</f>
        <v>0</v>
      </c>
      <c r="P82" s="66">
        <f>+'[10]All Grad-Prof'!P82</f>
        <v>0</v>
      </c>
      <c r="Q82" s="66">
        <f>+'[10]All Grad-Prof'!Q82</f>
        <v>0</v>
      </c>
      <c r="R82" s="66">
        <f>+'[10]All Grad-Prof'!R82</f>
        <v>0</v>
      </c>
      <c r="S82" s="66">
        <f>+'[10]All Grad-Prof'!S82</f>
        <v>0</v>
      </c>
      <c r="T82" s="66">
        <f>+'[10]All Grad-Prof'!T82</f>
        <v>0</v>
      </c>
      <c r="U82" s="66">
        <f>+'[10]All Grad-Prof'!U82</f>
        <v>0</v>
      </c>
      <c r="V82" s="68">
        <f>+'[10]All Grad-Prof'!V82</f>
        <v>0</v>
      </c>
      <c r="W82" s="68">
        <f>+'[10]All Grad-Prof'!W82</f>
        <v>0</v>
      </c>
      <c r="X82" s="66">
        <f>+'[10]All Grad-Prof'!X82</f>
        <v>0</v>
      </c>
      <c r="Y82" s="66">
        <f>+'[10]All Grad-Prof'!Y82</f>
        <v>0</v>
      </c>
      <c r="Z82" s="66">
        <f>+'[10]All Grad-Prof'!Z82</f>
        <v>0</v>
      </c>
      <c r="AA82" s="66">
        <f>+'[10]All Grad-Prof'!AA82</f>
        <v>0</v>
      </c>
      <c r="AB82" s="66">
        <f>+'[10]All Grad-Prof'!AB82</f>
        <v>0</v>
      </c>
      <c r="AC82" s="66">
        <f>+'[10]All Grad-Prof'!AC82</f>
        <v>0</v>
      </c>
      <c r="AD82" s="66">
        <f>+'[10]All Grad-Prof'!AD82</f>
        <v>0</v>
      </c>
      <c r="AE82" s="66"/>
      <c r="AG82" s="71"/>
      <c r="AZ82" s="66"/>
      <c r="BD82" s="66"/>
      <c r="BU82" s="69"/>
      <c r="BV82" s="69"/>
      <c r="BW82" s="69"/>
      <c r="BX82" s="69"/>
      <c r="BY82" s="69"/>
    </row>
    <row r="83" spans="1:77" s="68" customFormat="1" ht="12.95" customHeight="1">
      <c r="A83" s="66">
        <f>+'[10]All Grad-Prof'!A83</f>
        <v>0</v>
      </c>
      <c r="B83" s="68">
        <f>+'[10]All Grad-Prof'!B83</f>
        <v>0</v>
      </c>
      <c r="C83" s="68">
        <f>+'[10]All Grad-Prof'!C83</f>
        <v>0</v>
      </c>
      <c r="D83" s="68">
        <f>+'[10]All Grad-Prof'!D83</f>
        <v>0</v>
      </c>
      <c r="E83" s="68">
        <f>+'[10]All Grad-Prof'!E83</f>
        <v>0</v>
      </c>
      <c r="F83" s="68">
        <f>+'[10]All Grad-Prof'!F83</f>
        <v>0</v>
      </c>
      <c r="G83" s="68">
        <f>+'[10]All Grad-Prof'!G83</f>
        <v>0</v>
      </c>
      <c r="H83" s="68">
        <f>+'[10]All Grad-Prof'!H83</f>
        <v>0</v>
      </c>
      <c r="I83" s="68">
        <f>+'[10]All Grad-Prof'!I83</f>
        <v>0</v>
      </c>
      <c r="J83" s="68">
        <f>+'[10]All Grad-Prof'!J83</f>
        <v>0</v>
      </c>
      <c r="K83" s="66">
        <f>+'[10]All Grad-Prof'!K83</f>
        <v>0</v>
      </c>
      <c r="L83" s="68">
        <f>+'[10]All Grad-Prof'!L83</f>
        <v>0</v>
      </c>
      <c r="M83" s="68">
        <f>+'[10]All Grad-Prof'!M83</f>
        <v>0</v>
      </c>
      <c r="N83" s="66">
        <f>+'[10]All Grad-Prof'!N83</f>
        <v>0</v>
      </c>
      <c r="O83" s="66">
        <f>+'[10]All Grad-Prof'!O83</f>
        <v>0</v>
      </c>
      <c r="P83" s="66">
        <f>+'[10]All Grad-Prof'!P83</f>
        <v>0</v>
      </c>
      <c r="Q83" s="66">
        <f>+'[10]All Grad-Prof'!Q83</f>
        <v>0</v>
      </c>
      <c r="R83" s="66">
        <f>+'[10]All Grad-Prof'!R83</f>
        <v>0</v>
      </c>
      <c r="S83" s="66">
        <f>+'[10]All Grad-Prof'!S83</f>
        <v>0</v>
      </c>
      <c r="T83" s="66">
        <f>+'[10]All Grad-Prof'!T83</f>
        <v>0</v>
      </c>
      <c r="U83" s="66">
        <f>+'[10]All Grad-Prof'!U83</f>
        <v>0</v>
      </c>
      <c r="V83" s="68">
        <f>+'[10]All Grad-Prof'!V83</f>
        <v>0</v>
      </c>
      <c r="W83" s="68">
        <f>+'[10]All Grad-Prof'!W83</f>
        <v>0</v>
      </c>
      <c r="X83" s="66">
        <f>+'[10]All Grad-Prof'!X83</f>
        <v>0</v>
      </c>
      <c r="Y83" s="66">
        <f>+'[10]All Grad-Prof'!Y83</f>
        <v>0</v>
      </c>
      <c r="Z83" s="66">
        <f>+'[10]All Grad-Prof'!Z83</f>
        <v>0</v>
      </c>
      <c r="AA83" s="66">
        <f>+'[10]All Grad-Prof'!AA83</f>
        <v>0</v>
      </c>
      <c r="AB83" s="66">
        <f>+'[10]All Grad-Prof'!AB83</f>
        <v>0</v>
      </c>
      <c r="AC83" s="66">
        <f>+'[10]All Grad-Prof'!AC83</f>
        <v>0</v>
      </c>
      <c r="AD83" s="66">
        <f>+'[10]All Grad-Prof'!AD83</f>
        <v>0</v>
      </c>
      <c r="AE83" s="66"/>
      <c r="AZ83" s="66"/>
      <c r="BD83" s="66"/>
      <c r="BU83" s="69"/>
      <c r="BV83" s="69"/>
      <c r="BW83" s="69"/>
      <c r="BX83" s="69"/>
      <c r="BY83" s="69"/>
    </row>
    <row r="84" spans="1:77" s="68" customFormat="1" ht="12.95" customHeight="1">
      <c r="A84" s="66">
        <f>+'[10]All Grad-Prof'!A84</f>
        <v>0</v>
      </c>
      <c r="B84" s="68">
        <f>+'[10]All Grad-Prof'!B84</f>
        <v>0</v>
      </c>
      <c r="C84" s="68">
        <f>+'[10]All Grad-Prof'!C84</f>
        <v>0</v>
      </c>
      <c r="D84" s="68">
        <f>+'[10]All Grad-Prof'!D84</f>
        <v>0</v>
      </c>
      <c r="E84" s="68">
        <f>+'[10]All Grad-Prof'!E84</f>
        <v>0</v>
      </c>
      <c r="F84" s="68">
        <f>+'[10]All Grad-Prof'!F84</f>
        <v>0</v>
      </c>
      <c r="G84" s="68">
        <f>+'[10]All Grad-Prof'!G84</f>
        <v>0</v>
      </c>
      <c r="H84" s="68">
        <f>+'[10]All Grad-Prof'!H84</f>
        <v>0</v>
      </c>
      <c r="I84" s="68">
        <f>+'[10]All Grad-Prof'!I84</f>
        <v>0</v>
      </c>
      <c r="J84" s="68">
        <f>+'[10]All Grad-Prof'!J84</f>
        <v>0</v>
      </c>
      <c r="K84" s="66">
        <f>+'[10]All Grad-Prof'!K84</f>
        <v>0</v>
      </c>
      <c r="L84" s="68">
        <f>+'[10]All Grad-Prof'!L84</f>
        <v>0</v>
      </c>
      <c r="M84" s="68">
        <f>+'[10]All Grad-Prof'!M84</f>
        <v>0</v>
      </c>
      <c r="N84" s="66">
        <f>+'[10]All Grad-Prof'!N84</f>
        <v>0</v>
      </c>
      <c r="O84" s="66">
        <f>+'[10]All Grad-Prof'!O84</f>
        <v>0</v>
      </c>
      <c r="P84" s="66">
        <f>+'[10]All Grad-Prof'!P84</f>
        <v>0</v>
      </c>
      <c r="Q84" s="66">
        <f>+'[10]All Grad-Prof'!Q84</f>
        <v>0</v>
      </c>
      <c r="R84" s="66">
        <f>+'[10]All Grad-Prof'!R84</f>
        <v>0</v>
      </c>
      <c r="S84" s="66">
        <f>+'[10]All Grad-Prof'!S84</f>
        <v>0</v>
      </c>
      <c r="T84" s="66">
        <f>+'[10]All Grad-Prof'!T84</f>
        <v>0</v>
      </c>
      <c r="U84" s="66">
        <f>+'[10]All Grad-Prof'!U84</f>
        <v>0</v>
      </c>
      <c r="V84" s="68">
        <f>+'[10]All Grad-Prof'!V84</f>
        <v>0</v>
      </c>
      <c r="W84" s="68">
        <f>+'[10]All Grad-Prof'!W84</f>
        <v>0</v>
      </c>
      <c r="X84" s="66">
        <f>+'[10]All Grad-Prof'!X84</f>
        <v>0</v>
      </c>
      <c r="Y84" s="66">
        <f>+'[10]All Grad-Prof'!Y84</f>
        <v>0</v>
      </c>
      <c r="Z84" s="66">
        <f>+'[10]All Grad-Prof'!Z84</f>
        <v>0</v>
      </c>
      <c r="AA84" s="66">
        <f>+'[10]All Grad-Prof'!AA84</f>
        <v>0</v>
      </c>
      <c r="AB84" s="66">
        <f>+'[10]All Grad-Prof'!AB84</f>
        <v>0</v>
      </c>
      <c r="AC84" s="66">
        <f>+'[10]All Grad-Prof'!AC84</f>
        <v>0</v>
      </c>
      <c r="AD84" s="66">
        <f>+'[10]All Grad-Prof'!AD84</f>
        <v>0</v>
      </c>
      <c r="AE84" s="66"/>
      <c r="AZ84" s="66"/>
      <c r="BD84" s="66"/>
      <c r="BU84" s="69"/>
      <c r="BV84" s="69"/>
      <c r="BW84" s="69"/>
      <c r="BX84" s="69"/>
      <c r="BY84" s="69"/>
    </row>
    <row r="85" spans="1:77" s="68" customFormat="1" ht="12.95" customHeight="1">
      <c r="A85" s="66">
        <f>+'[10]All Grad-Prof'!A85</f>
        <v>0</v>
      </c>
      <c r="B85" s="68">
        <f>+'[10]All Grad-Prof'!B85</f>
        <v>0</v>
      </c>
      <c r="C85" s="68">
        <f>+'[10]All Grad-Prof'!C85</f>
        <v>0</v>
      </c>
      <c r="D85" s="68">
        <f>+'[10]All Grad-Prof'!D85</f>
        <v>0</v>
      </c>
      <c r="E85" s="68">
        <f>+'[10]All Grad-Prof'!E85</f>
        <v>0</v>
      </c>
      <c r="F85" s="68">
        <f>+'[10]All Grad-Prof'!F85</f>
        <v>0</v>
      </c>
      <c r="G85" s="68">
        <f>+'[10]All Grad-Prof'!G85</f>
        <v>0</v>
      </c>
      <c r="H85" s="68">
        <f>+'[10]All Grad-Prof'!H85</f>
        <v>0</v>
      </c>
      <c r="I85" s="68">
        <f>+'[10]All Grad-Prof'!I85</f>
        <v>0</v>
      </c>
      <c r="J85" s="68">
        <f>+'[10]All Grad-Prof'!J85</f>
        <v>0</v>
      </c>
      <c r="K85" s="66">
        <f>+'[10]All Grad-Prof'!K85</f>
        <v>0</v>
      </c>
      <c r="L85" s="68">
        <f>+'[10]All Grad-Prof'!L85</f>
        <v>0</v>
      </c>
      <c r="M85" s="68">
        <f>+'[10]All Grad-Prof'!M85</f>
        <v>0</v>
      </c>
      <c r="N85" s="66">
        <f>+'[10]All Grad-Prof'!N85</f>
        <v>0</v>
      </c>
      <c r="O85" s="66">
        <f>+'[10]All Grad-Prof'!O85</f>
        <v>0</v>
      </c>
      <c r="P85" s="66">
        <f>+'[10]All Grad-Prof'!P85</f>
        <v>0</v>
      </c>
      <c r="Q85" s="66">
        <f>+'[10]All Grad-Prof'!Q85</f>
        <v>0</v>
      </c>
      <c r="R85" s="66">
        <f>+'[10]All Grad-Prof'!R85</f>
        <v>0</v>
      </c>
      <c r="S85" s="66">
        <f>+'[10]All Grad-Prof'!S85</f>
        <v>0</v>
      </c>
      <c r="T85" s="66">
        <f>+'[10]All Grad-Prof'!T85</f>
        <v>0</v>
      </c>
      <c r="U85" s="66">
        <f>+'[10]All Grad-Prof'!U85</f>
        <v>0</v>
      </c>
      <c r="V85" s="68">
        <f>+'[10]All Grad-Prof'!V85</f>
        <v>0</v>
      </c>
      <c r="W85" s="68">
        <f>+'[10]All Grad-Prof'!W85</f>
        <v>0</v>
      </c>
      <c r="X85" s="66">
        <f>+'[10]All Grad-Prof'!X85</f>
        <v>0</v>
      </c>
      <c r="Y85" s="66">
        <f>+'[10]All Grad-Prof'!Y85</f>
        <v>0</v>
      </c>
      <c r="Z85" s="66">
        <f>+'[10]All Grad-Prof'!Z85</f>
        <v>0</v>
      </c>
      <c r="AA85" s="66">
        <f>+'[10]All Grad-Prof'!AA85</f>
        <v>0</v>
      </c>
      <c r="AB85" s="66">
        <f>+'[10]All Grad-Prof'!AB85</f>
        <v>0</v>
      </c>
      <c r="AC85" s="66">
        <f>+'[10]All Grad-Prof'!AC85</f>
        <v>0</v>
      </c>
      <c r="AD85" s="66">
        <f>+'[10]All Grad-Prof'!AD85</f>
        <v>0</v>
      </c>
      <c r="AE85" s="66"/>
      <c r="AZ85" s="66"/>
      <c r="BD85" s="66"/>
      <c r="BU85" s="69"/>
      <c r="BV85" s="69"/>
      <c r="BW85" s="69"/>
      <c r="BX85" s="69"/>
      <c r="BY85" s="69"/>
    </row>
    <row r="86" spans="1:77" s="68" customFormat="1" ht="12.95" customHeight="1">
      <c r="A86" s="66">
        <f>+'[10]All Grad-Prof'!A86</f>
        <v>0</v>
      </c>
      <c r="B86" s="68">
        <f>+'[10]All Grad-Prof'!B86</f>
        <v>0</v>
      </c>
      <c r="C86" s="68">
        <f>+'[10]All Grad-Prof'!C86</f>
        <v>0</v>
      </c>
      <c r="D86" s="68">
        <f>+'[10]All Grad-Prof'!D86</f>
        <v>0</v>
      </c>
      <c r="E86" s="68">
        <f>+'[10]All Grad-Prof'!E86</f>
        <v>0</v>
      </c>
      <c r="F86" s="68">
        <f>+'[10]All Grad-Prof'!F86</f>
        <v>0</v>
      </c>
      <c r="G86" s="68">
        <f>+'[10]All Grad-Prof'!G86</f>
        <v>0</v>
      </c>
      <c r="H86" s="68">
        <f>+'[10]All Grad-Prof'!H86</f>
        <v>0</v>
      </c>
      <c r="I86" s="68">
        <f>+'[10]All Grad-Prof'!I86</f>
        <v>0</v>
      </c>
      <c r="J86" s="68">
        <f>+'[10]All Grad-Prof'!J86</f>
        <v>0</v>
      </c>
      <c r="K86" s="66">
        <f>+'[10]All Grad-Prof'!K86</f>
        <v>0</v>
      </c>
      <c r="L86" s="68">
        <f>+'[10]All Grad-Prof'!L86</f>
        <v>0</v>
      </c>
      <c r="M86" s="68">
        <f>+'[10]All Grad-Prof'!M86</f>
        <v>0</v>
      </c>
      <c r="N86" s="66">
        <f>+'[10]All Grad-Prof'!N86</f>
        <v>0</v>
      </c>
      <c r="O86" s="66">
        <f>+'[10]All Grad-Prof'!O86</f>
        <v>0</v>
      </c>
      <c r="P86" s="66">
        <f>+'[10]All Grad-Prof'!P86</f>
        <v>0</v>
      </c>
      <c r="Q86" s="66">
        <f>+'[10]All Grad-Prof'!Q86</f>
        <v>0</v>
      </c>
      <c r="R86" s="66">
        <f>+'[10]All Grad-Prof'!R86</f>
        <v>1998</v>
      </c>
      <c r="S86" s="66">
        <f>+'[10]All Grad-Prof'!S86</f>
        <v>0</v>
      </c>
      <c r="T86" s="66">
        <f>+'[10]All Grad-Prof'!T86</f>
        <v>0</v>
      </c>
      <c r="U86" s="66">
        <f>+'[10]All Grad-Prof'!U86</f>
        <v>0</v>
      </c>
      <c r="V86" s="68">
        <f>+'[10]All Grad-Prof'!V86</f>
        <v>0</v>
      </c>
      <c r="W86" s="68">
        <f>+'[10]All Grad-Prof'!W86</f>
        <v>0</v>
      </c>
      <c r="X86" s="66">
        <f>+'[10]All Grad-Prof'!X86</f>
        <v>0</v>
      </c>
      <c r="Y86" s="66">
        <f>+'[10]All Grad-Prof'!Y86</f>
        <v>0</v>
      </c>
      <c r="Z86" s="66">
        <f>+'[10]All Grad-Prof'!Z86</f>
        <v>0</v>
      </c>
      <c r="AA86" s="66">
        <f>+'[10]All Grad-Prof'!AA86</f>
        <v>0</v>
      </c>
      <c r="AB86" s="66">
        <f>+'[10]All Grad-Prof'!AB86</f>
        <v>0</v>
      </c>
      <c r="AC86" s="66">
        <f>+'[10]All Grad-Prof'!AC86</f>
        <v>0</v>
      </c>
      <c r="AD86" s="66">
        <f>+'[10]All Grad-Prof'!AD86</f>
        <v>0</v>
      </c>
      <c r="AE86" s="66"/>
      <c r="AZ86" s="66"/>
      <c r="BD86" s="66"/>
      <c r="BU86" s="69"/>
      <c r="BV86" s="69"/>
      <c r="BW86" s="69"/>
      <c r="BX86" s="69"/>
      <c r="BY86" s="69"/>
    </row>
    <row r="87" spans="1:77" s="68" customFormat="1" ht="12.95" customHeight="1">
      <c r="A87" s="66">
        <f>+'[10]All Grad-Prof'!A87</f>
        <v>0</v>
      </c>
      <c r="B87" s="68">
        <f>+'[10]All Grad-Prof'!B87</f>
        <v>0</v>
      </c>
      <c r="C87" s="68">
        <f>+'[10]All Grad-Prof'!C87</f>
        <v>0</v>
      </c>
      <c r="D87" s="68">
        <f>+'[10]All Grad-Prof'!D87</f>
        <v>0</v>
      </c>
      <c r="E87" s="68">
        <f>+'[10]All Grad-Prof'!E87</f>
        <v>0</v>
      </c>
      <c r="F87" s="68">
        <f>+'[10]All Grad-Prof'!F87</f>
        <v>0</v>
      </c>
      <c r="G87" s="68">
        <f>+'[10]All Grad-Prof'!G87</f>
        <v>0</v>
      </c>
      <c r="H87" s="68">
        <f>+'[10]All Grad-Prof'!H87</f>
        <v>0</v>
      </c>
      <c r="I87" s="68">
        <f>+'[10]All Grad-Prof'!I87</f>
        <v>0</v>
      </c>
      <c r="J87" s="68">
        <f>+'[10]All Grad-Prof'!J87</f>
        <v>0</v>
      </c>
      <c r="K87" s="66">
        <f>+'[10]All Grad-Prof'!K87</f>
        <v>0</v>
      </c>
      <c r="L87" s="68">
        <f>+'[10]All Grad-Prof'!L87</f>
        <v>0</v>
      </c>
      <c r="M87" s="68">
        <f>+'[10]All Grad-Prof'!M87</f>
        <v>0</v>
      </c>
      <c r="N87" s="66">
        <f>+'[10]All Grad-Prof'!N87</f>
        <v>0</v>
      </c>
      <c r="O87" s="66">
        <f>+'[10]All Grad-Prof'!O87</f>
        <v>0</v>
      </c>
      <c r="P87" s="66">
        <f>+'[10]All Grad-Prof'!P87</f>
        <v>0</v>
      </c>
      <c r="Q87" s="66" t="str">
        <f>+'[10]All Grad-Prof'!Q87</f>
        <v>NOTE: 1996 &amp; after data is from "Degree-granting institutions"</v>
      </c>
      <c r="R87" s="66">
        <f>+'[10]All Grad-Prof'!R87</f>
        <v>0</v>
      </c>
      <c r="S87" s="66">
        <f>+'[10]All Grad-Prof'!S87</f>
        <v>0</v>
      </c>
      <c r="T87" s="66">
        <f>+'[10]All Grad-Prof'!T87</f>
        <v>0</v>
      </c>
      <c r="U87" s="66">
        <f>+'[10]All Grad-Prof'!U87</f>
        <v>0</v>
      </c>
      <c r="V87" s="68">
        <f>+'[10]All Grad-Prof'!V87</f>
        <v>0</v>
      </c>
      <c r="W87" s="68">
        <f>+'[10]All Grad-Prof'!W87</f>
        <v>0</v>
      </c>
      <c r="X87" s="66">
        <f>+'[10]All Grad-Prof'!X87</f>
        <v>0</v>
      </c>
      <c r="Y87" s="66">
        <f>+'[10]All Grad-Prof'!Y87</f>
        <v>0</v>
      </c>
      <c r="Z87" s="66">
        <f>+'[10]All Grad-Prof'!Z87</f>
        <v>0</v>
      </c>
      <c r="AA87" s="66">
        <f>+'[10]All Grad-Prof'!AA87</f>
        <v>0</v>
      </c>
      <c r="AB87" s="66">
        <f>+'[10]All Grad-Prof'!AB87</f>
        <v>0</v>
      </c>
      <c r="AC87" s="66">
        <f>+'[10]All Grad-Prof'!AC87</f>
        <v>0</v>
      </c>
      <c r="AD87" s="66">
        <f>+'[10]All Grad-Prof'!AD87</f>
        <v>0</v>
      </c>
      <c r="AE87" s="66"/>
      <c r="AZ87" s="66"/>
      <c r="BD87" s="66"/>
      <c r="BU87" s="69"/>
      <c r="BV87" s="69"/>
      <c r="BW87" s="69"/>
      <c r="BX87" s="69"/>
      <c r="BY87" s="69"/>
    </row>
    <row r="88" spans="1:77" s="68" customFormat="1" ht="12.95" customHeight="1">
      <c r="A88" s="66">
        <f>+'[10]All Grad-Prof'!A88</f>
        <v>0</v>
      </c>
      <c r="B88" s="68">
        <f>+'[10]All Grad-Prof'!B88</f>
        <v>0</v>
      </c>
      <c r="C88" s="68">
        <f>+'[10]All Grad-Prof'!C88</f>
        <v>0</v>
      </c>
      <c r="D88" s="68">
        <f>+'[10]All Grad-Prof'!D88</f>
        <v>0</v>
      </c>
      <c r="E88" s="68">
        <f>+'[10]All Grad-Prof'!E88</f>
        <v>0</v>
      </c>
      <c r="F88" s="68">
        <f>+'[10]All Grad-Prof'!F88</f>
        <v>0</v>
      </c>
      <c r="G88" s="68">
        <f>+'[10]All Grad-Prof'!G88</f>
        <v>0</v>
      </c>
      <c r="H88" s="68">
        <f>+'[10]All Grad-Prof'!H88</f>
        <v>0</v>
      </c>
      <c r="I88" s="68">
        <f>+'[10]All Grad-Prof'!I88</f>
        <v>0</v>
      </c>
      <c r="J88" s="68">
        <f>+'[10]All Grad-Prof'!J88</f>
        <v>0</v>
      </c>
      <c r="K88" s="66">
        <f>+'[10]All Grad-Prof'!K88</f>
        <v>0</v>
      </c>
      <c r="L88" s="68">
        <f>+'[10]All Grad-Prof'!L88</f>
        <v>0</v>
      </c>
      <c r="M88" s="68">
        <f>+'[10]All Grad-Prof'!M88</f>
        <v>0</v>
      </c>
      <c r="N88" s="66">
        <f>+'[10]All Grad-Prof'!N88</f>
        <v>0</v>
      </c>
      <c r="O88" s="66">
        <f>+'[10]All Grad-Prof'!O88</f>
        <v>0</v>
      </c>
      <c r="P88" s="66">
        <f>+'[10]All Grad-Prof'!P88</f>
        <v>0</v>
      </c>
      <c r="Q88" s="66">
        <f>+'[10]All Grad-Prof'!Q88</f>
        <v>0</v>
      </c>
      <c r="R88" s="66">
        <f>+'[10]All Grad-Prof'!R88</f>
        <v>0</v>
      </c>
      <c r="S88" s="66">
        <f>+'[10]All Grad-Prof'!S88</f>
        <v>0</v>
      </c>
      <c r="T88" s="66">
        <f>+'[10]All Grad-Prof'!T88</f>
        <v>0</v>
      </c>
      <c r="U88" s="66">
        <f>+'[10]All Grad-Prof'!U88</f>
        <v>0</v>
      </c>
      <c r="V88" s="68">
        <f>+'[10]All Grad-Prof'!V88</f>
        <v>0</v>
      </c>
      <c r="W88" s="68">
        <f>+'[10]All Grad-Prof'!W88</f>
        <v>0</v>
      </c>
      <c r="X88" s="66">
        <f>+'[10]All Grad-Prof'!X88</f>
        <v>0</v>
      </c>
      <c r="Y88" s="66">
        <f>+'[10]All Grad-Prof'!Y88</f>
        <v>0</v>
      </c>
      <c r="Z88" s="66">
        <f>+'[10]All Grad-Prof'!Z88</f>
        <v>0</v>
      </c>
      <c r="AA88" s="66">
        <f>+'[10]All Grad-Prof'!AA88</f>
        <v>0</v>
      </c>
      <c r="AB88" s="66">
        <f>+'[10]All Grad-Prof'!AB88</f>
        <v>0</v>
      </c>
      <c r="AC88" s="66">
        <f>+'[10]All Grad-Prof'!AC88</f>
        <v>0</v>
      </c>
      <c r="AD88" s="66">
        <f>+'[10]All Grad-Prof'!AD88</f>
        <v>0</v>
      </c>
      <c r="AE88" s="66"/>
      <c r="AZ88" s="66"/>
      <c r="BD88" s="66"/>
      <c r="BU88" s="69"/>
      <c r="BV88" s="69"/>
      <c r="BW88" s="69"/>
      <c r="BX88" s="69"/>
      <c r="BY88" s="69"/>
    </row>
    <row r="89" spans="1:77" s="68" customFormat="1" ht="12.95" customHeight="1">
      <c r="A89" s="66">
        <f>+'[10]All Grad-Prof'!A89</f>
        <v>0</v>
      </c>
      <c r="B89" s="68">
        <f>+'[10]All Grad-Prof'!B89</f>
        <v>0</v>
      </c>
      <c r="C89" s="68">
        <f>+'[10]All Grad-Prof'!C89</f>
        <v>0</v>
      </c>
      <c r="D89" s="68">
        <f>+'[10]All Grad-Prof'!D89</f>
        <v>0</v>
      </c>
      <c r="E89" s="68">
        <f>+'[10]All Grad-Prof'!E89</f>
        <v>0</v>
      </c>
      <c r="F89" s="68">
        <f>+'[10]All Grad-Prof'!F89</f>
        <v>0</v>
      </c>
      <c r="G89" s="68">
        <f>+'[10]All Grad-Prof'!G89</f>
        <v>0</v>
      </c>
      <c r="H89" s="68">
        <f>+'[10]All Grad-Prof'!H89</f>
        <v>0</v>
      </c>
      <c r="I89" s="68">
        <f>+'[10]All Grad-Prof'!I89</f>
        <v>0</v>
      </c>
      <c r="J89" s="68">
        <f>+'[10]All Grad-Prof'!J89</f>
        <v>0</v>
      </c>
      <c r="K89" s="66">
        <f>+'[10]All Grad-Prof'!K89</f>
        <v>0</v>
      </c>
      <c r="L89" s="68">
        <f>+'[10]All Grad-Prof'!L89</f>
        <v>0</v>
      </c>
      <c r="M89" s="68">
        <f>+'[10]All Grad-Prof'!M89</f>
        <v>0</v>
      </c>
      <c r="N89" s="66">
        <f>+'[10]All Grad-Prof'!N89</f>
        <v>0</v>
      </c>
      <c r="O89" s="66">
        <f>+'[10]All Grad-Prof'!O89</f>
        <v>0</v>
      </c>
      <c r="P89" s="66">
        <f>+'[10]All Grad-Prof'!P89</f>
        <v>0</v>
      </c>
      <c r="Q89" s="66">
        <f>+'[10]All Grad-Prof'!Q89</f>
        <v>0</v>
      </c>
      <c r="R89" s="66">
        <f>+'[10]All Grad-Prof'!R89</f>
        <v>0</v>
      </c>
      <c r="S89" s="66">
        <f>+'[10]All Grad-Prof'!S89</f>
        <v>0</v>
      </c>
      <c r="T89" s="66">
        <f>+'[10]All Grad-Prof'!T89</f>
        <v>0</v>
      </c>
      <c r="U89" s="66">
        <f>+'[10]All Grad-Prof'!U89</f>
        <v>0</v>
      </c>
      <c r="V89" s="68">
        <f>+'[10]All Grad-Prof'!V89</f>
        <v>0</v>
      </c>
      <c r="W89" s="68">
        <f>+'[10]All Grad-Prof'!W89</f>
        <v>0</v>
      </c>
      <c r="X89" s="66">
        <f>+'[10]All Grad-Prof'!X89</f>
        <v>0</v>
      </c>
      <c r="Y89" s="66">
        <f>+'[10]All Grad-Prof'!Y89</f>
        <v>0</v>
      </c>
      <c r="Z89" s="66">
        <f>+'[10]All Grad-Prof'!Z89</f>
        <v>0</v>
      </c>
      <c r="AA89" s="66">
        <f>+'[10]All Grad-Prof'!AA89</f>
        <v>0</v>
      </c>
      <c r="AB89" s="66">
        <f>+'[10]All Grad-Prof'!AB89</f>
        <v>0</v>
      </c>
      <c r="AC89" s="66">
        <f>+'[10]All Grad-Prof'!AC89</f>
        <v>0</v>
      </c>
      <c r="AD89" s="66">
        <f>+'[10]All Grad-Prof'!AD89</f>
        <v>0</v>
      </c>
      <c r="AE89" s="66"/>
      <c r="AZ89" s="66"/>
      <c r="BD89" s="66"/>
      <c r="BU89" s="69"/>
      <c r="BV89" s="69"/>
      <c r="BW89" s="69"/>
      <c r="BX89" s="69"/>
      <c r="BY89" s="69"/>
    </row>
    <row r="90" spans="1:77" s="68" customFormat="1" ht="12.95" customHeight="1">
      <c r="A90" s="66">
        <f>+'[10]All Grad-Prof'!A90</f>
        <v>0</v>
      </c>
      <c r="B90" s="68">
        <f>+'[10]All Grad-Prof'!B90</f>
        <v>0</v>
      </c>
      <c r="C90" s="68">
        <f>+'[10]All Grad-Prof'!C90</f>
        <v>0</v>
      </c>
      <c r="D90" s="68">
        <f>+'[10]All Grad-Prof'!D90</f>
        <v>0</v>
      </c>
      <c r="E90" s="68">
        <f>+'[10]All Grad-Prof'!E90</f>
        <v>0</v>
      </c>
      <c r="F90" s="68">
        <f>+'[10]All Grad-Prof'!F90</f>
        <v>0</v>
      </c>
      <c r="G90" s="68">
        <f>+'[10]All Grad-Prof'!G90</f>
        <v>0</v>
      </c>
      <c r="H90" s="68">
        <f>+'[10]All Grad-Prof'!H90</f>
        <v>0</v>
      </c>
      <c r="I90" s="68">
        <f>+'[10]All Grad-Prof'!I90</f>
        <v>0</v>
      </c>
      <c r="J90" s="68">
        <f>+'[10]All Grad-Prof'!J90</f>
        <v>0</v>
      </c>
      <c r="K90" s="66">
        <f>+'[10]All Grad-Prof'!K90</f>
        <v>0</v>
      </c>
      <c r="L90" s="68">
        <f>+'[10]All Grad-Prof'!L90</f>
        <v>0</v>
      </c>
      <c r="M90" s="68">
        <f>+'[10]All Grad-Prof'!M90</f>
        <v>0</v>
      </c>
      <c r="N90" s="66">
        <f>+'[10]All Grad-Prof'!N90</f>
        <v>0</v>
      </c>
      <c r="O90" s="66">
        <f>+'[10]All Grad-Prof'!O90</f>
        <v>0</v>
      </c>
      <c r="P90" s="66">
        <f>+'[10]All Grad-Prof'!P90</f>
        <v>0</v>
      </c>
      <c r="Q90" s="66">
        <f>+'[10]All Grad-Prof'!Q90</f>
        <v>0</v>
      </c>
      <c r="R90" s="66">
        <f>+'[10]All Grad-Prof'!R90</f>
        <v>0</v>
      </c>
      <c r="S90" s="66">
        <f>+'[10]All Grad-Prof'!S90</f>
        <v>0</v>
      </c>
      <c r="T90" s="66">
        <f>+'[10]All Grad-Prof'!T90</f>
        <v>0</v>
      </c>
      <c r="U90" s="66">
        <f>+'[10]All Grad-Prof'!U90</f>
        <v>0</v>
      </c>
      <c r="V90" s="68">
        <f>+'[10]All Grad-Prof'!V90</f>
        <v>0</v>
      </c>
      <c r="W90" s="68">
        <f>+'[10]All Grad-Prof'!W90</f>
        <v>0</v>
      </c>
      <c r="X90" s="66">
        <f>+'[10]All Grad-Prof'!X90</f>
        <v>0</v>
      </c>
      <c r="Y90" s="66">
        <f>+'[10]All Grad-Prof'!Y90</f>
        <v>0</v>
      </c>
      <c r="Z90" s="66">
        <f>+'[10]All Grad-Prof'!Z90</f>
        <v>0</v>
      </c>
      <c r="AA90" s="66">
        <f>+'[10]All Grad-Prof'!AA90</f>
        <v>0</v>
      </c>
      <c r="AB90" s="66">
        <f>+'[10]All Grad-Prof'!AB90</f>
        <v>0</v>
      </c>
      <c r="AC90" s="66">
        <f>+'[10]All Grad-Prof'!AC90</f>
        <v>0</v>
      </c>
      <c r="AD90" s="66">
        <f>+'[10]All Grad-Prof'!AD90</f>
        <v>0</v>
      </c>
      <c r="AE90" s="66"/>
      <c r="AZ90" s="66"/>
      <c r="BD90" s="66"/>
      <c r="BU90" s="69"/>
      <c r="BV90" s="69"/>
      <c r="BW90" s="69"/>
      <c r="BX90" s="69"/>
      <c r="BY90" s="69"/>
    </row>
    <row r="91" spans="1:77" s="68" customFormat="1" ht="12.95" customHeight="1">
      <c r="A91" s="66"/>
      <c r="K91" s="66"/>
      <c r="N91" s="66"/>
      <c r="O91" s="66"/>
      <c r="P91" s="66"/>
      <c r="Q91" s="66"/>
      <c r="R91" s="66"/>
      <c r="S91" s="66"/>
      <c r="T91" s="66"/>
      <c r="U91" s="66"/>
      <c r="X91" s="66"/>
      <c r="Y91" s="66"/>
      <c r="Z91" s="66"/>
      <c r="AA91" s="66"/>
      <c r="AB91" s="66"/>
      <c r="AC91" s="66"/>
      <c r="AD91" s="66"/>
      <c r="AE91" s="66"/>
      <c r="AZ91" s="66"/>
      <c r="BD91" s="66"/>
      <c r="BU91" s="69"/>
      <c r="BV91" s="69"/>
      <c r="BW91" s="69"/>
      <c r="BX91" s="69"/>
      <c r="BY91" s="69"/>
    </row>
    <row r="92" spans="1:77" s="68" customFormat="1" ht="12.95" customHeight="1">
      <c r="A92" s="66"/>
      <c r="K92" s="66"/>
      <c r="N92" s="66"/>
      <c r="O92" s="66"/>
      <c r="P92" s="66"/>
      <c r="Q92" s="66"/>
      <c r="R92" s="66"/>
      <c r="S92" s="66"/>
      <c r="T92" s="66"/>
      <c r="U92" s="66"/>
      <c r="X92" s="66"/>
      <c r="Y92" s="66"/>
      <c r="Z92" s="66"/>
      <c r="AA92" s="66"/>
      <c r="AB92" s="66"/>
      <c r="AC92" s="66"/>
      <c r="AD92" s="66"/>
      <c r="AE92" s="66"/>
      <c r="AZ92" s="66"/>
      <c r="BD92" s="66"/>
      <c r="BU92" s="69"/>
      <c r="BV92" s="69"/>
      <c r="BW92" s="69"/>
      <c r="BX92" s="69"/>
      <c r="BY92" s="69"/>
    </row>
    <row r="93" spans="1:77" s="68" customFormat="1" ht="12.95" customHeight="1">
      <c r="A93" s="66"/>
      <c r="K93" s="66"/>
      <c r="N93" s="66"/>
      <c r="O93" s="66"/>
      <c r="P93" s="66"/>
      <c r="Q93" s="66"/>
      <c r="R93" s="66"/>
      <c r="S93" s="66"/>
      <c r="T93" s="66"/>
      <c r="U93" s="66"/>
      <c r="X93" s="66"/>
      <c r="Y93" s="66"/>
      <c r="Z93" s="66"/>
      <c r="AA93" s="66"/>
      <c r="AB93" s="66"/>
      <c r="AC93" s="66"/>
      <c r="AD93" s="66"/>
      <c r="AE93" s="66"/>
      <c r="AZ93" s="66"/>
      <c r="BD93" s="66"/>
      <c r="BU93" s="69"/>
      <c r="BV93" s="69"/>
      <c r="BW93" s="69"/>
      <c r="BX93" s="69"/>
      <c r="BY93" s="69"/>
    </row>
    <row r="94" spans="1:77" s="63" customFormat="1" ht="12.95" customHeight="1">
      <c r="A94" s="62"/>
      <c r="K94" s="62"/>
      <c r="N94" s="62"/>
      <c r="O94" s="62"/>
      <c r="P94" s="62"/>
      <c r="Q94" s="62"/>
      <c r="R94" s="62"/>
      <c r="S94" s="62"/>
      <c r="T94" s="62"/>
      <c r="U94" s="62"/>
      <c r="X94" s="62"/>
      <c r="Y94" s="62"/>
      <c r="Z94" s="62"/>
      <c r="AA94" s="62"/>
      <c r="AB94" s="62"/>
      <c r="AC94" s="62"/>
      <c r="AD94" s="62"/>
      <c r="AE94" s="62"/>
      <c r="AZ94" s="62"/>
      <c r="BD94" s="62"/>
      <c r="BU94" s="75"/>
      <c r="BV94" s="75"/>
      <c r="BW94" s="75"/>
      <c r="BX94" s="75"/>
      <c r="BY94" s="75"/>
    </row>
    <row r="95" spans="1:77" s="63" customFormat="1" ht="12.95" customHeight="1">
      <c r="A95" s="62"/>
      <c r="K95" s="62"/>
      <c r="N95" s="62"/>
      <c r="O95" s="62"/>
      <c r="P95" s="62"/>
      <c r="Q95" s="62"/>
      <c r="R95" s="62"/>
      <c r="S95" s="62"/>
      <c r="T95" s="62"/>
      <c r="U95" s="62"/>
      <c r="X95" s="62"/>
      <c r="Y95" s="62"/>
      <c r="Z95" s="62"/>
      <c r="AA95" s="62"/>
      <c r="AB95" s="62"/>
      <c r="AC95" s="62"/>
      <c r="AD95" s="62"/>
      <c r="AE95" s="62"/>
      <c r="AZ95" s="62"/>
      <c r="BD95" s="62"/>
      <c r="BU95" s="75"/>
      <c r="BV95" s="75"/>
      <c r="BW95" s="75"/>
      <c r="BX95" s="75"/>
      <c r="BY95" s="75"/>
    </row>
    <row r="96" spans="1:77" s="63" customFormat="1" ht="12.95" customHeight="1">
      <c r="A96" s="62"/>
      <c r="K96" s="62"/>
      <c r="N96" s="62"/>
      <c r="O96" s="62"/>
      <c r="P96" s="62"/>
      <c r="Q96" s="62"/>
      <c r="R96" s="62"/>
      <c r="S96" s="62"/>
      <c r="T96" s="62"/>
      <c r="U96" s="62"/>
      <c r="X96" s="62"/>
      <c r="Y96" s="62"/>
      <c r="Z96" s="62"/>
      <c r="AA96" s="62"/>
      <c r="AB96" s="62"/>
      <c r="AC96" s="62"/>
      <c r="AD96" s="62"/>
      <c r="AE96" s="62"/>
      <c r="AZ96" s="62"/>
      <c r="BD96" s="62"/>
      <c r="BU96" s="75"/>
      <c r="BV96" s="75"/>
      <c r="BW96" s="75"/>
      <c r="BX96" s="75"/>
      <c r="BY96" s="75"/>
    </row>
    <row r="97" spans="1:77" s="63" customFormat="1" ht="12.95" customHeight="1">
      <c r="A97" s="62"/>
      <c r="K97" s="62"/>
      <c r="N97" s="62"/>
      <c r="O97" s="62"/>
      <c r="P97" s="62"/>
      <c r="Q97" s="62"/>
      <c r="R97" s="62"/>
      <c r="S97" s="62"/>
      <c r="T97" s="62"/>
      <c r="U97" s="62"/>
      <c r="X97" s="62"/>
      <c r="Y97" s="62"/>
      <c r="Z97" s="62"/>
      <c r="AA97" s="62"/>
      <c r="AB97" s="62"/>
      <c r="AC97" s="62"/>
      <c r="AD97" s="62"/>
      <c r="AE97" s="62"/>
      <c r="AZ97" s="62"/>
      <c r="BD97" s="62"/>
      <c r="BU97" s="75"/>
      <c r="BV97" s="75"/>
      <c r="BW97" s="75"/>
      <c r="BX97" s="75"/>
      <c r="BY97" s="75"/>
    </row>
    <row r="98" spans="1:77" s="63" customFormat="1" ht="12.95" customHeight="1">
      <c r="A98" s="62"/>
      <c r="K98" s="62"/>
      <c r="N98" s="62"/>
      <c r="O98" s="62"/>
      <c r="P98" s="62"/>
      <c r="Q98" s="62"/>
      <c r="R98" s="62"/>
      <c r="S98" s="62"/>
      <c r="T98" s="62"/>
      <c r="U98" s="62"/>
      <c r="X98" s="62"/>
      <c r="Y98" s="62"/>
      <c r="Z98" s="62"/>
      <c r="AA98" s="62"/>
      <c r="AB98" s="62"/>
      <c r="AC98" s="62"/>
      <c r="AD98" s="62"/>
      <c r="AE98" s="62"/>
      <c r="AZ98" s="62"/>
      <c r="BD98" s="62"/>
      <c r="BU98" s="75"/>
      <c r="BV98" s="75"/>
      <c r="BW98" s="75"/>
      <c r="BX98" s="75"/>
      <c r="BY98" s="75"/>
    </row>
    <row r="99" spans="1:77" s="63" customFormat="1" ht="12.95" customHeight="1">
      <c r="A99" s="62"/>
      <c r="K99" s="62"/>
      <c r="N99" s="62"/>
      <c r="O99" s="62"/>
      <c r="P99" s="62"/>
      <c r="Q99" s="62"/>
      <c r="R99" s="62"/>
      <c r="S99" s="62"/>
      <c r="T99" s="62"/>
      <c r="U99" s="62"/>
      <c r="X99" s="62"/>
      <c r="Y99" s="62"/>
      <c r="Z99" s="62"/>
      <c r="AA99" s="62"/>
      <c r="AB99" s="62"/>
      <c r="AC99" s="62"/>
      <c r="AD99" s="62"/>
      <c r="AE99" s="62"/>
      <c r="AZ99" s="62"/>
      <c r="BD99" s="62"/>
      <c r="BU99" s="75"/>
      <c r="BV99" s="75"/>
      <c r="BW99" s="75"/>
      <c r="BX99" s="75"/>
      <c r="BY99" s="75"/>
    </row>
  </sheetData>
  <pageMargins left="0.75" right="0.75" top="1" bottom="1" header="0.5" footer="0.5"/>
  <pageSetup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sheetPr>
  <dimension ref="A1:BY99"/>
  <sheetViews>
    <sheetView showZeros="0" zoomScale="80" zoomScaleNormal="80" workbookViewId="0">
      <pane xSplit="1" ySplit="3" topLeftCell="T10" activePane="bottomRight" state="frozen"/>
      <selection pane="topRight" activeCell="B1" sqref="B1"/>
      <selection pane="bottomLeft" activeCell="A4" sqref="A4"/>
      <selection pane="bottomRight" activeCell="AI60" sqref="AI60"/>
    </sheetView>
  </sheetViews>
  <sheetFormatPr defaultRowHeight="12.95" customHeight="1"/>
  <cols>
    <col min="1" max="1" width="23.7109375" style="76" customWidth="1"/>
    <col min="2" max="10" width="12.85546875" style="41" customWidth="1"/>
    <col min="11" max="11" width="12.85546875" style="43" customWidth="1"/>
    <col min="12" max="13" width="12.85546875" style="41" customWidth="1"/>
    <col min="14" max="21" width="12.85546875" style="43" customWidth="1"/>
    <col min="22" max="23" width="12.85546875" style="41" customWidth="1"/>
    <col min="24" max="31" width="12.85546875" style="43" customWidth="1"/>
    <col min="32" max="51" width="12.85546875" style="41" customWidth="1"/>
    <col min="52" max="52" width="12.85546875" style="43" customWidth="1"/>
    <col min="53" max="55" width="12.85546875" style="41" customWidth="1"/>
    <col min="56" max="56" width="12.85546875" style="43" customWidth="1"/>
    <col min="57" max="68" width="12.85546875" style="41" customWidth="1"/>
    <col min="69" max="72" width="12.85546875" style="6" customWidth="1"/>
    <col min="73" max="77" width="15.28515625" style="42" customWidth="1"/>
    <col min="78" max="16384" width="9.140625" style="6"/>
  </cols>
  <sheetData>
    <row r="1" spans="1:77" s="15" customFormat="1" ht="12.95" customHeight="1">
      <c r="A1" s="15" t="str">
        <f>+'[10]Grad-Prof Public'!A1</f>
        <v>Public Graduate/Professional Enrollment</v>
      </c>
      <c r="B1" s="16">
        <f>+'[10]Grad-Prof Public'!B1</f>
        <v>0</v>
      </c>
      <c r="C1" s="16">
        <f>+'[10]Grad-Prof Public'!C1</f>
        <v>0</v>
      </c>
      <c r="D1" s="16">
        <f>+'[10]Grad-Prof Public'!D1</f>
        <v>0</v>
      </c>
      <c r="E1" s="16">
        <f>+'[10]Grad-Prof Public'!E1</f>
        <v>0</v>
      </c>
      <c r="F1" s="16">
        <f>+'[10]Grad-Prof Public'!F1</f>
        <v>0</v>
      </c>
      <c r="G1" s="16">
        <f>+'[10]Grad-Prof Public'!G1</f>
        <v>0</v>
      </c>
      <c r="H1" s="16">
        <f>+'[10]Grad-Prof Public'!H1</f>
        <v>0</v>
      </c>
      <c r="I1" s="16">
        <f>+'[10]Grad-Prof Public'!I1</f>
        <v>0</v>
      </c>
      <c r="J1" s="16">
        <f>+'[10]Grad-Prof Public'!J1</f>
        <v>0</v>
      </c>
      <c r="K1" s="17">
        <f>+'[10]Grad-Prof Public'!K1</f>
        <v>0</v>
      </c>
      <c r="L1" s="16">
        <f>+'[10]Grad-Prof Public'!L1</f>
        <v>0</v>
      </c>
      <c r="M1" s="16">
        <f>+'[10]Grad-Prof Public'!M1</f>
        <v>0</v>
      </c>
      <c r="N1" s="17">
        <f>+'[10]Grad-Prof Public'!N1</f>
        <v>0</v>
      </c>
      <c r="O1" s="17">
        <f>+'[10]Grad-Prof Public'!O1</f>
        <v>0</v>
      </c>
      <c r="P1" s="17">
        <f>+'[10]Grad-Prof Public'!P1</f>
        <v>0</v>
      </c>
      <c r="Q1" s="17">
        <f>+'[10]Grad-Prof Public'!Q1</f>
        <v>0</v>
      </c>
      <c r="R1" s="17">
        <f>+'[10]Grad-Prof Public'!R1</f>
        <v>0</v>
      </c>
      <c r="S1" s="17">
        <f>+'[10]Grad-Prof Public'!S1</f>
        <v>0</v>
      </c>
      <c r="T1" s="17">
        <f>+'[10]Grad-Prof Public'!T1</f>
        <v>0</v>
      </c>
      <c r="U1" s="17">
        <f>+'[10]Grad-Prof Public'!U1</f>
        <v>0</v>
      </c>
      <c r="V1" s="16">
        <f>+'[10]Grad-Prof Public'!V1</f>
        <v>0</v>
      </c>
      <c r="W1" s="16">
        <f>+'[10]Grad-Prof Public'!W1</f>
        <v>0</v>
      </c>
      <c r="X1" s="17">
        <f>+'[10]Grad-Prof Public'!X1</f>
        <v>0</v>
      </c>
      <c r="Y1" s="17">
        <f>+'[10]Grad-Prof Public'!Y1</f>
        <v>0</v>
      </c>
      <c r="Z1" s="17">
        <f>+'[10]Grad-Prof Public'!Z1</f>
        <v>0</v>
      </c>
      <c r="AA1" s="17">
        <f>+'[10]Grad-Prof Public'!AA1</f>
        <v>0</v>
      </c>
      <c r="AB1" s="17">
        <f>+'[10]Grad-Prof Public'!AB1</f>
        <v>0</v>
      </c>
      <c r="AC1" s="17">
        <f>+'[10]Grad-Prof Public'!AC1</f>
        <v>0</v>
      </c>
      <c r="AD1" s="17">
        <f>+'[10]Grad-Prof Public'!AD1</f>
        <v>0</v>
      </c>
      <c r="AE1" s="17"/>
      <c r="AF1" s="18"/>
      <c r="AG1" s="16"/>
      <c r="AH1" s="16"/>
      <c r="AI1" s="16"/>
      <c r="AJ1" s="16"/>
      <c r="AK1" s="16"/>
      <c r="AL1" s="16"/>
      <c r="AM1" s="16"/>
      <c r="AN1" s="16"/>
      <c r="AO1" s="16"/>
      <c r="AP1" s="16"/>
      <c r="AQ1" s="16"/>
      <c r="AR1" s="16"/>
      <c r="AS1" s="16"/>
      <c r="AT1" s="16"/>
      <c r="AU1" s="16"/>
      <c r="AV1" s="16"/>
      <c r="AW1" s="16"/>
      <c r="AX1" s="16"/>
      <c r="AY1" s="16"/>
      <c r="AZ1" s="17"/>
      <c r="BA1" s="16"/>
      <c r="BB1" s="16"/>
      <c r="BC1" s="16"/>
      <c r="BD1" s="17"/>
      <c r="BE1" s="16"/>
      <c r="BF1" s="16"/>
      <c r="BG1" s="16"/>
      <c r="BH1" s="16"/>
      <c r="BI1" s="16"/>
      <c r="BJ1" s="16"/>
      <c r="BK1" s="16"/>
      <c r="BL1" s="16"/>
      <c r="BM1" s="16"/>
      <c r="BN1" s="16"/>
      <c r="BO1" s="16"/>
      <c r="BP1" s="16"/>
      <c r="BU1" s="19"/>
      <c r="BV1" s="19"/>
      <c r="BW1" s="19"/>
      <c r="BX1" s="19"/>
      <c r="BY1" s="19"/>
    </row>
    <row r="2" spans="1:77" s="23" customFormat="1" ht="12.95" customHeight="1">
      <c r="A2" s="15" t="str">
        <f>+'[10]Grad-Prof Public'!A2</f>
        <v>NOTE: 1976/8-2008 graduate and first-professional were reported serparately. Beginning EF09 "graduate" included students enrolled in "research and scholarship" and "professional practice" programs.</v>
      </c>
      <c r="B2" s="20">
        <f>+'[10]Grad-Prof Public'!B2</f>
        <v>0</v>
      </c>
      <c r="C2" s="21">
        <f>+'[10]Grad-Prof Public'!C2</f>
        <v>0</v>
      </c>
      <c r="D2" s="21">
        <f>+'[10]Grad-Prof Public'!D2</f>
        <v>0</v>
      </c>
      <c r="E2" s="21">
        <f>+'[10]Grad-Prof Public'!E2</f>
        <v>0</v>
      </c>
      <c r="F2" s="21">
        <f>+'[10]Grad-Prof Public'!F2</f>
        <v>0</v>
      </c>
      <c r="G2" s="21">
        <f>+'[10]Grad-Prof Public'!G2</f>
        <v>0</v>
      </c>
      <c r="H2" s="21">
        <f>+'[10]Grad-Prof Public'!H2</f>
        <v>0</v>
      </c>
      <c r="I2" s="21">
        <f>+'[10]Grad-Prof Public'!I2</f>
        <v>0</v>
      </c>
      <c r="J2" s="21">
        <f>+'[10]Grad-Prof Public'!J2</f>
        <v>0</v>
      </c>
      <c r="K2" s="22">
        <f>+'[10]Grad-Prof Public'!K2</f>
        <v>0</v>
      </c>
      <c r="L2" s="21">
        <f>+'[10]Grad-Prof Public'!L2</f>
        <v>0</v>
      </c>
      <c r="M2" s="21">
        <f>+'[10]Grad-Prof Public'!M2</f>
        <v>0</v>
      </c>
      <c r="N2" s="22">
        <f>+'[10]Grad-Prof Public'!N2</f>
        <v>0</v>
      </c>
      <c r="O2" s="22">
        <f>+'[10]Grad-Prof Public'!O2</f>
        <v>0</v>
      </c>
      <c r="P2" s="22">
        <f>+'[10]Grad-Prof Public'!P2</f>
        <v>0</v>
      </c>
      <c r="Q2" s="22">
        <f>+'[10]Grad-Prof Public'!Q2</f>
        <v>0</v>
      </c>
      <c r="R2" s="22">
        <f>+'[10]Grad-Prof Public'!R2</f>
        <v>0</v>
      </c>
      <c r="S2" s="22">
        <f>+'[10]Grad-Prof Public'!S2</f>
        <v>0</v>
      </c>
      <c r="T2" s="22">
        <f>+'[10]Grad-Prof Public'!T2</f>
        <v>0</v>
      </c>
      <c r="U2" s="22">
        <f>+'[10]Grad-Prof Public'!U2</f>
        <v>0</v>
      </c>
      <c r="V2" s="21">
        <f>+'[10]Grad-Prof Public'!V2</f>
        <v>0</v>
      </c>
      <c r="W2" s="21">
        <f>+'[10]Grad-Prof Public'!W2</f>
        <v>0</v>
      </c>
      <c r="X2" s="22">
        <f>+'[10]Grad-Prof Public'!X2</f>
        <v>0</v>
      </c>
      <c r="Y2" s="22">
        <f>+'[10]Grad-Prof Public'!Y2</f>
        <v>0</v>
      </c>
      <c r="Z2" s="17">
        <f>+'[10]Grad-Prof Public'!Z2</f>
        <v>0</v>
      </c>
      <c r="AA2" s="17">
        <f>+'[10]Grad-Prof Public'!AA2</f>
        <v>0</v>
      </c>
      <c r="AB2" s="22">
        <f>+'[10]Grad-Prof Public'!AB2</f>
        <v>0</v>
      </c>
      <c r="AC2" s="22">
        <f>+'[10]Grad-Prof Public'!AC2</f>
        <v>0</v>
      </c>
      <c r="AD2" s="22">
        <f>+'[10]Grad-Prof Public'!AD2</f>
        <v>0</v>
      </c>
      <c r="AE2" s="22"/>
      <c r="AF2" s="21"/>
      <c r="AG2" s="21"/>
      <c r="AH2" s="21"/>
      <c r="AI2" s="21"/>
      <c r="AJ2" s="21"/>
      <c r="AK2" s="21"/>
      <c r="AL2" s="21"/>
      <c r="AM2" s="21"/>
      <c r="AN2" s="21"/>
      <c r="AO2" s="21"/>
      <c r="AP2" s="21"/>
      <c r="AQ2" s="21"/>
      <c r="AR2" s="21"/>
      <c r="AS2" s="21"/>
      <c r="AT2" s="21"/>
      <c r="AU2" s="21"/>
      <c r="AV2" s="21"/>
      <c r="AW2" s="21"/>
      <c r="AX2" s="21"/>
      <c r="AY2" s="21"/>
      <c r="AZ2" s="22"/>
      <c r="BA2" s="21"/>
      <c r="BB2" s="21"/>
      <c r="BC2" s="21"/>
      <c r="BD2" s="22"/>
      <c r="BE2" s="21"/>
      <c r="BF2" s="21"/>
      <c r="BG2" s="21"/>
      <c r="BH2" s="21"/>
      <c r="BI2" s="21"/>
      <c r="BJ2" s="21"/>
      <c r="BK2" s="21"/>
      <c r="BL2" s="21"/>
      <c r="BM2" s="21"/>
      <c r="BN2" s="21"/>
      <c r="BO2" s="21"/>
      <c r="BP2" s="21"/>
      <c r="BU2" s="19"/>
      <c r="BV2" s="19"/>
      <c r="BW2" s="19"/>
      <c r="BX2" s="19"/>
      <c r="BY2" s="19"/>
    </row>
    <row r="3" spans="1:77" s="28" customFormat="1" ht="12.95" customHeight="1">
      <c r="A3" s="24">
        <f>+'[10]Grad-Prof Public'!A3</f>
        <v>0</v>
      </c>
      <c r="B3" s="138" t="str">
        <f>+'[10]Grad-Prof Public'!B3</f>
        <v>1976</v>
      </c>
      <c r="C3" s="138" t="str">
        <f>+'[10]Grad-Prof Public'!C3</f>
        <v>1978</v>
      </c>
      <c r="D3" s="138" t="str">
        <f>+'[10]Grad-Prof Public'!D3</f>
        <v>1980</v>
      </c>
      <c r="E3" s="138" t="str">
        <f>+'[10]Grad-Prof Public'!E3</f>
        <v>1982</v>
      </c>
      <c r="F3" s="138" t="str">
        <f>+'[10]Grad-Prof Public'!F3</f>
        <v>1984</v>
      </c>
      <c r="G3" s="138" t="str">
        <f>+'[10]Grad-Prof Public'!G3</f>
        <v>1986</v>
      </c>
      <c r="H3" s="138" t="str">
        <f>+'[10]Grad-Prof Public'!H3</f>
        <v>1988</v>
      </c>
      <c r="I3" s="138" t="str">
        <f>+'[10]Grad-Prof Public'!I3</f>
        <v>1989</v>
      </c>
      <c r="J3" s="138" t="str">
        <f>+'[10]Grad-Prof Public'!J3</f>
        <v>1990</v>
      </c>
      <c r="K3" s="140" t="str">
        <f>+'[10]Grad-Prof Public'!K3</f>
        <v>1991</v>
      </c>
      <c r="L3" s="138" t="str">
        <f>+'[10]Grad-Prof Public'!L3</f>
        <v>1992</v>
      </c>
      <c r="M3" s="138" t="str">
        <f>+'[10]Grad-Prof Public'!M3</f>
        <v>1993</v>
      </c>
      <c r="N3" s="140" t="str">
        <f>+'[10]Grad-Prof Public'!N3</f>
        <v>1994</v>
      </c>
      <c r="O3" s="140" t="str">
        <f>+'[10]Grad-Prof Public'!O3</f>
        <v>1995</v>
      </c>
      <c r="P3" s="140" t="str">
        <f>+'[10]Grad-Prof Public'!P3</f>
        <v>1996</v>
      </c>
      <c r="Q3" s="140" t="str">
        <f>+'[10]Grad-Prof Public'!Q3</f>
        <v>1997</v>
      </c>
      <c r="R3" s="140" t="str">
        <f>+'[10]Grad-Prof Public'!R3</f>
        <v>1998</v>
      </c>
      <c r="S3" s="140" t="str">
        <f>+'[10]Grad-Prof Public'!S3</f>
        <v>1999</v>
      </c>
      <c r="T3" s="140" t="str">
        <f>+'[10]Grad-Prof Public'!T3</f>
        <v>2000</v>
      </c>
      <c r="U3" s="140" t="str">
        <f>+'[10]Grad-Prof Public'!U3</f>
        <v>2001</v>
      </c>
      <c r="V3" s="138" t="str">
        <f>+'[10]Grad-Prof Public'!V3</f>
        <v>2002</v>
      </c>
      <c r="W3" s="138" t="str">
        <f>+'[10]Grad-Prof Public'!W3</f>
        <v>2003</v>
      </c>
      <c r="X3" s="140" t="str">
        <f>+'[10]Grad-Prof Public'!X3</f>
        <v>2004</v>
      </c>
      <c r="Y3" s="140" t="str">
        <f>+'[10]Grad-Prof Public'!Y3</f>
        <v>2005</v>
      </c>
      <c r="Z3" s="138">
        <v>2006</v>
      </c>
      <c r="AA3" s="138">
        <v>2007</v>
      </c>
      <c r="AB3" s="138">
        <v>2008</v>
      </c>
      <c r="AC3" s="142">
        <v>2009</v>
      </c>
      <c r="AD3" s="142">
        <v>2010</v>
      </c>
      <c r="AE3" s="142">
        <v>2011</v>
      </c>
      <c r="AF3" s="142">
        <v>2012</v>
      </c>
      <c r="AG3" s="142">
        <v>2013</v>
      </c>
      <c r="AH3" s="142">
        <v>2014</v>
      </c>
      <c r="AI3" s="25"/>
      <c r="AJ3" s="25"/>
      <c r="AK3" s="25"/>
      <c r="AL3" s="25"/>
      <c r="AM3" s="25"/>
      <c r="AN3" s="25"/>
      <c r="AO3" s="25"/>
      <c r="AP3" s="25"/>
      <c r="AQ3" s="25"/>
      <c r="AR3" s="25"/>
      <c r="AS3" s="25"/>
      <c r="AT3" s="25"/>
      <c r="AU3" s="25"/>
      <c r="AV3" s="25"/>
      <c r="AW3" s="25"/>
      <c r="AX3" s="25"/>
      <c r="AY3" s="25"/>
      <c r="AZ3" s="24"/>
      <c r="BA3" s="25"/>
      <c r="BB3" s="25"/>
      <c r="BC3" s="25"/>
      <c r="BD3" s="24"/>
      <c r="BE3" s="25"/>
      <c r="BF3" s="25"/>
      <c r="BG3" s="25"/>
      <c r="BH3" s="25"/>
      <c r="BI3" s="25"/>
      <c r="BJ3" s="25"/>
      <c r="BK3" s="25"/>
      <c r="BL3" s="25"/>
      <c r="BM3" s="25"/>
      <c r="BN3" s="25"/>
      <c r="BO3" s="25"/>
      <c r="BP3" s="25"/>
      <c r="BQ3" s="25"/>
      <c r="BR3" s="25"/>
      <c r="BS3" s="25"/>
      <c r="BT3" s="26"/>
      <c r="BU3" s="27"/>
      <c r="BV3" s="27"/>
      <c r="BW3" s="27"/>
      <c r="BX3" s="27"/>
      <c r="BY3" s="27"/>
    </row>
    <row r="4" spans="1:77" ht="12.95" customHeight="1">
      <c r="A4" s="29" t="str">
        <f>+'[10]Grad-Prof Public'!A4</f>
        <v>50 States and D.C.</v>
      </c>
      <c r="B4" s="143">
        <f>+'[10]Grad-Prof Public'!B4</f>
        <v>935604</v>
      </c>
      <c r="C4" s="143">
        <f>+'[10]Grad-Prof Public'!C4</f>
        <v>1004198</v>
      </c>
      <c r="D4" s="143">
        <f>+'[10]Grad-Prof Public'!D4</f>
        <v>1020721</v>
      </c>
      <c r="E4" s="143">
        <f>+'[10]Grad-Prof Public'!E4</f>
        <v>988597</v>
      </c>
      <c r="F4" s="143">
        <f>+'[10]Grad-Prof Public'!F4</f>
        <v>813351</v>
      </c>
      <c r="G4" s="143">
        <f>+'[10]Grad-Prof Public'!G4</f>
        <v>1059473</v>
      </c>
      <c r="H4" s="143">
        <f>+'[10]Grad-Prof Public'!H4</f>
        <v>1054853</v>
      </c>
      <c r="I4" s="143">
        <f>+'[10]Grad-Prof Public'!I4</f>
        <v>1085869</v>
      </c>
      <c r="J4" s="143">
        <f>+'[10]Grad-Prof Public'!J4</f>
        <v>1121644</v>
      </c>
      <c r="K4" s="143">
        <f>+'[10]Grad-Prof Public'!K4</f>
        <v>1158044</v>
      </c>
      <c r="L4" s="143">
        <f>+'[10]Grad-Prof Public'!L4</f>
        <v>1164638</v>
      </c>
      <c r="M4" s="143">
        <f>+'[10]Grad-Prof Public'!M4</f>
        <v>1174429</v>
      </c>
      <c r="N4" s="143">
        <f>+'[10]Grad-Prof Public'!N4</f>
        <v>1184220</v>
      </c>
      <c r="O4" s="143">
        <f>+'[10]Grad-Prof Public'!O4</f>
        <v>1183917</v>
      </c>
      <c r="P4" s="143">
        <f>+'[10]Grad-Prof Public'!P4</f>
        <v>507788</v>
      </c>
      <c r="Q4" s="143">
        <f>+'[10]Grad-Prof Public'!Q4</f>
        <v>1179936</v>
      </c>
      <c r="R4" s="143">
        <f>+'[10]Grad-Prof Public'!R4</f>
        <v>1187557</v>
      </c>
      <c r="S4" s="143">
        <f>+'[10]Grad-Prof Public'!S4</f>
        <v>1076505</v>
      </c>
      <c r="T4" s="143">
        <f>+'[10]Grad-Prof Public'!T4</f>
        <v>1213464</v>
      </c>
      <c r="U4" s="143">
        <f>+'[10]Grad-Prof Public'!U4</f>
        <v>1247285</v>
      </c>
      <c r="V4" s="143">
        <f>+'[10]Grad-Prof Public'!V4</f>
        <v>1318957</v>
      </c>
      <c r="W4" s="143">
        <f>+'[10]Grad-Prof Public'!W4</f>
        <v>1335223</v>
      </c>
      <c r="X4" s="143">
        <f>+'[10]Grad-Prof Public'!X4</f>
        <v>1329532</v>
      </c>
      <c r="Y4" s="143">
        <f>+'[10]Grad-Prof Public'!Y4</f>
        <v>1324104</v>
      </c>
      <c r="Z4" s="143">
        <f>+'[10]Grad-Prof Public'!Z4</f>
        <v>1192971</v>
      </c>
      <c r="AA4" s="143">
        <f>+'[10]Grad-Prof Public'!AA4</f>
        <v>1353186</v>
      </c>
      <c r="AB4" s="143">
        <f>+'[10]Grad-Prof Public'!AB4</f>
        <v>1380918</v>
      </c>
      <c r="AC4" s="143">
        <f>+'[10]Grad-Prof Public'!AC4</f>
        <v>1424074</v>
      </c>
      <c r="AD4" s="143">
        <f>+'[10]Grad-Prof Public'!AD4</f>
        <v>1438392</v>
      </c>
      <c r="AE4" s="143">
        <f>+'[10]Grad-Prof Public'!AE4</f>
        <v>1420373</v>
      </c>
      <c r="AF4" s="143">
        <f>+'[10]Grad-Prof Public'!AF4</f>
        <v>1400533</v>
      </c>
      <c r="AG4" s="143">
        <f>+'[10]Grad-Prof Public'!AG4</f>
        <v>1371679</v>
      </c>
      <c r="AH4" s="143">
        <f>+'[10]Grad-Prof Public'!AH4</f>
        <v>1384013</v>
      </c>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1"/>
      <c r="BV4" s="31"/>
      <c r="BW4" s="31"/>
      <c r="BX4" s="31"/>
      <c r="BY4" s="31"/>
    </row>
    <row r="5" spans="1:77" ht="12.95" customHeight="1">
      <c r="A5" s="5" t="str">
        <f>+'[10]Grad-Prof Public'!A5</f>
        <v>SREB States</v>
      </c>
      <c r="B5" s="144">
        <f>+'[10]Grad-Prof Public'!B5</f>
        <v>281184</v>
      </c>
      <c r="C5" s="144">
        <f>+'[10]Grad-Prof Public'!C5</f>
        <v>323686</v>
      </c>
      <c r="D5" s="144">
        <f>+'[10]Grad-Prof Public'!D5</f>
        <v>331860</v>
      </c>
      <c r="E5" s="144">
        <f>+'[10]Grad-Prof Public'!E5</f>
        <v>331685</v>
      </c>
      <c r="F5" s="144">
        <f>+'[10]Grad-Prof Public'!F5</f>
        <v>287498</v>
      </c>
      <c r="G5" s="144">
        <f>+'[10]Grad-Prof Public'!G5</f>
        <v>368643</v>
      </c>
      <c r="H5" s="144">
        <f>+'[10]Grad-Prof Public'!H5</f>
        <v>366427</v>
      </c>
      <c r="I5" s="144">
        <f>+'[10]Grad-Prof Public'!I5</f>
        <v>381663</v>
      </c>
      <c r="J5" s="144">
        <f>+'[10]Grad-Prof Public'!J5</f>
        <v>388794</v>
      </c>
      <c r="K5" s="144">
        <f>+'[10]Grad-Prof Public'!K5</f>
        <v>407087</v>
      </c>
      <c r="L5" s="144">
        <f>+'[10]Grad-Prof Public'!L5</f>
        <v>419830</v>
      </c>
      <c r="M5" s="144">
        <f>+'[10]Grad-Prof Public'!M5</f>
        <v>428303</v>
      </c>
      <c r="N5" s="144">
        <f>+'[10]Grad-Prof Public'!N5</f>
        <v>436776</v>
      </c>
      <c r="O5" s="144">
        <f>+'[10]Grad-Prof Public'!O5</f>
        <v>439884</v>
      </c>
      <c r="P5" s="144">
        <f>+'[10]Grad-Prof Public'!P5</f>
        <v>438697</v>
      </c>
      <c r="Q5" s="144">
        <f>+'[10]Grad-Prof Public'!Q5</f>
        <v>439428</v>
      </c>
      <c r="R5" s="144">
        <f>+'[10]Grad-Prof Public'!R5</f>
        <v>438820</v>
      </c>
      <c r="S5" s="144">
        <f>+'[10]Grad-Prof Public'!S5</f>
        <v>394089</v>
      </c>
      <c r="T5" s="144">
        <f>+'[10]Grad-Prof Public'!T5</f>
        <v>446860</v>
      </c>
      <c r="U5" s="144">
        <f>+'[10]Grad-Prof Public'!U5</f>
        <v>463961</v>
      </c>
      <c r="V5" s="144">
        <f>+'[10]Grad-Prof Public'!V5</f>
        <v>494289</v>
      </c>
      <c r="W5" s="144">
        <f>+'[10]Grad-Prof Public'!W5</f>
        <v>507932</v>
      </c>
      <c r="X5" s="144">
        <f>+'[10]Grad-Prof Public'!X5</f>
        <v>514295</v>
      </c>
      <c r="Y5" s="144">
        <f>+'[10]Grad-Prof Public'!Y5</f>
        <v>513689</v>
      </c>
      <c r="Z5" s="144">
        <f>+'[10]Grad-Prof Public'!Z5</f>
        <v>463732</v>
      </c>
      <c r="AA5" s="144">
        <f>+'[10]Grad-Prof Public'!AA5</f>
        <v>536286</v>
      </c>
      <c r="AB5" s="144">
        <f>+'[10]Grad-Prof Public'!AB5</f>
        <v>551998</v>
      </c>
      <c r="AC5" s="144">
        <f>+'[10]Grad-Prof Public'!AC5</f>
        <v>571576</v>
      </c>
      <c r="AD5" s="144">
        <f>+'[10]Grad-Prof Public'!AD5</f>
        <v>585932</v>
      </c>
      <c r="AE5" s="144">
        <f>+'[10]Grad-Prof Public'!AE5</f>
        <v>584760</v>
      </c>
      <c r="AF5" s="144">
        <f>+'[10]Grad-Prof Public'!AF5</f>
        <v>579146</v>
      </c>
      <c r="AG5" s="144">
        <f>+'[10]Grad-Prof Public'!AG5</f>
        <v>554888</v>
      </c>
      <c r="AH5" s="144">
        <f>+'[10]Grad-Prof Public'!AH5</f>
        <v>560503</v>
      </c>
      <c r="AI5" s="32"/>
      <c r="AJ5" s="32"/>
      <c r="AK5" s="32"/>
      <c r="AL5" s="32"/>
      <c r="AM5" s="32"/>
      <c r="AN5" s="32"/>
      <c r="AO5" s="32"/>
      <c r="AP5" s="32"/>
      <c r="AQ5" s="32"/>
      <c r="AR5" s="32"/>
      <c r="AS5" s="32"/>
      <c r="AT5" s="32"/>
      <c r="AU5" s="32"/>
      <c r="AV5" s="32"/>
      <c r="AW5" s="32"/>
      <c r="AX5" s="32"/>
      <c r="AY5" s="32"/>
      <c r="AZ5" s="32"/>
      <c r="BA5" s="33"/>
      <c r="BB5" s="33"/>
      <c r="BC5" s="33"/>
      <c r="BD5" s="34"/>
      <c r="BE5" s="33"/>
      <c r="BF5" s="33"/>
      <c r="BG5" s="33"/>
      <c r="BH5" s="33"/>
      <c r="BI5" s="33"/>
      <c r="BJ5" s="33"/>
      <c r="BK5" s="33"/>
      <c r="BL5" s="33"/>
      <c r="BM5" s="33"/>
      <c r="BN5" s="33"/>
      <c r="BO5" s="33"/>
      <c r="BP5" s="33"/>
      <c r="BQ5" s="33"/>
      <c r="BR5" s="33"/>
      <c r="BS5" s="33"/>
      <c r="BT5" s="33"/>
      <c r="BU5" s="35"/>
      <c r="BV5" s="35"/>
      <c r="BW5" s="35"/>
      <c r="BX5" s="35"/>
      <c r="BY5" s="35"/>
    </row>
    <row r="6" spans="1:77" s="40" customFormat="1" ht="12.95" customHeight="1">
      <c r="A6" s="36" t="str">
        <f>+'[10]Grad-Prof Public'!A6</f>
        <v xml:space="preserve">   as a percent of U.S.</v>
      </c>
      <c r="B6" s="146">
        <f>+'[10]Grad-Prof Public'!B6</f>
        <v>30.053740685161674</v>
      </c>
      <c r="C6" s="146">
        <f>+'[10]Grad-Prof Public'!C6</f>
        <v>32.233284670951349</v>
      </c>
      <c r="D6" s="146">
        <f>+'[10]Grad-Prof Public'!D6</f>
        <v>32.512312375271989</v>
      </c>
      <c r="E6" s="146">
        <f>+'[10]Grad-Prof Public'!E6</f>
        <v>33.551082999442642</v>
      </c>
      <c r="F6" s="146">
        <f>+'[10]Grad-Prof Public'!F6</f>
        <v>35.34734696336514</v>
      </c>
      <c r="G6" s="146">
        <f>+'[10]Grad-Prof Public'!G6</f>
        <v>34.794940503438973</v>
      </c>
      <c r="H6" s="146">
        <f>+'[10]Grad-Prof Public'!H6</f>
        <v>34.737257229206342</v>
      </c>
      <c r="I6" s="146">
        <f>+'[10]Grad-Prof Public'!I6</f>
        <v>35.148162439483954</v>
      </c>
      <c r="J6" s="146">
        <f>+'[10]Grad-Prof Public'!J6</f>
        <v>34.662869858885706</v>
      </c>
      <c r="K6" s="146">
        <f>+'[10]Grad-Prof Public'!K6</f>
        <v>35.152982097398713</v>
      </c>
      <c r="L6" s="146">
        <f>+'[10]Grad-Prof Public'!L6</f>
        <v>36.0481110868785</v>
      </c>
      <c r="M6" s="146">
        <f>+'[10]Grad-Prof Public'!M6</f>
        <v>36.46904155125597</v>
      </c>
      <c r="N6" s="146">
        <f>+'[10]Grad-Prof Public'!N6</f>
        <v>36.883011602573845</v>
      </c>
      <c r="O6" s="146">
        <f>+'[10]Grad-Prof Public'!O6</f>
        <v>37.154969478434722</v>
      </c>
      <c r="P6" s="146">
        <f>+'[10]Grad-Prof Public'!P6</f>
        <v>86.393731242171938</v>
      </c>
      <c r="Q6" s="146">
        <f>+'[10]Grad-Prof Public'!Q6</f>
        <v>37.241680904727033</v>
      </c>
      <c r="R6" s="146">
        <f>+'[10]Grad-Prof Public'!R6</f>
        <v>36.951489486399389</v>
      </c>
      <c r="S6" s="146">
        <f>+'[10]Grad-Prof Public'!S6</f>
        <v>36.608190393913638</v>
      </c>
      <c r="T6" s="146">
        <f>+'[10]Grad-Prof Public'!T6</f>
        <v>36.825155093187767</v>
      </c>
      <c r="U6" s="146">
        <f>+'[10]Grad-Prof Public'!U6</f>
        <v>37.197673346508616</v>
      </c>
      <c r="V6" s="146">
        <f>+'[10]Grad-Prof Public'!V6</f>
        <v>37.475747882607244</v>
      </c>
      <c r="W6" s="146">
        <f>+'[10]Grad-Prof Public'!W6</f>
        <v>38.040986412007584</v>
      </c>
      <c r="X6" s="146">
        <f>+'[10]Grad-Prof Public'!X6</f>
        <v>38.682408546766837</v>
      </c>
      <c r="Y6" s="146">
        <f>+'[10]Grad-Prof Public'!Y6</f>
        <v>38.795215481563382</v>
      </c>
      <c r="Z6" s="146">
        <f>+'[10]Grad-Prof Public'!Z6</f>
        <v>38.872026226957743</v>
      </c>
      <c r="AA6" s="146">
        <f>+'[10]Grad-Prof Public'!AA6</f>
        <v>39.63135888192754</v>
      </c>
      <c r="AB6" s="146">
        <f>+'[10]Grad-Prof Public'!AB6</f>
        <v>39.973264161956038</v>
      </c>
      <c r="AC6" s="146">
        <f>+'[10]Grad-Prof Public'!AC6</f>
        <v>40.136678290594453</v>
      </c>
      <c r="AD6" s="146">
        <f>+'[10]Grad-Prof Public'!AD6</f>
        <v>40.735209873247349</v>
      </c>
      <c r="AE6" s="146">
        <f>+'[10]Grad-Prof Public'!AE6</f>
        <v>41.169467456787764</v>
      </c>
      <c r="AF6" s="146">
        <f>+'[10]Grad-Prof Public'!AF6</f>
        <v>41.351828196836486</v>
      </c>
      <c r="AG6" s="146">
        <f>+'[10]Grad-Prof Public'!AG6</f>
        <v>40.45319641111368</v>
      </c>
      <c r="AH6" s="146">
        <f>+'[10]Grad-Prof Public'!AH6</f>
        <v>40.498391272336313</v>
      </c>
      <c r="AI6" s="37"/>
      <c r="AJ6" s="37"/>
      <c r="AK6" s="37"/>
      <c r="AL6" s="37"/>
      <c r="AM6" s="37"/>
      <c r="AN6" s="37"/>
      <c r="AO6" s="37"/>
      <c r="AP6" s="37"/>
      <c r="AQ6" s="37"/>
      <c r="AR6" s="37"/>
      <c r="AS6" s="37"/>
      <c r="AT6" s="37"/>
      <c r="AU6" s="37"/>
      <c r="AV6" s="37"/>
      <c r="AW6" s="37"/>
      <c r="AX6" s="37"/>
      <c r="AY6" s="37"/>
      <c r="AZ6" s="37"/>
      <c r="BA6" s="37"/>
      <c r="BB6" s="37"/>
      <c r="BC6" s="37"/>
      <c r="BD6" s="38"/>
      <c r="BE6" s="37"/>
      <c r="BF6" s="37"/>
      <c r="BG6" s="37"/>
      <c r="BH6" s="37"/>
      <c r="BI6" s="37"/>
      <c r="BJ6" s="37"/>
      <c r="BK6" s="37"/>
      <c r="BL6" s="37"/>
      <c r="BM6" s="37"/>
      <c r="BN6" s="37"/>
      <c r="BO6" s="37"/>
      <c r="BP6" s="37"/>
      <c r="BQ6" s="37"/>
      <c r="BR6" s="37"/>
      <c r="BS6" s="37"/>
      <c r="BT6" s="37"/>
      <c r="BU6" s="39"/>
      <c r="BV6" s="39"/>
      <c r="BW6" s="39"/>
      <c r="BX6" s="39"/>
      <c r="BY6" s="39"/>
    </row>
    <row r="7" spans="1:77" ht="12.95" customHeight="1">
      <c r="A7" s="5" t="str">
        <f>+'[10]Grad-Prof Public'!A7</f>
        <v>Alabama</v>
      </c>
      <c r="B7" s="147">
        <f>+'[10]Grad-Prof Public'!B7</f>
        <v>16769</v>
      </c>
      <c r="C7" s="147">
        <f>+'[10]Grad-Prof Public'!C7</f>
        <v>19332</v>
      </c>
      <c r="D7" s="147">
        <f>+'[10]Grad-Prof Public'!D7</f>
        <v>17887</v>
      </c>
      <c r="E7" s="147">
        <f>+'[10]Grad-Prof Public'!E7</f>
        <v>15935</v>
      </c>
      <c r="F7" s="147">
        <f>+'[10]Grad-Prof Public'!F7</f>
        <v>14227</v>
      </c>
      <c r="G7" s="147">
        <f>+'[10]Grad-Prof Public'!G7</f>
        <v>16937</v>
      </c>
      <c r="H7" s="147">
        <f>+'[10]Grad-Prof Public'!H7</f>
        <v>18698</v>
      </c>
      <c r="I7" s="147">
        <f>+'[10]Grad-Prof Public'!I7</f>
        <v>20962</v>
      </c>
      <c r="J7" s="147">
        <f>+'[10]Grad-Prof Public'!J7</f>
        <v>21166</v>
      </c>
      <c r="K7" s="149">
        <f>+'[10]Grad-Prof Public'!K7</f>
        <v>21611</v>
      </c>
      <c r="L7" s="147">
        <f>+'[10]Grad-Prof Public'!L7</f>
        <v>21409</v>
      </c>
      <c r="M7" s="147">
        <f>+'[10]Grad-Prof Public'!M7</f>
        <v>22726</v>
      </c>
      <c r="N7" s="149">
        <f>+'[10]Grad-Prof Public'!N7</f>
        <v>24043</v>
      </c>
      <c r="O7" s="149">
        <f>+'[10]Grad-Prof Public'!O7</f>
        <v>24092</v>
      </c>
      <c r="P7" s="149">
        <f>+'[10]Grad-Prof Public'!P7</f>
        <v>23144</v>
      </c>
      <c r="Q7" s="149">
        <f>+'[10]Grad-Prof Public'!Q7</f>
        <v>22853</v>
      </c>
      <c r="R7" s="149">
        <f>+'[10]Grad-Prof Public'!R7</f>
        <v>23447</v>
      </c>
      <c r="S7" s="149">
        <f>+'[10]Grad-Prof Public'!S7</f>
        <v>25147</v>
      </c>
      <c r="T7" s="149">
        <f>+'[10]Grad-Prof Public'!T7</f>
        <v>29272</v>
      </c>
      <c r="U7" s="149">
        <f>+'[10]Grad-Prof Public'!U7</f>
        <v>27850</v>
      </c>
      <c r="V7" s="147">
        <f>+'[10]Grad-Prof Public'!V7</f>
        <v>30172</v>
      </c>
      <c r="W7" s="147">
        <f>+'[10]Grad-Prof Public'!W7</f>
        <v>31958</v>
      </c>
      <c r="X7" s="149">
        <f>+'[10]Grad-Prof Public'!X7</f>
        <v>33773</v>
      </c>
      <c r="Y7" s="149">
        <f>+'[10]Grad-Prof Public'!Y7</f>
        <v>33400</v>
      </c>
      <c r="Z7" s="150">
        <f>+'[10]Grad-Prof Public'!Z7</f>
        <v>31263</v>
      </c>
      <c r="AA7" s="150">
        <f>+'[10]Grad-Prof Public'!AA7</f>
        <v>34759</v>
      </c>
      <c r="AB7" s="149">
        <f>+'[10]Grad-Prof Public'!AB7</f>
        <v>35598</v>
      </c>
      <c r="AC7" s="149">
        <f>+'[10]Grad-Prof Public'!AC7</f>
        <v>36632</v>
      </c>
      <c r="AD7" s="149">
        <f>+'[10]Grad-Prof Public'!AD7</f>
        <v>36268</v>
      </c>
      <c r="AE7" s="149">
        <f>+'[10]Grad-Prof Public'!AE7</f>
        <v>35880</v>
      </c>
      <c r="AF7" s="149">
        <f>+'[10]Grad-Prof Public'!AF7</f>
        <v>34510</v>
      </c>
      <c r="AG7" s="149">
        <f>+'[10]Grad-Prof Public'!AG7</f>
        <v>34615</v>
      </c>
      <c r="AH7" s="149">
        <f>+'[10]Grad-Prof Public'!AH7</f>
        <v>34531</v>
      </c>
      <c r="BG7" s="44"/>
      <c r="BH7" s="44"/>
      <c r="BI7" s="44"/>
      <c r="BJ7" s="44"/>
      <c r="BK7" s="44"/>
      <c r="BL7" s="44"/>
      <c r="BM7" s="44"/>
      <c r="BN7" s="44"/>
      <c r="BO7" s="44"/>
      <c r="BP7" s="44"/>
      <c r="BQ7" s="45"/>
      <c r="BR7" s="45"/>
      <c r="BU7" s="46"/>
      <c r="BV7" s="46"/>
      <c r="BW7" s="46"/>
      <c r="BX7" s="46"/>
      <c r="BY7" s="46"/>
    </row>
    <row r="8" spans="1:77" ht="12.95" customHeight="1">
      <c r="A8" s="5" t="str">
        <f>+'[10]Grad-Prof Public'!A8</f>
        <v>Arkansas</v>
      </c>
      <c r="B8" s="147">
        <f>+'[10]Grad-Prof Public'!B8</f>
        <v>5807</v>
      </c>
      <c r="C8" s="147">
        <f>+'[10]Grad-Prof Public'!C8</f>
        <v>7555</v>
      </c>
      <c r="D8" s="147">
        <f>+'[10]Grad-Prof Public'!D8</f>
        <v>7862</v>
      </c>
      <c r="E8" s="147">
        <f>+'[10]Grad-Prof Public'!E8</f>
        <v>7291</v>
      </c>
      <c r="F8" s="147">
        <f>+'[10]Grad-Prof Public'!F8</f>
        <v>7287</v>
      </c>
      <c r="G8" s="147">
        <f>+'[10]Grad-Prof Public'!G8</f>
        <v>7882</v>
      </c>
      <c r="H8" s="147">
        <f>+'[10]Grad-Prof Public'!H8</f>
        <v>6846</v>
      </c>
      <c r="I8" s="147">
        <f>+'[10]Grad-Prof Public'!I8</f>
        <v>7391</v>
      </c>
      <c r="J8" s="147">
        <f>+'[10]Grad-Prof Public'!J8</f>
        <v>7713</v>
      </c>
      <c r="K8" s="149">
        <f>+'[10]Grad-Prof Public'!K8</f>
        <v>8419</v>
      </c>
      <c r="L8" s="147">
        <f>+'[10]Grad-Prof Public'!L8</f>
        <v>8850</v>
      </c>
      <c r="M8" s="147">
        <f>+'[10]Grad-Prof Public'!M8</f>
        <v>8854</v>
      </c>
      <c r="N8" s="149">
        <f>+'[10]Grad-Prof Public'!N8</f>
        <v>8858</v>
      </c>
      <c r="O8" s="149">
        <f>+'[10]Grad-Prof Public'!O8</f>
        <v>9413</v>
      </c>
      <c r="P8" s="149">
        <f>+'[10]Grad-Prof Public'!P8</f>
        <v>9579</v>
      </c>
      <c r="Q8" s="149">
        <f>+'[10]Grad-Prof Public'!Q8</f>
        <v>9415</v>
      </c>
      <c r="R8" s="149">
        <f>+'[10]Grad-Prof Public'!R8</f>
        <v>9576</v>
      </c>
      <c r="S8" s="149">
        <f>+'[10]Grad-Prof Public'!S8</f>
        <v>7910</v>
      </c>
      <c r="T8" s="149">
        <f>+'[10]Grad-Prof Public'!T8</f>
        <v>10097</v>
      </c>
      <c r="U8" s="149">
        <f>+'[10]Grad-Prof Public'!U8</f>
        <v>9700</v>
      </c>
      <c r="V8" s="147">
        <f>+'[10]Grad-Prof Public'!V8</f>
        <v>9928</v>
      </c>
      <c r="W8" s="147">
        <f>+'[10]Grad-Prof Public'!W8</f>
        <v>10562</v>
      </c>
      <c r="X8" s="149">
        <f>+'[10]Grad-Prof Public'!X8</f>
        <v>11142</v>
      </c>
      <c r="Y8" s="149">
        <f>+'[10]Grad-Prof Public'!Y8</f>
        <v>11742</v>
      </c>
      <c r="Z8" s="150">
        <f>+'[10]Grad-Prof Public'!Z8</f>
        <v>10759</v>
      </c>
      <c r="AA8" s="150">
        <f>+'[10]Grad-Prof Public'!AA8</f>
        <v>13132</v>
      </c>
      <c r="AB8" s="149">
        <f>+'[10]Grad-Prof Public'!AB8</f>
        <v>13702</v>
      </c>
      <c r="AC8" s="149">
        <f>+'[10]Grad-Prof Public'!AC8</f>
        <v>14283</v>
      </c>
      <c r="AD8" s="149">
        <f>+'[10]Grad-Prof Public'!AD8</f>
        <v>15541</v>
      </c>
      <c r="AE8" s="149">
        <f>+'[10]Grad-Prof Public'!AE8</f>
        <v>15944</v>
      </c>
      <c r="AF8" s="149">
        <f>+'[10]Grad-Prof Public'!AF8</f>
        <v>15901</v>
      </c>
      <c r="AG8" s="149">
        <f>+'[10]Grad-Prof Public'!AG8</f>
        <v>16045</v>
      </c>
      <c r="AH8" s="149">
        <f>+'[10]Grad-Prof Public'!AH8</f>
        <v>16096</v>
      </c>
      <c r="BG8" s="44"/>
      <c r="BH8" s="44"/>
      <c r="BI8" s="44"/>
      <c r="BJ8" s="44"/>
      <c r="BK8" s="44"/>
      <c r="BL8" s="44"/>
      <c r="BM8" s="44"/>
      <c r="BN8" s="44"/>
      <c r="BO8" s="44"/>
      <c r="BP8" s="44"/>
      <c r="BQ8" s="45"/>
      <c r="BR8" s="45"/>
      <c r="BU8" s="46"/>
      <c r="BV8" s="46"/>
      <c r="BW8" s="46"/>
      <c r="BX8" s="46"/>
      <c r="BY8" s="46"/>
    </row>
    <row r="9" spans="1:77" ht="12.95" customHeight="1">
      <c r="A9" s="5" t="str">
        <f>+'[10]Grad-Prof Public'!A9</f>
        <v>Delaware</v>
      </c>
      <c r="B9" s="147">
        <f>+'[10]Grad-Prof Public'!B9</f>
        <v>0</v>
      </c>
      <c r="C9" s="147">
        <f>+'[10]Grad-Prof Public'!C9</f>
        <v>0</v>
      </c>
      <c r="D9" s="147">
        <f>+'[10]Grad-Prof Public'!D9</f>
        <v>0</v>
      </c>
      <c r="E9" s="147">
        <f>+'[10]Grad-Prof Public'!E9</f>
        <v>0</v>
      </c>
      <c r="F9" s="147">
        <f>+'[10]Grad-Prof Public'!F9</f>
        <v>0</v>
      </c>
      <c r="G9" s="147">
        <f>+'[10]Grad-Prof Public'!G9</f>
        <v>2324</v>
      </c>
      <c r="H9" s="147">
        <f>+'[10]Grad-Prof Public'!H9</f>
        <v>0</v>
      </c>
      <c r="I9" s="147">
        <f>+'[10]Grad-Prof Public'!I9</f>
        <v>0</v>
      </c>
      <c r="J9" s="147">
        <f>+'[10]Grad-Prof Public'!J9</f>
        <v>0</v>
      </c>
      <c r="K9" s="149">
        <f>+'[10]Grad-Prof Public'!K9</f>
        <v>2925</v>
      </c>
      <c r="L9" s="147">
        <f>+'[10]Grad-Prof Public'!L9</f>
        <v>3086</v>
      </c>
      <c r="M9" s="147">
        <f>+'[10]Grad-Prof Public'!M9</f>
        <v>3221</v>
      </c>
      <c r="N9" s="149">
        <f>+'[10]Grad-Prof Public'!N9</f>
        <v>3356</v>
      </c>
      <c r="O9" s="149">
        <f>+'[10]Grad-Prof Public'!O9</f>
        <v>3497</v>
      </c>
      <c r="P9" s="149">
        <f>+'[10]Grad-Prof Public'!P9</f>
        <v>3584</v>
      </c>
      <c r="Q9" s="149">
        <f>+'[10]Grad-Prof Public'!Q9</f>
        <v>3513</v>
      </c>
      <c r="R9" s="149">
        <f>+'[10]Grad-Prof Public'!R9</f>
        <v>3392</v>
      </c>
      <c r="S9" s="149">
        <f>+'[10]Grad-Prof Public'!S9</f>
        <v>3357</v>
      </c>
      <c r="T9" s="149">
        <f>+'[10]Grad-Prof Public'!T9</f>
        <v>3210</v>
      </c>
      <c r="U9" s="149">
        <f>+'[10]Grad-Prof Public'!U9</f>
        <v>3201</v>
      </c>
      <c r="V9" s="147">
        <f>+'[10]Grad-Prof Public'!V9</f>
        <v>3408</v>
      </c>
      <c r="W9" s="147">
        <f>+'[10]Grad-Prof Public'!W9</f>
        <v>3487</v>
      </c>
      <c r="X9" s="149">
        <f>+'[10]Grad-Prof Public'!X9</f>
        <v>3591</v>
      </c>
      <c r="Y9" s="149">
        <f>+'[10]Grad-Prof Public'!Y9</f>
        <v>3716</v>
      </c>
      <c r="Z9" s="150">
        <f>+'[10]Grad-Prof Public'!Z9</f>
        <v>3833</v>
      </c>
      <c r="AA9" s="150">
        <f>+'[10]Grad-Prof Public'!AA9</f>
        <v>3787</v>
      </c>
      <c r="AB9" s="149">
        <f>+'[10]Grad-Prof Public'!AB9</f>
        <v>3823</v>
      </c>
      <c r="AC9" s="149">
        <f>+'[10]Grad-Prof Public'!AC9</f>
        <v>4021</v>
      </c>
      <c r="AD9" s="149">
        <f>+'[10]Grad-Prof Public'!AD9</f>
        <v>4055</v>
      </c>
      <c r="AE9" s="149">
        <f>+'[10]Grad-Prof Public'!AE9</f>
        <v>4027</v>
      </c>
      <c r="AF9" s="149">
        <f>+'[10]Grad-Prof Public'!AF9</f>
        <v>4101</v>
      </c>
      <c r="AG9" s="149">
        <f>+'[10]Grad-Prof Public'!AG9</f>
        <v>4123</v>
      </c>
      <c r="AH9" s="149">
        <f>+'[10]Grad-Prof Public'!AH9</f>
        <v>4114</v>
      </c>
      <c r="BG9" s="44"/>
      <c r="BH9" s="44"/>
      <c r="BI9" s="44"/>
      <c r="BJ9" s="44"/>
      <c r="BK9" s="44"/>
      <c r="BL9" s="44"/>
      <c r="BM9" s="44"/>
      <c r="BN9" s="44"/>
      <c r="BO9" s="44"/>
      <c r="BP9" s="44"/>
      <c r="BQ9" s="45"/>
      <c r="BR9" s="45"/>
      <c r="BU9" s="46"/>
      <c r="BV9" s="46"/>
      <c r="BW9" s="46"/>
      <c r="BX9" s="46"/>
      <c r="BY9" s="46"/>
    </row>
    <row r="10" spans="1:77" ht="12.95" customHeight="1">
      <c r="A10" s="5" t="str">
        <f>+'[10]Grad-Prof Public'!A10</f>
        <v>Florida</v>
      </c>
      <c r="B10" s="147">
        <f>+'[10]Grad-Prof Public'!B10</f>
        <v>20452</v>
      </c>
      <c r="C10" s="147">
        <f>+'[10]Grad-Prof Public'!C10</f>
        <v>25568</v>
      </c>
      <c r="D10" s="147">
        <f>+'[10]Grad-Prof Public'!D10</f>
        <v>26541</v>
      </c>
      <c r="E10" s="147">
        <f>+'[10]Grad-Prof Public'!E10</f>
        <v>27548</v>
      </c>
      <c r="F10" s="147">
        <f>+'[10]Grad-Prof Public'!F10</f>
        <v>21407</v>
      </c>
      <c r="G10" s="147">
        <f>+'[10]Grad-Prof Public'!G10</f>
        <v>32449</v>
      </c>
      <c r="H10" s="147">
        <f>+'[10]Grad-Prof Public'!H10</f>
        <v>33504</v>
      </c>
      <c r="I10" s="147">
        <f>+'[10]Grad-Prof Public'!I10</f>
        <v>36389</v>
      </c>
      <c r="J10" s="147">
        <f>+'[10]Grad-Prof Public'!J10</f>
        <v>38177</v>
      </c>
      <c r="K10" s="149">
        <f>+'[10]Grad-Prof Public'!K10</f>
        <v>39682</v>
      </c>
      <c r="L10" s="147">
        <f>+'[10]Grad-Prof Public'!L10</f>
        <v>39984</v>
      </c>
      <c r="M10" s="147">
        <f>+'[10]Grad-Prof Public'!M10</f>
        <v>41814</v>
      </c>
      <c r="N10" s="149">
        <f>+'[10]Grad-Prof Public'!N10</f>
        <v>43644</v>
      </c>
      <c r="O10" s="149">
        <f>+'[10]Grad-Prof Public'!O10</f>
        <v>43968</v>
      </c>
      <c r="P10" s="149">
        <f>+'[10]Grad-Prof Public'!P10</f>
        <v>44859</v>
      </c>
      <c r="Q10" s="149">
        <f>+'[10]Grad-Prof Public'!Q10</f>
        <v>44225</v>
      </c>
      <c r="R10" s="149">
        <f>+'[10]Grad-Prof Public'!R10</f>
        <v>44103</v>
      </c>
      <c r="S10" s="149">
        <f>+'[10]Grad-Prof Public'!S10</f>
        <v>42561</v>
      </c>
      <c r="T10" s="149">
        <f>+'[10]Grad-Prof Public'!T10</f>
        <v>48034</v>
      </c>
      <c r="U10" s="149">
        <f>+'[10]Grad-Prof Public'!U10</f>
        <v>49328</v>
      </c>
      <c r="V10" s="147">
        <f>+'[10]Grad-Prof Public'!V10</f>
        <v>51923</v>
      </c>
      <c r="W10" s="147">
        <f>+'[10]Grad-Prof Public'!W10</f>
        <v>53941</v>
      </c>
      <c r="X10" s="149">
        <f>+'[10]Grad-Prof Public'!X10</f>
        <v>54906</v>
      </c>
      <c r="Y10" s="149">
        <f>+'[10]Grad-Prof Public'!Y10</f>
        <v>55865</v>
      </c>
      <c r="Z10" s="150">
        <f>+'[10]Grad-Prof Public'!Z10</f>
        <v>50590</v>
      </c>
      <c r="AA10" s="150">
        <f>+'[10]Grad-Prof Public'!AA10</f>
        <v>60499</v>
      </c>
      <c r="AB10" s="149">
        <f>+'[10]Grad-Prof Public'!AB10</f>
        <v>62408</v>
      </c>
      <c r="AC10" s="149">
        <f>+'[10]Grad-Prof Public'!AC10</f>
        <v>64612</v>
      </c>
      <c r="AD10" s="149">
        <f>+'[10]Grad-Prof Public'!AD10</f>
        <v>65520</v>
      </c>
      <c r="AE10" s="149">
        <f>+'[10]Grad-Prof Public'!AE10</f>
        <v>65661</v>
      </c>
      <c r="AF10" s="149">
        <f>+'[10]Grad-Prof Public'!AF10</f>
        <v>65883</v>
      </c>
      <c r="AG10" s="149">
        <f>+'[10]Grad-Prof Public'!AG10</f>
        <v>65182</v>
      </c>
      <c r="AH10" s="149">
        <f>+'[10]Grad-Prof Public'!AH10</f>
        <v>65311</v>
      </c>
      <c r="BG10" s="44"/>
      <c r="BH10" s="44"/>
      <c r="BI10" s="44"/>
      <c r="BJ10" s="44"/>
      <c r="BK10" s="44"/>
      <c r="BL10" s="44"/>
      <c r="BM10" s="44"/>
      <c r="BN10" s="44"/>
      <c r="BO10" s="44"/>
      <c r="BP10" s="44"/>
      <c r="BQ10" s="45"/>
      <c r="BR10" s="45"/>
      <c r="BU10" s="46"/>
      <c r="BV10" s="46"/>
      <c r="BW10" s="46"/>
      <c r="BX10" s="46"/>
      <c r="BY10" s="46"/>
    </row>
    <row r="11" spans="1:77" ht="12.95" customHeight="1">
      <c r="A11" s="5" t="str">
        <f>+'[10]Grad-Prof Public'!A11</f>
        <v>Georgia</v>
      </c>
      <c r="B11" s="147">
        <f>+'[10]Grad-Prof Public'!B11</f>
        <v>20284</v>
      </c>
      <c r="C11" s="147">
        <f>+'[10]Grad-Prof Public'!C11</f>
        <v>21850</v>
      </c>
      <c r="D11" s="147">
        <f>+'[10]Grad-Prof Public'!D11</f>
        <v>21520</v>
      </c>
      <c r="E11" s="147">
        <f>+'[10]Grad-Prof Public'!E11</f>
        <v>22716</v>
      </c>
      <c r="F11" s="147">
        <f>+'[10]Grad-Prof Public'!F11</f>
        <v>19362</v>
      </c>
      <c r="G11" s="147">
        <f>+'[10]Grad-Prof Public'!G11</f>
        <v>23309</v>
      </c>
      <c r="H11" s="147">
        <f>+'[10]Grad-Prof Public'!H11</f>
        <v>24470</v>
      </c>
      <c r="I11" s="147">
        <f>+'[10]Grad-Prof Public'!I11</f>
        <v>25568</v>
      </c>
      <c r="J11" s="147">
        <f>+'[10]Grad-Prof Public'!J11</f>
        <v>26517</v>
      </c>
      <c r="K11" s="149">
        <f>+'[10]Grad-Prof Public'!K11</f>
        <v>28050</v>
      </c>
      <c r="L11" s="147">
        <f>+'[10]Grad-Prof Public'!L11</f>
        <v>29295</v>
      </c>
      <c r="M11" s="147">
        <f>+'[10]Grad-Prof Public'!M11</f>
        <v>29823.5</v>
      </c>
      <c r="N11" s="149">
        <f>+'[10]Grad-Prof Public'!N11</f>
        <v>30352</v>
      </c>
      <c r="O11" s="149">
        <f>+'[10]Grad-Prof Public'!O11</f>
        <v>30909</v>
      </c>
      <c r="P11" s="149">
        <f>+'[10]Grad-Prof Public'!P11</f>
        <v>30925</v>
      </c>
      <c r="Q11" s="149">
        <f>+'[10]Grad-Prof Public'!Q11</f>
        <v>31308</v>
      </c>
      <c r="R11" s="149">
        <f>+'[10]Grad-Prof Public'!R11</f>
        <v>29381</v>
      </c>
      <c r="S11" s="149">
        <f>+'[10]Grad-Prof Public'!S11</f>
        <v>27652</v>
      </c>
      <c r="T11" s="149">
        <f>+'[10]Grad-Prof Public'!T11</f>
        <v>31116</v>
      </c>
      <c r="U11" s="149">
        <f>+'[10]Grad-Prof Public'!U11</f>
        <v>32694</v>
      </c>
      <c r="V11" s="147">
        <f>+'[10]Grad-Prof Public'!V11</f>
        <v>35654</v>
      </c>
      <c r="W11" s="147">
        <f>+'[10]Grad-Prof Public'!W11</f>
        <v>36990</v>
      </c>
      <c r="X11" s="149">
        <f>+'[10]Grad-Prof Public'!X11</f>
        <v>35414</v>
      </c>
      <c r="Y11" s="149">
        <f>+'[10]Grad-Prof Public'!Y11</f>
        <v>34501</v>
      </c>
      <c r="Z11" s="150">
        <f>+'[10]Grad-Prof Public'!Z11</f>
        <v>31817</v>
      </c>
      <c r="AA11" s="150">
        <f>+'[10]Grad-Prof Public'!AA11</f>
        <v>37258</v>
      </c>
      <c r="AB11" s="149">
        <f>+'[10]Grad-Prof Public'!AB11</f>
        <v>39355</v>
      </c>
      <c r="AC11" s="149">
        <f>+'[10]Grad-Prof Public'!AC11</f>
        <v>40984</v>
      </c>
      <c r="AD11" s="149">
        <f>+'[10]Grad-Prof Public'!AD11</f>
        <v>40704</v>
      </c>
      <c r="AE11" s="149">
        <f>+'[10]Grad-Prof Public'!AE11</f>
        <v>40350</v>
      </c>
      <c r="AF11" s="149">
        <f>+'[10]Grad-Prof Public'!AF11</f>
        <v>39713</v>
      </c>
      <c r="AG11" s="149">
        <f>+'[10]Grad-Prof Public'!AG11</f>
        <v>39749</v>
      </c>
      <c r="AH11" s="149">
        <f>+'[10]Grad-Prof Public'!AH11</f>
        <v>41469</v>
      </c>
      <c r="BG11" s="44"/>
      <c r="BH11" s="47"/>
      <c r="BI11" s="47"/>
      <c r="BJ11" s="47"/>
      <c r="BK11" s="44"/>
      <c r="BL11" s="44"/>
      <c r="BM11" s="44"/>
      <c r="BN11" s="44"/>
      <c r="BO11" s="44"/>
      <c r="BP11" s="44"/>
      <c r="BQ11" s="45"/>
      <c r="BR11" s="45"/>
      <c r="BU11" s="46"/>
      <c r="BV11" s="46"/>
      <c r="BW11" s="46"/>
      <c r="BX11" s="46"/>
      <c r="BY11" s="46"/>
    </row>
    <row r="12" spans="1:77" ht="12.95" customHeight="1">
      <c r="A12" s="5" t="str">
        <f>+'[10]Grad-Prof Public'!A12</f>
        <v>Kentucky</v>
      </c>
      <c r="B12" s="147">
        <f>+'[10]Grad-Prof Public'!B12</f>
        <v>15574</v>
      </c>
      <c r="C12" s="147">
        <f>+'[10]Grad-Prof Public'!C12</f>
        <v>21631</v>
      </c>
      <c r="D12" s="147">
        <f>+'[10]Grad-Prof Public'!D12</f>
        <v>21041</v>
      </c>
      <c r="E12" s="147">
        <f>+'[10]Grad-Prof Public'!E12</f>
        <v>17411</v>
      </c>
      <c r="F12" s="147">
        <f>+'[10]Grad-Prof Public'!F12</f>
        <v>14143</v>
      </c>
      <c r="G12" s="147">
        <f>+'[10]Grad-Prof Public'!G12</f>
        <v>15895</v>
      </c>
      <c r="H12" s="147">
        <f>+'[10]Grad-Prof Public'!H12</f>
        <v>17236</v>
      </c>
      <c r="I12" s="147">
        <f>+'[10]Grad-Prof Public'!I12</f>
        <v>17756</v>
      </c>
      <c r="J12" s="147">
        <f>+'[10]Grad-Prof Public'!J12</f>
        <v>17816</v>
      </c>
      <c r="K12" s="149">
        <f>+'[10]Grad-Prof Public'!K12</f>
        <v>18834</v>
      </c>
      <c r="L12" s="147">
        <f>+'[10]Grad-Prof Public'!L12</f>
        <v>19259</v>
      </c>
      <c r="M12" s="147">
        <f>+'[10]Grad-Prof Public'!M12</f>
        <v>19424.5</v>
      </c>
      <c r="N12" s="149">
        <f>+'[10]Grad-Prof Public'!N12</f>
        <v>19590</v>
      </c>
      <c r="O12" s="149">
        <f>+'[10]Grad-Prof Public'!O12</f>
        <v>20175</v>
      </c>
      <c r="P12" s="149">
        <f>+'[10]Grad-Prof Public'!P12</f>
        <v>20428</v>
      </c>
      <c r="Q12" s="149">
        <f>+'[10]Grad-Prof Public'!Q12</f>
        <v>20824</v>
      </c>
      <c r="R12" s="149">
        <f>+'[10]Grad-Prof Public'!R12</f>
        <v>20533</v>
      </c>
      <c r="S12" s="149">
        <f>+'[10]Grad-Prof Public'!S12</f>
        <v>16883</v>
      </c>
      <c r="T12" s="149">
        <f>+'[10]Grad-Prof Public'!T12</f>
        <v>18355</v>
      </c>
      <c r="U12" s="149">
        <f>+'[10]Grad-Prof Public'!U12</f>
        <v>21709</v>
      </c>
      <c r="V12" s="147">
        <f>+'[10]Grad-Prof Public'!V12</f>
        <v>23061</v>
      </c>
      <c r="W12" s="147">
        <f>+'[10]Grad-Prof Public'!W12</f>
        <v>23321</v>
      </c>
      <c r="X12" s="149">
        <f>+'[10]Grad-Prof Public'!X12</f>
        <v>23413</v>
      </c>
      <c r="Y12" s="149">
        <f>+'[10]Grad-Prof Public'!Y12</f>
        <v>22983</v>
      </c>
      <c r="Z12" s="150">
        <f>+'[10]Grad-Prof Public'!Z12</f>
        <v>19593</v>
      </c>
      <c r="AA12" s="150">
        <f>+'[10]Grad-Prof Public'!AA12</f>
        <v>23156</v>
      </c>
      <c r="AB12" s="149">
        <f>+'[10]Grad-Prof Public'!AB12</f>
        <v>23158</v>
      </c>
      <c r="AC12" s="149">
        <f>+'[10]Grad-Prof Public'!AC12</f>
        <v>23715</v>
      </c>
      <c r="AD12" s="149">
        <f>+'[10]Grad-Prof Public'!AD12</f>
        <v>23899</v>
      </c>
      <c r="AE12" s="149">
        <f>+'[10]Grad-Prof Public'!AE12</f>
        <v>24406</v>
      </c>
      <c r="AF12" s="149">
        <f>+'[10]Grad-Prof Public'!AF12</f>
        <v>23990</v>
      </c>
      <c r="AG12" s="149">
        <f>+'[10]Grad-Prof Public'!AG12</f>
        <v>23328</v>
      </c>
      <c r="AH12" s="149">
        <f>+'[10]Grad-Prof Public'!AH12</f>
        <v>22951</v>
      </c>
      <c r="BG12" s="44"/>
      <c r="BH12" s="44"/>
      <c r="BI12" s="44"/>
      <c r="BJ12" s="44"/>
      <c r="BK12" s="44"/>
      <c r="BL12" s="44"/>
      <c r="BM12" s="44"/>
      <c r="BN12" s="44"/>
      <c r="BO12" s="44"/>
      <c r="BP12" s="44"/>
      <c r="BQ12" s="45"/>
      <c r="BR12" s="45"/>
      <c r="BU12" s="46"/>
      <c r="BV12" s="46"/>
      <c r="BW12" s="46"/>
      <c r="BX12" s="46"/>
      <c r="BY12" s="46"/>
    </row>
    <row r="13" spans="1:77" ht="12.95" customHeight="1">
      <c r="A13" s="5" t="str">
        <f>+'[10]Grad-Prof Public'!A13</f>
        <v>Louisiana</v>
      </c>
      <c r="B13" s="147">
        <f>+'[10]Grad-Prof Public'!B13</f>
        <v>14036</v>
      </c>
      <c r="C13" s="147">
        <f>+'[10]Grad-Prof Public'!C13</f>
        <v>16626</v>
      </c>
      <c r="D13" s="147">
        <f>+'[10]Grad-Prof Public'!D13</f>
        <v>17526</v>
      </c>
      <c r="E13" s="147">
        <f>+'[10]Grad-Prof Public'!E13</f>
        <v>24012</v>
      </c>
      <c r="F13" s="147">
        <f>+'[10]Grad-Prof Public'!F13</f>
        <v>18586</v>
      </c>
      <c r="G13" s="147">
        <f>+'[10]Grad-Prof Public'!G13</f>
        <v>18632</v>
      </c>
      <c r="H13" s="147">
        <f>+'[10]Grad-Prof Public'!H13</f>
        <v>18677</v>
      </c>
      <c r="I13" s="147">
        <f>+'[10]Grad-Prof Public'!I13</f>
        <v>18393</v>
      </c>
      <c r="J13" s="147">
        <f>+'[10]Grad-Prof Public'!J13</f>
        <v>19051</v>
      </c>
      <c r="K13" s="149">
        <f>+'[10]Grad-Prof Public'!K13</f>
        <v>20651</v>
      </c>
      <c r="L13" s="147">
        <f>+'[10]Grad-Prof Public'!L13</f>
        <v>22861</v>
      </c>
      <c r="M13" s="147">
        <f>+'[10]Grad-Prof Public'!M13</f>
        <v>22830.5</v>
      </c>
      <c r="N13" s="149">
        <f>+'[10]Grad-Prof Public'!N13</f>
        <v>22800</v>
      </c>
      <c r="O13" s="149">
        <f>+'[10]Grad-Prof Public'!O13</f>
        <v>23523</v>
      </c>
      <c r="P13" s="149">
        <f>+'[10]Grad-Prof Public'!P13</f>
        <v>23314</v>
      </c>
      <c r="Q13" s="149">
        <f>+'[10]Grad-Prof Public'!Q13</f>
        <v>23438</v>
      </c>
      <c r="R13" s="149">
        <f>+'[10]Grad-Prof Public'!R13</f>
        <v>23261</v>
      </c>
      <c r="S13" s="149">
        <f>+'[10]Grad-Prof Public'!S13</f>
        <v>20404</v>
      </c>
      <c r="T13" s="149">
        <f>+'[10]Grad-Prof Public'!T13</f>
        <v>23302</v>
      </c>
      <c r="U13" s="149">
        <f>+'[10]Grad-Prof Public'!U13</f>
        <v>23689</v>
      </c>
      <c r="V13" s="147">
        <f>+'[10]Grad-Prof Public'!V13</f>
        <v>24914</v>
      </c>
      <c r="W13" s="147">
        <f>+'[10]Grad-Prof Public'!W13</f>
        <v>25811</v>
      </c>
      <c r="X13" s="149">
        <f>+'[10]Grad-Prof Public'!X13</f>
        <v>26022</v>
      </c>
      <c r="Y13" s="149">
        <f>+'[10]Grad-Prof Public'!Y13</f>
        <v>22752</v>
      </c>
      <c r="Z13" s="150">
        <f>+'[10]Grad-Prof Public'!Z13</f>
        <v>19315</v>
      </c>
      <c r="AA13" s="150">
        <f>+'[10]Grad-Prof Public'!AA13</f>
        <v>22439</v>
      </c>
      <c r="AB13" s="149">
        <f>+'[10]Grad-Prof Public'!AB13</f>
        <v>22755</v>
      </c>
      <c r="AC13" s="149">
        <f>+'[10]Grad-Prof Public'!AC13</f>
        <v>23760</v>
      </c>
      <c r="AD13" s="149">
        <f>+'[10]Grad-Prof Public'!AD13</f>
        <v>24597</v>
      </c>
      <c r="AE13" s="149">
        <f>+'[10]Grad-Prof Public'!AE13</f>
        <v>23791</v>
      </c>
      <c r="AF13" s="149">
        <f>+'[10]Grad-Prof Public'!AF13</f>
        <v>23323</v>
      </c>
      <c r="AG13" s="149">
        <f>+'[10]Grad-Prof Public'!AG13</f>
        <v>22493</v>
      </c>
      <c r="AH13" s="149">
        <f>+'[10]Grad-Prof Public'!AH13</f>
        <v>22672</v>
      </c>
      <c r="BG13" s="44"/>
      <c r="BH13" s="44"/>
      <c r="BI13" s="44"/>
      <c r="BJ13" s="44"/>
      <c r="BK13" s="44"/>
      <c r="BL13" s="44"/>
      <c r="BM13" s="44"/>
      <c r="BN13" s="44"/>
      <c r="BO13" s="44"/>
      <c r="BP13" s="44"/>
      <c r="BQ13" s="45"/>
      <c r="BR13" s="45"/>
      <c r="BU13" s="46"/>
      <c r="BV13" s="46"/>
      <c r="BW13" s="46"/>
      <c r="BX13" s="46"/>
      <c r="BY13" s="46"/>
    </row>
    <row r="14" spans="1:77" ht="12.95" customHeight="1">
      <c r="A14" s="5" t="str">
        <f>+'[10]Grad-Prof Public'!A14</f>
        <v>Maryland</v>
      </c>
      <c r="B14" s="147">
        <f>+'[10]Grad-Prof Public'!B14</f>
        <v>15922</v>
      </c>
      <c r="C14" s="147">
        <f>+'[10]Grad-Prof Public'!C14</f>
        <v>18886</v>
      </c>
      <c r="D14" s="147">
        <f>+'[10]Grad-Prof Public'!D14</f>
        <v>18799</v>
      </c>
      <c r="E14" s="147">
        <f>+'[10]Grad-Prof Public'!E14</f>
        <v>18334</v>
      </c>
      <c r="F14" s="147">
        <f>+'[10]Grad-Prof Public'!F14</f>
        <v>17100</v>
      </c>
      <c r="G14" s="147">
        <f>+'[10]Grad-Prof Public'!G14</f>
        <v>20045</v>
      </c>
      <c r="H14" s="147">
        <f>+'[10]Grad-Prof Public'!H14</f>
        <v>22249</v>
      </c>
      <c r="I14" s="147">
        <f>+'[10]Grad-Prof Public'!I14</f>
        <v>23569</v>
      </c>
      <c r="J14" s="147">
        <f>+'[10]Grad-Prof Public'!J14</f>
        <v>24726</v>
      </c>
      <c r="K14" s="149">
        <f>+'[10]Grad-Prof Public'!K14</f>
        <v>25955</v>
      </c>
      <c r="L14" s="147">
        <f>+'[10]Grad-Prof Public'!L14</f>
        <v>26948</v>
      </c>
      <c r="M14" s="147">
        <f>+'[10]Grad-Prof Public'!M14</f>
        <v>27218.5</v>
      </c>
      <c r="N14" s="149">
        <f>+'[10]Grad-Prof Public'!N14</f>
        <v>27489</v>
      </c>
      <c r="O14" s="149">
        <f>+'[10]Grad-Prof Public'!O14</f>
        <v>28239</v>
      </c>
      <c r="P14" s="149">
        <f>+'[10]Grad-Prof Public'!P14</f>
        <v>27640</v>
      </c>
      <c r="Q14" s="149">
        <f>+'[10]Grad-Prof Public'!Q14</f>
        <v>27877</v>
      </c>
      <c r="R14" s="149">
        <f>+'[10]Grad-Prof Public'!R14</f>
        <v>27989</v>
      </c>
      <c r="S14" s="149">
        <f>+'[10]Grad-Prof Public'!S14</f>
        <v>24935</v>
      </c>
      <c r="T14" s="149">
        <f>+'[10]Grad-Prof Public'!T14</f>
        <v>30085</v>
      </c>
      <c r="U14" s="149">
        <f>+'[10]Grad-Prof Public'!U14</f>
        <v>32273</v>
      </c>
      <c r="V14" s="147">
        <f>+'[10]Grad-Prof Public'!V14</f>
        <v>34042</v>
      </c>
      <c r="W14" s="147">
        <f>+'[10]Grad-Prof Public'!W14</f>
        <v>35003</v>
      </c>
      <c r="X14" s="149">
        <f>+'[10]Grad-Prof Public'!X14</f>
        <v>35865</v>
      </c>
      <c r="Y14" s="149">
        <f>+'[10]Grad-Prof Public'!Y14</f>
        <v>36139</v>
      </c>
      <c r="Z14" s="150">
        <f>+'[10]Grad-Prof Public'!Z14</f>
        <v>34567</v>
      </c>
      <c r="AA14" s="150">
        <f>+'[10]Grad-Prof Public'!AA14</f>
        <v>39554</v>
      </c>
      <c r="AB14" s="149">
        <f>+'[10]Grad-Prof Public'!AB14</f>
        <v>41868</v>
      </c>
      <c r="AC14" s="149">
        <f>+'[10]Grad-Prof Public'!AC14</f>
        <v>44042</v>
      </c>
      <c r="AD14" s="149">
        <f>+'[10]Grad-Prof Public'!AD14</f>
        <v>45216</v>
      </c>
      <c r="AE14" s="149">
        <f>+'[10]Grad-Prof Public'!AE14</f>
        <v>45855</v>
      </c>
      <c r="AF14" s="149">
        <f>+'[10]Grad-Prof Public'!AF14</f>
        <v>45323</v>
      </c>
      <c r="AG14" s="149">
        <f>+'[10]Grad-Prof Public'!AG14</f>
        <v>43551</v>
      </c>
      <c r="AH14" s="149">
        <f>+'[10]Grad-Prof Public'!AH14</f>
        <v>43134</v>
      </c>
      <c r="BG14" s="44"/>
      <c r="BH14" s="44"/>
      <c r="BI14" s="44"/>
      <c r="BJ14" s="44"/>
      <c r="BK14" s="44"/>
      <c r="BL14" s="44"/>
      <c r="BM14" s="44"/>
      <c r="BN14" s="44"/>
      <c r="BO14" s="44"/>
      <c r="BP14" s="44"/>
      <c r="BQ14" s="45"/>
      <c r="BR14" s="45"/>
      <c r="BU14" s="46"/>
      <c r="BV14" s="46"/>
      <c r="BW14" s="46"/>
      <c r="BX14" s="46"/>
      <c r="BY14" s="46"/>
    </row>
    <row r="15" spans="1:77" ht="12.95" customHeight="1">
      <c r="A15" s="5" t="str">
        <f>+'[10]Grad-Prof Public'!A15</f>
        <v>Mississippi</v>
      </c>
      <c r="B15" s="147">
        <f>+'[10]Grad-Prof Public'!B15</f>
        <v>9184</v>
      </c>
      <c r="C15" s="147">
        <f>+'[10]Grad-Prof Public'!C15</f>
        <v>10266</v>
      </c>
      <c r="D15" s="147">
        <f>+'[10]Grad-Prof Public'!D15</f>
        <v>10163</v>
      </c>
      <c r="E15" s="147">
        <f>+'[10]Grad-Prof Public'!E15</f>
        <v>9377</v>
      </c>
      <c r="F15" s="147">
        <f>+'[10]Grad-Prof Public'!F15</f>
        <v>8226</v>
      </c>
      <c r="G15" s="147">
        <f>+'[10]Grad-Prof Public'!G15</f>
        <v>8251</v>
      </c>
      <c r="H15" s="147">
        <f>+'[10]Grad-Prof Public'!H15</f>
        <v>9124</v>
      </c>
      <c r="I15" s="147">
        <f>+'[10]Grad-Prof Public'!I15</f>
        <v>9976</v>
      </c>
      <c r="J15" s="147">
        <f>+'[10]Grad-Prof Public'!J15</f>
        <v>10421</v>
      </c>
      <c r="K15" s="149">
        <f>+'[10]Grad-Prof Public'!K15</f>
        <v>10460</v>
      </c>
      <c r="L15" s="147">
        <f>+'[10]Grad-Prof Public'!L15</f>
        <v>10068</v>
      </c>
      <c r="M15" s="147">
        <f>+'[10]Grad-Prof Public'!M15</f>
        <v>10479.5</v>
      </c>
      <c r="N15" s="149">
        <f>+'[10]Grad-Prof Public'!N15</f>
        <v>10891</v>
      </c>
      <c r="O15" s="149">
        <f>+'[10]Grad-Prof Public'!O15</f>
        <v>11170</v>
      </c>
      <c r="P15" s="149">
        <f>+'[10]Grad-Prof Public'!P15</f>
        <v>11735</v>
      </c>
      <c r="Q15" s="149">
        <f>+'[10]Grad-Prof Public'!Q15</f>
        <v>11884</v>
      </c>
      <c r="R15" s="149">
        <f>+'[10]Grad-Prof Public'!R15</f>
        <v>11481</v>
      </c>
      <c r="S15" s="149">
        <f>+'[10]Grad-Prof Public'!S15</f>
        <v>10614</v>
      </c>
      <c r="T15" s="149">
        <f>+'[10]Grad-Prof Public'!T15</f>
        <v>12090</v>
      </c>
      <c r="U15" s="149">
        <f>+'[10]Grad-Prof Public'!U15</f>
        <v>12308</v>
      </c>
      <c r="V15" s="147">
        <f>+'[10]Grad-Prof Public'!V15</f>
        <v>12951</v>
      </c>
      <c r="W15" s="147">
        <f>+'[10]Grad-Prof Public'!W15</f>
        <v>13375</v>
      </c>
      <c r="X15" s="149">
        <f>+'[10]Grad-Prof Public'!X15</f>
        <v>14062</v>
      </c>
      <c r="Y15" s="149">
        <f>+'[10]Grad-Prof Public'!Y15</f>
        <v>14012</v>
      </c>
      <c r="Z15" s="150">
        <f>+'[10]Grad-Prof Public'!Z15</f>
        <v>12131</v>
      </c>
      <c r="AA15" s="150">
        <f>+'[10]Grad-Prof Public'!AA15</f>
        <v>13957</v>
      </c>
      <c r="AB15" s="149">
        <f>+'[10]Grad-Prof Public'!AB15</f>
        <v>14591</v>
      </c>
      <c r="AC15" s="149">
        <f>+'[10]Grad-Prof Public'!AC15</f>
        <v>15580</v>
      </c>
      <c r="AD15" s="149">
        <f>+'[10]Grad-Prof Public'!AD15</f>
        <v>16639</v>
      </c>
      <c r="AE15" s="149">
        <f>+'[10]Grad-Prof Public'!AE15</f>
        <v>16448</v>
      </c>
      <c r="AF15" s="149">
        <f>+'[10]Grad-Prof Public'!AF15</f>
        <v>16390</v>
      </c>
      <c r="AG15" s="149">
        <f>+'[10]Grad-Prof Public'!AG15</f>
        <v>16404</v>
      </c>
      <c r="AH15" s="149">
        <f>+'[10]Grad-Prof Public'!AH15</f>
        <v>15075</v>
      </c>
      <c r="BG15" s="44"/>
      <c r="BH15" s="44"/>
      <c r="BI15" s="44"/>
      <c r="BJ15" s="44"/>
      <c r="BK15" s="44"/>
      <c r="BL15" s="44"/>
      <c r="BM15" s="44"/>
      <c r="BN15" s="44"/>
      <c r="BO15" s="44"/>
      <c r="BP15" s="44"/>
      <c r="BQ15" s="45"/>
      <c r="BR15" s="45"/>
      <c r="BU15" s="46"/>
      <c r="BV15" s="46"/>
      <c r="BW15" s="46"/>
      <c r="BX15" s="46"/>
      <c r="BY15" s="46"/>
    </row>
    <row r="16" spans="1:77" ht="12.95" customHeight="1">
      <c r="A16" s="5" t="str">
        <f>+'[10]Grad-Prof Public'!A16</f>
        <v>North Carolina</v>
      </c>
      <c r="B16" s="147">
        <f>+'[10]Grad-Prof Public'!B16</f>
        <v>20021</v>
      </c>
      <c r="C16" s="147">
        <f>+'[10]Grad-Prof Public'!C16</f>
        <v>21096</v>
      </c>
      <c r="D16" s="147">
        <f>+'[10]Grad-Prof Public'!D16</f>
        <v>22535</v>
      </c>
      <c r="E16" s="147">
        <f>+'[10]Grad-Prof Public'!E16</f>
        <v>20863</v>
      </c>
      <c r="F16" s="147">
        <f>+'[10]Grad-Prof Public'!F16</f>
        <v>18577</v>
      </c>
      <c r="G16" s="147">
        <f>+'[10]Grad-Prof Public'!G16</f>
        <v>24043</v>
      </c>
      <c r="H16" s="147">
        <f>+'[10]Grad-Prof Public'!H16</f>
        <v>24868</v>
      </c>
      <c r="I16" s="147">
        <f>+'[10]Grad-Prof Public'!I16</f>
        <v>26031</v>
      </c>
      <c r="J16" s="147">
        <f>+'[10]Grad-Prof Public'!J16</f>
        <v>26174</v>
      </c>
      <c r="K16" s="149">
        <f>+'[10]Grad-Prof Public'!K16</f>
        <v>26968</v>
      </c>
      <c r="L16" s="147">
        <f>+'[10]Grad-Prof Public'!L16</f>
        <v>28150</v>
      </c>
      <c r="M16" s="147">
        <f>+'[10]Grad-Prof Public'!M16</f>
        <v>29382.5</v>
      </c>
      <c r="N16" s="149">
        <f>+'[10]Grad-Prof Public'!N16</f>
        <v>30615</v>
      </c>
      <c r="O16" s="149">
        <f>+'[10]Grad-Prof Public'!O16</f>
        <v>30709</v>
      </c>
      <c r="P16" s="149">
        <f>+'[10]Grad-Prof Public'!P16</f>
        <v>30149</v>
      </c>
      <c r="Q16" s="149">
        <f>+'[10]Grad-Prof Public'!Q16</f>
        <v>30929</v>
      </c>
      <c r="R16" s="149">
        <f>+'[10]Grad-Prof Public'!R16</f>
        <v>31018</v>
      </c>
      <c r="S16" s="149">
        <f>+'[10]Grad-Prof Public'!S16</f>
        <v>28452</v>
      </c>
      <c r="T16" s="149">
        <f>+'[10]Grad-Prof Public'!T16</f>
        <v>32090</v>
      </c>
      <c r="U16" s="149">
        <f>+'[10]Grad-Prof Public'!U16</f>
        <v>34225</v>
      </c>
      <c r="V16" s="147">
        <f>+'[10]Grad-Prof Public'!V16</f>
        <v>36636</v>
      </c>
      <c r="W16" s="147">
        <f>+'[10]Grad-Prof Public'!W16</f>
        <v>38194</v>
      </c>
      <c r="X16" s="149">
        <f>+'[10]Grad-Prof Public'!X16</f>
        <v>39580</v>
      </c>
      <c r="Y16" s="149">
        <f>+'[10]Grad-Prof Public'!Y16</f>
        <v>41219</v>
      </c>
      <c r="Z16" s="150">
        <f>+'[10]Grad-Prof Public'!Z16</f>
        <v>38724</v>
      </c>
      <c r="AA16" s="150">
        <f>+'[10]Grad-Prof Public'!AA16</f>
        <v>43607</v>
      </c>
      <c r="AB16" s="149">
        <f>+'[10]Grad-Prof Public'!AB16</f>
        <v>45220</v>
      </c>
      <c r="AC16" s="149">
        <f>+'[10]Grad-Prof Public'!AC16</f>
        <v>46189</v>
      </c>
      <c r="AD16" s="149">
        <f>+'[10]Grad-Prof Public'!AD16</f>
        <v>46446</v>
      </c>
      <c r="AE16" s="149">
        <f>+'[10]Grad-Prof Public'!AE16</f>
        <v>45500</v>
      </c>
      <c r="AF16" s="149">
        <f>+'[10]Grad-Prof Public'!AF16</f>
        <v>45250</v>
      </c>
      <c r="AG16" s="149">
        <f>+'[10]Grad-Prof Public'!AG16</f>
        <v>44793</v>
      </c>
      <c r="AH16" s="149">
        <f>+'[10]Grad-Prof Public'!AH16</f>
        <v>44224</v>
      </c>
      <c r="BG16" s="44"/>
      <c r="BH16" s="44"/>
      <c r="BI16" s="44"/>
      <c r="BJ16" s="44"/>
      <c r="BK16" s="44"/>
      <c r="BL16" s="44"/>
      <c r="BM16" s="44"/>
      <c r="BN16" s="44"/>
      <c r="BO16" s="44"/>
      <c r="BP16" s="44"/>
      <c r="BQ16" s="45"/>
      <c r="BR16" s="45"/>
      <c r="BU16" s="46"/>
      <c r="BV16" s="46"/>
      <c r="BW16" s="46"/>
      <c r="BX16" s="46"/>
      <c r="BY16" s="46"/>
    </row>
    <row r="17" spans="1:77" ht="12.95" customHeight="1">
      <c r="A17" s="5" t="str">
        <f>+'[10]Grad-Prof Public'!A17</f>
        <v>Oklahoma</v>
      </c>
      <c r="B17" s="147">
        <f>+'[10]Grad-Prof Public'!B17</f>
        <v>12849</v>
      </c>
      <c r="C17" s="147">
        <f>+'[10]Grad-Prof Public'!C17</f>
        <v>13467</v>
      </c>
      <c r="D17" s="147">
        <f>+'[10]Grad-Prof Public'!D17</f>
        <v>14452</v>
      </c>
      <c r="E17" s="147">
        <f>+'[10]Grad-Prof Public'!E17</f>
        <v>15437</v>
      </c>
      <c r="F17" s="147">
        <f>+'[10]Grad-Prof Public'!F17</f>
        <v>16050</v>
      </c>
      <c r="G17" s="147">
        <f>+'[10]Grad-Prof Public'!G17</f>
        <v>21438</v>
      </c>
      <c r="H17" s="147">
        <f>+'[10]Grad-Prof Public'!H17</f>
        <v>20392</v>
      </c>
      <c r="I17" s="147">
        <f>+'[10]Grad-Prof Public'!I17</f>
        <v>20392</v>
      </c>
      <c r="J17" s="147">
        <f>+'[10]Grad-Prof Public'!J17</f>
        <v>20460</v>
      </c>
      <c r="K17" s="149">
        <f>+'[10]Grad-Prof Public'!K17</f>
        <v>20889</v>
      </c>
      <c r="L17" s="147">
        <f>+'[10]Grad-Prof Public'!L17</f>
        <v>21538</v>
      </c>
      <c r="M17" s="147">
        <f>+'[10]Grad-Prof Public'!M17</f>
        <v>21335.5</v>
      </c>
      <c r="N17" s="149">
        <f>+'[10]Grad-Prof Public'!N17</f>
        <v>21133</v>
      </c>
      <c r="O17" s="149">
        <f>+'[10]Grad-Prof Public'!O17</f>
        <v>20425</v>
      </c>
      <c r="P17" s="149">
        <f>+'[10]Grad-Prof Public'!P17</f>
        <v>19576</v>
      </c>
      <c r="Q17" s="149">
        <f>+'[10]Grad-Prof Public'!Q17</f>
        <v>19351</v>
      </c>
      <c r="R17" s="149">
        <f>+'[10]Grad-Prof Public'!R17</f>
        <v>20120</v>
      </c>
      <c r="S17" s="149">
        <f>+'[10]Grad-Prof Public'!S17</f>
        <v>16375</v>
      </c>
      <c r="T17" s="149">
        <f>+'[10]Grad-Prof Public'!T17</f>
        <v>16434</v>
      </c>
      <c r="U17" s="149">
        <f>+'[10]Grad-Prof Public'!U17</f>
        <v>20007</v>
      </c>
      <c r="V17" s="147">
        <f>+'[10]Grad-Prof Public'!V17</f>
        <v>20410</v>
      </c>
      <c r="W17" s="147">
        <f>+'[10]Grad-Prof Public'!W17</f>
        <v>19965</v>
      </c>
      <c r="X17" s="149">
        <f>+'[10]Grad-Prof Public'!X17</f>
        <v>19609</v>
      </c>
      <c r="Y17" s="149">
        <f>+'[10]Grad-Prof Public'!Y17</f>
        <v>19428</v>
      </c>
      <c r="Z17" s="150">
        <f>+'[10]Grad-Prof Public'!Z17</f>
        <v>16242</v>
      </c>
      <c r="AA17" s="150">
        <f>+'[10]Grad-Prof Public'!AA17</f>
        <v>19727</v>
      </c>
      <c r="AB17" s="149">
        <f>+'[10]Grad-Prof Public'!AB17</f>
        <v>19847</v>
      </c>
      <c r="AC17" s="149">
        <f>+'[10]Grad-Prof Public'!AC17</f>
        <v>20480</v>
      </c>
      <c r="AD17" s="149">
        <f>+'[10]Grad-Prof Public'!AD17</f>
        <v>21487</v>
      </c>
      <c r="AE17" s="149">
        <f>+'[10]Grad-Prof Public'!AE17</f>
        <v>21575</v>
      </c>
      <c r="AF17" s="149">
        <f>+'[10]Grad-Prof Public'!AF17</f>
        <v>21472</v>
      </c>
      <c r="AG17" s="149">
        <f>+'[10]Grad-Prof Public'!AG17</f>
        <v>21188</v>
      </c>
      <c r="AH17" s="149">
        <f>+'[10]Grad-Prof Public'!AH17</f>
        <v>20683</v>
      </c>
      <c r="BG17" s="44"/>
      <c r="BH17" s="44"/>
      <c r="BI17" s="44"/>
      <c r="BJ17" s="44"/>
      <c r="BK17" s="44"/>
      <c r="BL17" s="44"/>
      <c r="BM17" s="44"/>
      <c r="BN17" s="44"/>
      <c r="BO17" s="44"/>
      <c r="BP17" s="44"/>
      <c r="BQ17" s="45"/>
      <c r="BR17" s="45"/>
      <c r="BU17" s="46"/>
      <c r="BV17" s="46"/>
      <c r="BW17" s="46"/>
      <c r="BX17" s="46"/>
      <c r="BY17" s="46"/>
    </row>
    <row r="18" spans="1:77" ht="12.95" customHeight="1">
      <c r="A18" s="5" t="str">
        <f>+'[10]Grad-Prof Public'!A18</f>
        <v>South Carolina</v>
      </c>
      <c r="B18" s="147">
        <f>+'[10]Grad-Prof Public'!B18</f>
        <v>12676</v>
      </c>
      <c r="C18" s="147">
        <f>+'[10]Grad-Prof Public'!C18</f>
        <v>13764</v>
      </c>
      <c r="D18" s="147">
        <f>+'[10]Grad-Prof Public'!D18</f>
        <v>13719</v>
      </c>
      <c r="E18" s="147">
        <f>+'[10]Grad-Prof Public'!E18</f>
        <v>13097</v>
      </c>
      <c r="F18" s="147">
        <f>+'[10]Grad-Prof Public'!F18</f>
        <v>10475</v>
      </c>
      <c r="G18" s="147">
        <f>+'[10]Grad-Prof Public'!G18</f>
        <v>15655</v>
      </c>
      <c r="H18" s="147">
        <f>+'[10]Grad-Prof Public'!H18</f>
        <v>18274</v>
      </c>
      <c r="I18" s="147">
        <f>+'[10]Grad-Prof Public'!I18</f>
        <v>18274</v>
      </c>
      <c r="J18" s="147">
        <f>+'[10]Grad-Prof Public'!J18</f>
        <v>16983</v>
      </c>
      <c r="K18" s="149">
        <f>+'[10]Grad-Prof Public'!K18</f>
        <v>18791</v>
      </c>
      <c r="L18" s="147">
        <f>+'[10]Grad-Prof Public'!L18</f>
        <v>21195</v>
      </c>
      <c r="M18" s="147">
        <f>+'[10]Grad-Prof Public'!M18</f>
        <v>21983.5</v>
      </c>
      <c r="N18" s="149">
        <f>+'[10]Grad-Prof Public'!N18</f>
        <v>22772</v>
      </c>
      <c r="O18" s="149">
        <f>+'[10]Grad-Prof Public'!O18</f>
        <v>22881</v>
      </c>
      <c r="P18" s="149">
        <f>+'[10]Grad-Prof Public'!P18</f>
        <v>22362</v>
      </c>
      <c r="Q18" s="149">
        <f>+'[10]Grad-Prof Public'!Q18</f>
        <v>21712</v>
      </c>
      <c r="R18" s="149">
        <f>+'[10]Grad-Prof Public'!R18</f>
        <v>22584</v>
      </c>
      <c r="S18" s="149">
        <f>+'[10]Grad-Prof Public'!S18</f>
        <v>18844</v>
      </c>
      <c r="T18" s="149">
        <f>+'[10]Grad-Prof Public'!T18</f>
        <v>21130</v>
      </c>
      <c r="U18" s="149">
        <f>+'[10]Grad-Prof Public'!U18</f>
        <v>19876</v>
      </c>
      <c r="V18" s="147">
        <f>+'[10]Grad-Prof Public'!V18</f>
        <v>21711</v>
      </c>
      <c r="W18" s="147">
        <f>+'[10]Grad-Prof Public'!W18</f>
        <v>21067</v>
      </c>
      <c r="X18" s="149">
        <f>+'[10]Grad-Prof Public'!X18</f>
        <v>19765</v>
      </c>
      <c r="Y18" s="149">
        <f>+'[10]Grad-Prof Public'!Y18</f>
        <v>20482</v>
      </c>
      <c r="Z18" s="150">
        <f>+'[10]Grad-Prof Public'!Z18</f>
        <v>17854</v>
      </c>
      <c r="AA18" s="150">
        <f>+'[10]Grad-Prof Public'!AA18</f>
        <v>19891</v>
      </c>
      <c r="AB18" s="149">
        <f>+'[10]Grad-Prof Public'!AB18</f>
        <v>19487</v>
      </c>
      <c r="AC18" s="149">
        <f>+'[10]Grad-Prof Public'!AC18</f>
        <v>19400</v>
      </c>
      <c r="AD18" s="149">
        <f>+'[10]Grad-Prof Public'!AD18</f>
        <v>19508</v>
      </c>
      <c r="AE18" s="149">
        <f>+'[10]Grad-Prof Public'!AE18</f>
        <v>19527</v>
      </c>
      <c r="AF18" s="149">
        <f>+'[10]Grad-Prof Public'!AF18</f>
        <v>19631</v>
      </c>
      <c r="AG18" s="149">
        <f>+'[10]Grad-Prof Public'!AG18</f>
        <v>19629</v>
      </c>
      <c r="AH18" s="149">
        <f>+'[10]Grad-Prof Public'!AH18</f>
        <v>20139</v>
      </c>
      <c r="BG18" s="44"/>
      <c r="BH18" s="44"/>
      <c r="BI18" s="44"/>
      <c r="BJ18" s="44"/>
      <c r="BK18" s="44"/>
      <c r="BL18" s="44"/>
      <c r="BM18" s="44"/>
      <c r="BN18" s="44"/>
      <c r="BO18" s="44"/>
      <c r="BP18" s="44"/>
      <c r="BQ18" s="45"/>
      <c r="BR18" s="45"/>
      <c r="BU18" s="46"/>
      <c r="BV18" s="46"/>
      <c r="BW18" s="46"/>
      <c r="BX18" s="46"/>
      <c r="BY18" s="46"/>
    </row>
    <row r="19" spans="1:77" ht="12.95" customHeight="1">
      <c r="A19" s="5" t="str">
        <f>+'[10]Grad-Prof Public'!A19</f>
        <v>Tennessee</v>
      </c>
      <c r="B19" s="147">
        <f>+'[10]Grad-Prof Public'!B19</f>
        <v>17974</v>
      </c>
      <c r="C19" s="147">
        <f>+'[10]Grad-Prof Public'!C19</f>
        <v>21488</v>
      </c>
      <c r="D19" s="147">
        <f>+'[10]Grad-Prof Public'!D19</f>
        <v>21201</v>
      </c>
      <c r="E19" s="147">
        <f>+'[10]Grad-Prof Public'!E19</f>
        <v>19119</v>
      </c>
      <c r="F19" s="147">
        <f>+'[10]Grad-Prof Public'!F19</f>
        <v>14056</v>
      </c>
      <c r="G19" s="147">
        <f>+'[10]Grad-Prof Public'!G19</f>
        <v>18811</v>
      </c>
      <c r="H19" s="147">
        <f>+'[10]Grad-Prof Public'!H19</f>
        <v>18379</v>
      </c>
      <c r="I19" s="147">
        <f>+'[10]Grad-Prof Public'!I19</f>
        <v>18953</v>
      </c>
      <c r="J19" s="147">
        <f>+'[10]Grad-Prof Public'!J19</f>
        <v>19432</v>
      </c>
      <c r="K19" s="149">
        <f>+'[10]Grad-Prof Public'!K19</f>
        <v>20101</v>
      </c>
      <c r="L19" s="147">
        <f>+'[10]Grad-Prof Public'!L19</f>
        <v>21003</v>
      </c>
      <c r="M19" s="147">
        <f>+'[10]Grad-Prof Public'!M19</f>
        <v>21723.5</v>
      </c>
      <c r="N19" s="149">
        <f>+'[10]Grad-Prof Public'!N19</f>
        <v>22444</v>
      </c>
      <c r="O19" s="149">
        <f>+'[10]Grad-Prof Public'!O19</f>
        <v>22514</v>
      </c>
      <c r="P19" s="149">
        <f>+'[10]Grad-Prof Public'!P19</f>
        <v>22853</v>
      </c>
      <c r="Q19" s="149">
        <f>+'[10]Grad-Prof Public'!Q19</f>
        <v>22615</v>
      </c>
      <c r="R19" s="149">
        <f>+'[10]Grad-Prof Public'!R19</f>
        <v>22524</v>
      </c>
      <c r="S19" s="149">
        <f>+'[10]Grad-Prof Public'!S19</f>
        <v>19422</v>
      </c>
      <c r="T19" s="149">
        <f>+'[10]Grad-Prof Public'!T19</f>
        <v>21521</v>
      </c>
      <c r="U19" s="149">
        <f>+'[10]Grad-Prof Public'!U19</f>
        <v>21850</v>
      </c>
      <c r="V19" s="147">
        <f>+'[10]Grad-Prof Public'!V19</f>
        <v>22330</v>
      </c>
      <c r="W19" s="147">
        <f>+'[10]Grad-Prof Public'!W19</f>
        <v>22735</v>
      </c>
      <c r="X19" s="149">
        <f>+'[10]Grad-Prof Public'!X19</f>
        <v>23222</v>
      </c>
      <c r="Y19" s="149">
        <f>+'[10]Grad-Prof Public'!Y19</f>
        <v>23635</v>
      </c>
      <c r="Z19" s="150">
        <f>+'[10]Grad-Prof Public'!Z19</f>
        <v>21145</v>
      </c>
      <c r="AA19" s="150">
        <f>+'[10]Grad-Prof Public'!AA19</f>
        <v>24729</v>
      </c>
      <c r="AB19" s="149">
        <f>+'[10]Grad-Prof Public'!AB19</f>
        <v>25187</v>
      </c>
      <c r="AC19" s="149">
        <f>+'[10]Grad-Prof Public'!AC19</f>
        <v>25939</v>
      </c>
      <c r="AD19" s="149">
        <f>+'[10]Grad-Prof Public'!AD19</f>
        <v>26747</v>
      </c>
      <c r="AE19" s="149">
        <f>+'[10]Grad-Prof Public'!AE19</f>
        <v>26189</v>
      </c>
      <c r="AF19" s="149">
        <f>+'[10]Grad-Prof Public'!AF19</f>
        <v>25587</v>
      </c>
      <c r="AG19" s="149">
        <f>+'[10]Grad-Prof Public'!AG19</f>
        <v>24452</v>
      </c>
      <c r="AH19" s="149">
        <f>+'[10]Grad-Prof Public'!AH19</f>
        <v>23623</v>
      </c>
      <c r="BG19" s="44"/>
      <c r="BH19" s="44"/>
      <c r="BI19" s="44"/>
      <c r="BJ19" s="44"/>
      <c r="BK19" s="44"/>
      <c r="BL19" s="44"/>
      <c r="BM19" s="44"/>
      <c r="BN19" s="44"/>
      <c r="BO19" s="44"/>
      <c r="BP19" s="44"/>
      <c r="BQ19" s="45"/>
      <c r="BR19" s="45"/>
      <c r="BU19" s="46"/>
      <c r="BV19" s="46"/>
      <c r="BW19" s="46"/>
      <c r="BX19" s="46"/>
      <c r="BY19" s="46"/>
    </row>
    <row r="20" spans="1:77" ht="12.95" customHeight="1">
      <c r="A20" s="5" t="str">
        <f>+'[10]Grad-Prof Public'!A20</f>
        <v>Texas</v>
      </c>
      <c r="B20" s="147">
        <f>+'[10]Grad-Prof Public'!B20</f>
        <v>61202</v>
      </c>
      <c r="C20" s="147">
        <f>+'[10]Grad-Prof Public'!C20</f>
        <v>72670</v>
      </c>
      <c r="D20" s="147">
        <f>+'[10]Grad-Prof Public'!D20</f>
        <v>74898</v>
      </c>
      <c r="E20" s="147">
        <f>+'[10]Grad-Prof Public'!E20</f>
        <v>80004</v>
      </c>
      <c r="F20" s="147">
        <f>+'[10]Grad-Prof Public'!F20</f>
        <v>75465</v>
      </c>
      <c r="G20" s="147">
        <f>+'[10]Grad-Prof Public'!G20</f>
        <v>96885</v>
      </c>
      <c r="H20" s="147">
        <f>+'[10]Grad-Prof Public'!H20</f>
        <v>87409</v>
      </c>
      <c r="I20" s="147">
        <f>+'[10]Grad-Prof Public'!I20</f>
        <v>90021</v>
      </c>
      <c r="J20" s="147">
        <f>+'[10]Grad-Prof Public'!J20</f>
        <v>90966</v>
      </c>
      <c r="K20" s="149">
        <f>+'[10]Grad-Prof Public'!K20</f>
        <v>90943</v>
      </c>
      <c r="L20" s="147">
        <f>+'[10]Grad-Prof Public'!L20</f>
        <v>91666</v>
      </c>
      <c r="M20" s="147">
        <f>+'[10]Grad-Prof Public'!M20</f>
        <v>92524</v>
      </c>
      <c r="N20" s="149">
        <f>+'[10]Grad-Prof Public'!N20</f>
        <v>93382</v>
      </c>
      <c r="O20" s="149">
        <f>+'[10]Grad-Prof Public'!O20</f>
        <v>92359</v>
      </c>
      <c r="P20" s="149">
        <f>+'[10]Grad-Prof Public'!P20</f>
        <v>91854</v>
      </c>
      <c r="Q20" s="149">
        <f>+'[10]Grad-Prof Public'!Q20</f>
        <v>92157</v>
      </c>
      <c r="R20" s="149">
        <f>+'[10]Grad-Prof Public'!R20</f>
        <v>92594</v>
      </c>
      <c r="S20" s="149">
        <f>+'[10]Grad-Prof Public'!S20</f>
        <v>82761</v>
      </c>
      <c r="T20" s="149">
        <f>+'[10]Grad-Prof Public'!T20</f>
        <v>95344</v>
      </c>
      <c r="U20" s="149">
        <f>+'[10]Grad-Prof Public'!U20</f>
        <v>98472</v>
      </c>
      <c r="V20" s="147">
        <f>+'[10]Grad-Prof Public'!V20</f>
        <v>108158</v>
      </c>
      <c r="W20" s="147">
        <f>+'[10]Grad-Prof Public'!W20</f>
        <v>111078</v>
      </c>
      <c r="X20" s="149">
        <f>+'[10]Grad-Prof Public'!X20</f>
        <v>113396</v>
      </c>
      <c r="Y20" s="149">
        <f>+'[10]Grad-Prof Public'!Y20</f>
        <v>112638</v>
      </c>
      <c r="Z20" s="150">
        <f>+'[10]Grad-Prof Public'!Z20</f>
        <v>101007</v>
      </c>
      <c r="AA20" s="150">
        <f>+'[10]Grad-Prof Public'!AA20</f>
        <v>116028</v>
      </c>
      <c r="AB20" s="149">
        <f>+'[10]Grad-Prof Public'!AB20</f>
        <v>121222</v>
      </c>
      <c r="AC20" s="149">
        <f>+'[10]Grad-Prof Public'!AC20</f>
        <v>127416</v>
      </c>
      <c r="AD20" s="149">
        <f>+'[10]Grad-Prof Public'!AD20</f>
        <v>135785</v>
      </c>
      <c r="AE20" s="149">
        <f>+'[10]Grad-Prof Public'!AE20</f>
        <v>137510</v>
      </c>
      <c r="AF20" s="149">
        <f>+'[10]Grad-Prof Public'!AF20</f>
        <v>137748</v>
      </c>
      <c r="AG20" s="149">
        <f>+'[10]Grad-Prof Public'!AG20</f>
        <v>119794</v>
      </c>
      <c r="AH20" s="149">
        <f>+'[10]Grad-Prof Public'!AH20</f>
        <v>128558</v>
      </c>
      <c r="BG20" s="44"/>
      <c r="BH20" s="44"/>
      <c r="BI20" s="44"/>
      <c r="BJ20" s="44"/>
      <c r="BK20" s="44"/>
      <c r="BL20" s="44"/>
      <c r="BM20" s="44"/>
      <c r="BN20" s="44"/>
      <c r="BO20" s="44"/>
      <c r="BP20" s="44"/>
      <c r="BQ20" s="45"/>
      <c r="BR20" s="45"/>
      <c r="BU20" s="46"/>
      <c r="BV20" s="46"/>
      <c r="BW20" s="46"/>
      <c r="BX20" s="46"/>
      <c r="BY20" s="46"/>
    </row>
    <row r="21" spans="1:77" ht="12.95" customHeight="1">
      <c r="A21" s="5" t="str">
        <f>+'[10]Grad-Prof Public'!A21</f>
        <v>Virginia</v>
      </c>
      <c r="B21" s="147">
        <f>+'[10]Grad-Prof Public'!B21</f>
        <v>27434</v>
      </c>
      <c r="C21" s="147">
        <f>+'[10]Grad-Prof Public'!C21</f>
        <v>26836</v>
      </c>
      <c r="D21" s="147">
        <f>+'[10]Grad-Prof Public'!D21</f>
        <v>30850</v>
      </c>
      <c r="E21" s="147">
        <f>+'[10]Grad-Prof Public'!E21</f>
        <v>28680</v>
      </c>
      <c r="F21" s="147">
        <f>+'[10]Grad-Prof Public'!F21</f>
        <v>23233</v>
      </c>
      <c r="G21" s="147">
        <f>+'[10]Grad-Prof Public'!G21</f>
        <v>36330</v>
      </c>
      <c r="H21" s="147">
        <f>+'[10]Grad-Prof Public'!H21</f>
        <v>36475</v>
      </c>
      <c r="I21" s="147">
        <f>+'[10]Grad-Prof Public'!I21</f>
        <v>38270</v>
      </c>
      <c r="J21" s="147">
        <f>+'[10]Grad-Prof Public'!J21</f>
        <v>39440</v>
      </c>
      <c r="K21" s="149">
        <f>+'[10]Grad-Prof Public'!K21</f>
        <v>40632</v>
      </c>
      <c r="L21" s="147">
        <f>+'[10]Grad-Prof Public'!L21</f>
        <v>41465</v>
      </c>
      <c r="M21" s="147">
        <f>+'[10]Grad-Prof Public'!M21</f>
        <v>42194</v>
      </c>
      <c r="N21" s="149">
        <f>+'[10]Grad-Prof Public'!N21</f>
        <v>42923</v>
      </c>
      <c r="O21" s="149">
        <f>+'[10]Grad-Prof Public'!O21</f>
        <v>44261</v>
      </c>
      <c r="P21" s="149">
        <f>+'[10]Grad-Prof Public'!P21</f>
        <v>44766</v>
      </c>
      <c r="Q21" s="149">
        <f>+'[10]Grad-Prof Public'!Q21</f>
        <v>45681</v>
      </c>
      <c r="R21" s="149">
        <f>+'[10]Grad-Prof Public'!R21</f>
        <v>45180</v>
      </c>
      <c r="S21" s="149">
        <f>+'[10]Grad-Prof Public'!S21</f>
        <v>39297</v>
      </c>
      <c r="T21" s="149">
        <f>+'[10]Grad-Prof Public'!T21</f>
        <v>43937</v>
      </c>
      <c r="U21" s="149">
        <f>+'[10]Grad-Prof Public'!U21</f>
        <v>45637</v>
      </c>
      <c r="V21" s="147">
        <f>+'[10]Grad-Prof Public'!V21</f>
        <v>47497</v>
      </c>
      <c r="W21" s="147">
        <f>+'[10]Grad-Prof Public'!W21</f>
        <v>49122</v>
      </c>
      <c r="X21" s="149">
        <f>+'[10]Grad-Prof Public'!X21</f>
        <v>49279</v>
      </c>
      <c r="Y21" s="149">
        <f>+'[10]Grad-Prof Public'!Y21</f>
        <v>49638</v>
      </c>
      <c r="Z21" s="150">
        <f>+'[10]Grad-Prof Public'!Z21</f>
        <v>45178</v>
      </c>
      <c r="AA21" s="150">
        <f>+'[10]Grad-Prof Public'!AA21</f>
        <v>51295</v>
      </c>
      <c r="AB21" s="149">
        <f>+'[10]Grad-Prof Public'!AB21</f>
        <v>51162</v>
      </c>
      <c r="AC21" s="149">
        <f>+'[10]Grad-Prof Public'!AC21</f>
        <v>51668</v>
      </c>
      <c r="AD21" s="149">
        <f>+'[10]Grad-Prof Public'!AD21</f>
        <v>50848</v>
      </c>
      <c r="AE21" s="149">
        <f>+'[10]Grad-Prof Public'!AE21</f>
        <v>49693</v>
      </c>
      <c r="AF21" s="149">
        <f>+'[10]Grad-Prof Public'!AF21</f>
        <v>47901</v>
      </c>
      <c r="AG21" s="149">
        <f>+'[10]Grad-Prof Public'!AG21</f>
        <v>47435</v>
      </c>
      <c r="AH21" s="149">
        <f>+'[10]Grad-Prof Public'!AH21</f>
        <v>45634</v>
      </c>
      <c r="BG21" s="44"/>
      <c r="BH21" s="44"/>
      <c r="BI21" s="44"/>
      <c r="BJ21" s="44"/>
      <c r="BK21" s="44"/>
      <c r="BL21" s="44"/>
      <c r="BM21" s="44"/>
      <c r="BN21" s="44"/>
      <c r="BO21" s="44"/>
      <c r="BP21" s="44"/>
      <c r="BQ21" s="45"/>
      <c r="BR21" s="45"/>
      <c r="BU21" s="46"/>
      <c r="BV21" s="46"/>
      <c r="BW21" s="46"/>
      <c r="BX21" s="46"/>
      <c r="BY21" s="46"/>
    </row>
    <row r="22" spans="1:77" ht="12.95" customHeight="1">
      <c r="A22" s="10" t="str">
        <f>+'[10]Grad-Prof Public'!A22</f>
        <v>West Virginia</v>
      </c>
      <c r="B22" s="156">
        <f>+'[10]Grad-Prof Public'!B22</f>
        <v>11000</v>
      </c>
      <c r="C22" s="156">
        <f>+'[10]Grad-Prof Public'!C22</f>
        <v>12651</v>
      </c>
      <c r="D22" s="156">
        <f>+'[10]Grad-Prof Public'!D22</f>
        <v>12866</v>
      </c>
      <c r="E22" s="156">
        <f>+'[10]Grad-Prof Public'!E22</f>
        <v>11861</v>
      </c>
      <c r="F22" s="156">
        <f>+'[10]Grad-Prof Public'!F22</f>
        <v>9304</v>
      </c>
      <c r="G22" s="156">
        <f>+'[10]Grad-Prof Public'!G22</f>
        <v>9757</v>
      </c>
      <c r="H22" s="156">
        <f>+'[10]Grad-Prof Public'!H22</f>
        <v>9826</v>
      </c>
      <c r="I22" s="156">
        <f>+'[10]Grad-Prof Public'!I22</f>
        <v>9718</v>
      </c>
      <c r="J22" s="156">
        <f>+'[10]Grad-Prof Public'!J22</f>
        <v>9752</v>
      </c>
      <c r="K22" s="158">
        <f>+'[10]Grad-Prof Public'!K22</f>
        <v>12176</v>
      </c>
      <c r="L22" s="156">
        <f>+'[10]Grad-Prof Public'!L22</f>
        <v>13053</v>
      </c>
      <c r="M22" s="156">
        <f>+'[10]Grad-Prof Public'!M22</f>
        <v>12768.5</v>
      </c>
      <c r="N22" s="158">
        <f>+'[10]Grad-Prof Public'!N22</f>
        <v>12484</v>
      </c>
      <c r="O22" s="158">
        <f>+'[10]Grad-Prof Public'!O22</f>
        <v>11749</v>
      </c>
      <c r="P22" s="158">
        <f>+'[10]Grad-Prof Public'!P22</f>
        <v>11929</v>
      </c>
      <c r="Q22" s="158">
        <f>+'[10]Grad-Prof Public'!Q22</f>
        <v>11646</v>
      </c>
      <c r="R22" s="158">
        <f>+'[10]Grad-Prof Public'!R22</f>
        <v>11637</v>
      </c>
      <c r="S22" s="158">
        <f>+'[10]Grad-Prof Public'!S22</f>
        <v>9475</v>
      </c>
      <c r="T22" s="158">
        <f>+'[10]Grad-Prof Public'!T22</f>
        <v>10843</v>
      </c>
      <c r="U22" s="158">
        <f>+'[10]Grad-Prof Public'!U22</f>
        <v>11142</v>
      </c>
      <c r="V22" s="156">
        <f>+'[10]Grad-Prof Public'!V22</f>
        <v>11494</v>
      </c>
      <c r="W22" s="156">
        <f>+'[10]Grad-Prof Public'!W22</f>
        <v>11323</v>
      </c>
      <c r="X22" s="158">
        <f>+'[10]Grad-Prof Public'!X22</f>
        <v>11256</v>
      </c>
      <c r="Y22" s="158">
        <f>+'[10]Grad-Prof Public'!Y22</f>
        <v>11539</v>
      </c>
      <c r="Z22" s="159">
        <f>+'[10]Grad-Prof Public'!Z22</f>
        <v>9714</v>
      </c>
      <c r="AA22" s="159">
        <f>+'[10]Grad-Prof Public'!AA22</f>
        <v>12468</v>
      </c>
      <c r="AB22" s="158">
        <f>+'[10]Grad-Prof Public'!AB22</f>
        <v>12615</v>
      </c>
      <c r="AC22" s="158">
        <f>+'[10]Grad-Prof Public'!AC22</f>
        <v>12855</v>
      </c>
      <c r="AD22" s="158">
        <f>+'[10]Grad-Prof Public'!AD22</f>
        <v>12672</v>
      </c>
      <c r="AE22" s="158">
        <f>+'[10]Grad-Prof Public'!AE22</f>
        <v>12404</v>
      </c>
      <c r="AF22" s="158">
        <f>+'[10]Grad-Prof Public'!AF22</f>
        <v>12423</v>
      </c>
      <c r="AG22" s="158">
        <f>+'[10]Grad-Prof Public'!AG22</f>
        <v>12107</v>
      </c>
      <c r="AH22" s="158">
        <f>+'[10]Grad-Prof Public'!AH22</f>
        <v>12289</v>
      </c>
      <c r="AI22" s="48"/>
      <c r="AJ22" s="48"/>
      <c r="AK22" s="48"/>
      <c r="AL22" s="48"/>
      <c r="AM22" s="48"/>
      <c r="AN22" s="48"/>
      <c r="AO22" s="48"/>
      <c r="AP22" s="48"/>
      <c r="AQ22" s="48"/>
      <c r="AR22" s="48"/>
      <c r="AS22" s="48"/>
      <c r="AT22" s="48"/>
      <c r="AU22" s="48"/>
      <c r="AV22" s="48"/>
      <c r="AW22" s="48"/>
      <c r="AX22" s="48"/>
      <c r="AY22" s="48"/>
      <c r="AZ22" s="49"/>
      <c r="BA22" s="48"/>
      <c r="BB22" s="48"/>
      <c r="BC22" s="48"/>
      <c r="BD22" s="49"/>
      <c r="BE22" s="48"/>
      <c r="BF22" s="48"/>
      <c r="BG22" s="50"/>
      <c r="BH22" s="50"/>
      <c r="BI22" s="50"/>
      <c r="BJ22" s="50"/>
      <c r="BK22" s="50"/>
      <c r="BL22" s="50"/>
      <c r="BM22" s="50"/>
      <c r="BN22" s="50"/>
      <c r="BO22" s="50"/>
      <c r="BP22" s="50"/>
      <c r="BQ22" s="51"/>
      <c r="BR22" s="51"/>
      <c r="BS22" s="8"/>
      <c r="BT22" s="8"/>
      <c r="BU22" s="52"/>
      <c r="BV22" s="52"/>
      <c r="BW22" s="52"/>
      <c r="BX22" s="52"/>
      <c r="BY22" s="52"/>
    </row>
    <row r="23" spans="1:77" s="54" customFormat="1" ht="12.95" customHeight="1">
      <c r="A23" s="53" t="str">
        <f>+'[10]Grad-Prof Public'!A23</f>
        <v>West</v>
      </c>
      <c r="B23" s="144">
        <f>+'[10]Grad-Prof Public'!B23</f>
        <v>0</v>
      </c>
      <c r="C23" s="144">
        <f>+'[10]Grad-Prof Public'!C23</f>
        <v>0</v>
      </c>
      <c r="D23" s="144">
        <f>+'[10]Grad-Prof Public'!D23</f>
        <v>0</v>
      </c>
      <c r="E23" s="144">
        <f>+'[10]Grad-Prof Public'!E23</f>
        <v>0</v>
      </c>
      <c r="F23" s="144">
        <f>+'[10]Grad-Prof Public'!F23</f>
        <v>0</v>
      </c>
      <c r="G23" s="144">
        <f>+'[10]Grad-Prof Public'!G23</f>
        <v>0</v>
      </c>
      <c r="H23" s="144">
        <f>+'[10]Grad-Prof Public'!H23</f>
        <v>0</v>
      </c>
      <c r="I23" s="144">
        <f>+'[10]Grad-Prof Public'!I23</f>
        <v>0</v>
      </c>
      <c r="J23" s="144">
        <f>+'[10]Grad-Prof Public'!J23</f>
        <v>0</v>
      </c>
      <c r="K23" s="144">
        <f>+'[10]Grad-Prof Public'!K23</f>
        <v>0</v>
      </c>
      <c r="L23" s="144">
        <f>+'[10]Grad-Prof Public'!L23</f>
        <v>0</v>
      </c>
      <c r="M23" s="144">
        <f>+'[10]Grad-Prof Public'!M23</f>
        <v>0</v>
      </c>
      <c r="N23" s="144">
        <f>+'[10]Grad-Prof Public'!N23</f>
        <v>232</v>
      </c>
      <c r="O23" s="144">
        <f>+'[10]Grad-Prof Public'!O23</f>
        <v>237747</v>
      </c>
      <c r="P23" s="144">
        <f>+'[10]Grad-Prof Public'!P23</f>
        <v>0</v>
      </c>
      <c r="Q23" s="144">
        <f>+'[10]Grad-Prof Public'!Q23</f>
        <v>244427</v>
      </c>
      <c r="R23" s="144">
        <f>+'[10]Grad-Prof Public'!R23</f>
        <v>249371</v>
      </c>
      <c r="S23" s="144">
        <f>+'[10]Grad-Prof Public'!S23</f>
        <v>235733</v>
      </c>
      <c r="T23" s="144">
        <f>+'[10]Grad-Prof Public'!T23</f>
        <v>258241</v>
      </c>
      <c r="U23" s="144">
        <f>+'[10]Grad-Prof Public'!U23</f>
        <v>263209</v>
      </c>
      <c r="V23" s="144">
        <f>+'[10]Grad-Prof Public'!V23</f>
        <v>282188</v>
      </c>
      <c r="W23" s="144">
        <f>+'[10]Grad-Prof Public'!W23</f>
        <v>281738</v>
      </c>
      <c r="X23" s="144">
        <f>+'[10]Grad-Prof Public'!X23</f>
        <v>274553</v>
      </c>
      <c r="Y23" s="144">
        <f>+'[10]Grad-Prof Public'!Y23</f>
        <v>272272</v>
      </c>
      <c r="Z23" s="144">
        <f>+'[10]Grad-Prof Public'!Z23</f>
        <v>248925</v>
      </c>
      <c r="AA23" s="144">
        <f>+'[10]Grad-Prof Public'!AA23</f>
        <v>267466</v>
      </c>
      <c r="AB23" s="144">
        <f>+'[10]Grad-Prof Public'!AB23</f>
        <v>271071</v>
      </c>
      <c r="AC23" s="144">
        <f>+'[10]Grad-Prof Public'!AC23</f>
        <v>277468</v>
      </c>
      <c r="AD23" s="144">
        <f>+'[10]Grad-Prof Public'!AD23</f>
        <v>273730</v>
      </c>
      <c r="AE23" s="144">
        <f>+'[10]Grad-Prof Public'!AE23</f>
        <v>266199</v>
      </c>
      <c r="AF23" s="144">
        <f>+'[10]Grad-Prof Public'!AF23</f>
        <v>262730</v>
      </c>
      <c r="AG23" s="144">
        <f>+'[10]Grad-Prof Public'!AG23</f>
        <v>264217</v>
      </c>
      <c r="AH23" s="144">
        <f>+'[10]Grad-Prof Public'!AH23</f>
        <v>267920</v>
      </c>
      <c r="AI23" s="32"/>
      <c r="AJ23" s="32"/>
      <c r="AK23" s="32"/>
      <c r="AL23" s="32"/>
      <c r="AM23" s="32"/>
      <c r="AN23" s="32"/>
      <c r="AO23" s="32"/>
      <c r="AP23" s="32"/>
      <c r="AQ23" s="32"/>
      <c r="AR23" s="32"/>
      <c r="AS23" s="32"/>
      <c r="AT23" s="32"/>
      <c r="AU23" s="32"/>
      <c r="AV23" s="32"/>
      <c r="AW23" s="32"/>
      <c r="AX23" s="32"/>
      <c r="AY23" s="32"/>
      <c r="AZ23" s="32"/>
      <c r="BA23" s="33"/>
      <c r="BB23" s="33"/>
      <c r="BC23" s="33"/>
      <c r="BD23" s="34"/>
      <c r="BE23" s="33"/>
      <c r="BF23" s="33"/>
      <c r="BG23" s="33"/>
      <c r="BH23" s="33"/>
      <c r="BI23" s="33"/>
      <c r="BJ23" s="33"/>
      <c r="BK23" s="33"/>
      <c r="BL23" s="33"/>
      <c r="BM23" s="33"/>
      <c r="BN23" s="33"/>
      <c r="BO23" s="33"/>
      <c r="BP23" s="33"/>
      <c r="BQ23" s="33"/>
      <c r="BR23" s="33"/>
      <c r="BS23" s="33"/>
      <c r="BT23" s="33"/>
      <c r="BU23" s="35"/>
      <c r="BV23" s="35"/>
      <c r="BW23" s="35"/>
      <c r="BX23" s="35"/>
      <c r="BY23" s="35"/>
    </row>
    <row r="24" spans="1:77" s="55" customFormat="1" ht="12.95" customHeight="1">
      <c r="A24" s="36" t="str">
        <f>+'[10]Grad-Prof Public'!A24</f>
        <v xml:space="preserve">   as a percent of U.S.</v>
      </c>
      <c r="B24" s="146">
        <f>+'[10]Grad-Prof Public'!B24</f>
        <v>0</v>
      </c>
      <c r="C24" s="146">
        <f>+'[10]Grad-Prof Public'!C24</f>
        <v>0</v>
      </c>
      <c r="D24" s="146">
        <f>+'[10]Grad-Prof Public'!D24</f>
        <v>0</v>
      </c>
      <c r="E24" s="146">
        <f>+'[10]Grad-Prof Public'!E24</f>
        <v>0</v>
      </c>
      <c r="F24" s="146">
        <f>+'[10]Grad-Prof Public'!F24</f>
        <v>0</v>
      </c>
      <c r="G24" s="146">
        <f>+'[10]Grad-Prof Public'!G24</f>
        <v>0</v>
      </c>
      <c r="H24" s="146">
        <f>+'[10]Grad-Prof Public'!H24</f>
        <v>0</v>
      </c>
      <c r="I24" s="146">
        <f>+'[10]Grad-Prof Public'!I24</f>
        <v>0</v>
      </c>
      <c r="J24" s="146">
        <f>+'[10]Grad-Prof Public'!J24</f>
        <v>0</v>
      </c>
      <c r="K24" s="146">
        <f>+'[10]Grad-Prof Public'!K24</f>
        <v>0</v>
      </c>
      <c r="L24" s="146">
        <f>+'[10]Grad-Prof Public'!L24</f>
        <v>0</v>
      </c>
      <c r="M24" s="146">
        <f>+'[10]Grad-Prof Public'!M24</f>
        <v>0</v>
      </c>
      <c r="N24" s="146">
        <f>+'[10]Grad-Prof Public'!N24</f>
        <v>1.9590954383476043E-2</v>
      </c>
      <c r="O24" s="146">
        <f>+'[10]Grad-Prof Public'!O24</f>
        <v>20.081390840743058</v>
      </c>
      <c r="P24" s="146">
        <f>+'[10]Grad-Prof Public'!P24</f>
        <v>0</v>
      </c>
      <c r="Q24" s="146">
        <f>+'[10]Grad-Prof Public'!Q24</f>
        <v>20.715276082770593</v>
      </c>
      <c r="R24" s="146">
        <f>+'[10]Grad-Prof Public'!R24</f>
        <v>20.998655222444061</v>
      </c>
      <c r="S24" s="146">
        <f>+'[10]Grad-Prof Public'!S24</f>
        <v>21.897993971230974</v>
      </c>
      <c r="T24" s="146">
        <f>+'[10]Grad-Prof Public'!T24</f>
        <v>21.281307068030035</v>
      </c>
      <c r="U24" s="146">
        <f>+'[10]Grad-Prof Public'!U24</f>
        <v>21.102554748914642</v>
      </c>
      <c r="V24" s="146">
        <f>+'[10]Grad-Prof Public'!V24</f>
        <v>21.394783908800665</v>
      </c>
      <c r="W24" s="146">
        <f>+'[10]Grad-Prof Public'!W24</f>
        <v>21.100445393765686</v>
      </c>
      <c r="X24" s="146">
        <f>+'[10]Grad-Prof Public'!X24</f>
        <v>20.650349145413575</v>
      </c>
      <c r="Y24" s="146">
        <f>+'[10]Grad-Prof Public'!Y24</f>
        <v>20.562735253424201</v>
      </c>
      <c r="Z24" s="146">
        <f>+'[10]Grad-Prof Public'!Z24</f>
        <v>20.865972433529397</v>
      </c>
      <c r="AA24" s="146">
        <f>+'[10]Grad-Prof Public'!AA24</f>
        <v>19.765649363797731</v>
      </c>
      <c r="AB24" s="146">
        <f>+'[10]Grad-Prof Public'!AB24</f>
        <v>19.62976802387977</v>
      </c>
      <c r="AC24" s="146">
        <f>+'[10]Grad-Prof Public'!AC24</f>
        <v>19.484099843126128</v>
      </c>
      <c r="AD24" s="146">
        <f>+'[10]Grad-Prof Public'!AD24</f>
        <v>19.03027825516271</v>
      </c>
      <c r="AE24" s="146">
        <f>+'[10]Grad-Prof Public'!AE24</f>
        <v>18.741485511200224</v>
      </c>
      <c r="AF24" s="146">
        <f>+'[10]Grad-Prof Public'!AF24</f>
        <v>18.759286643013766</v>
      </c>
      <c r="AG24" s="146">
        <f>+'[10]Grad-Prof Public'!AG24</f>
        <v>19.262305539415564</v>
      </c>
      <c r="AH24" s="146">
        <f>+'[10]Grad-Prof Public'!AH24</f>
        <v>19.358199670089803</v>
      </c>
      <c r="AI24" s="37"/>
      <c r="AJ24" s="37"/>
      <c r="AK24" s="37"/>
      <c r="AL24" s="37"/>
      <c r="AM24" s="37"/>
      <c r="AN24" s="37"/>
      <c r="AO24" s="37"/>
      <c r="AP24" s="37"/>
      <c r="AQ24" s="37"/>
      <c r="AR24" s="37"/>
      <c r="AS24" s="37"/>
      <c r="AT24" s="37"/>
      <c r="AU24" s="37"/>
      <c r="AV24" s="37"/>
      <c r="AW24" s="37"/>
      <c r="AX24" s="37"/>
      <c r="AY24" s="37"/>
      <c r="AZ24" s="37"/>
      <c r="BA24" s="37"/>
      <c r="BB24" s="37"/>
      <c r="BC24" s="37"/>
      <c r="BD24" s="38"/>
      <c r="BE24" s="37"/>
      <c r="BF24" s="37"/>
      <c r="BG24" s="37"/>
      <c r="BH24" s="37"/>
      <c r="BI24" s="37"/>
      <c r="BJ24" s="37"/>
      <c r="BK24" s="37"/>
      <c r="BL24" s="37"/>
      <c r="BM24" s="37"/>
      <c r="BN24" s="37"/>
      <c r="BO24" s="37"/>
      <c r="BP24" s="37"/>
      <c r="BQ24" s="37"/>
      <c r="BR24" s="37"/>
      <c r="BS24" s="37"/>
      <c r="BT24" s="37"/>
      <c r="BU24" s="39"/>
      <c r="BV24" s="39"/>
      <c r="BW24" s="39"/>
      <c r="BX24" s="39"/>
      <c r="BY24" s="39"/>
    </row>
    <row r="25" spans="1:77" ht="12.95" customHeight="1">
      <c r="A25" s="6" t="str">
        <f>+'[10]Grad-Prof Public'!A25</f>
        <v>Alaska</v>
      </c>
      <c r="B25" s="147">
        <f>+'[10]Grad-Prof Public'!B25</f>
        <v>0</v>
      </c>
      <c r="C25" s="147">
        <f>+'[10]Grad-Prof Public'!C25</f>
        <v>0</v>
      </c>
      <c r="D25" s="147">
        <f>+'[10]Grad-Prof Public'!D25</f>
        <v>0</v>
      </c>
      <c r="E25" s="147">
        <f>+'[10]Grad-Prof Public'!E25</f>
        <v>0</v>
      </c>
      <c r="F25" s="147">
        <f>+'[10]Grad-Prof Public'!F25</f>
        <v>0</v>
      </c>
      <c r="G25" s="147">
        <f>+'[10]Grad-Prof Public'!G25</f>
        <v>0</v>
      </c>
      <c r="H25" s="147">
        <f>+'[10]Grad-Prof Public'!H25</f>
        <v>0</v>
      </c>
      <c r="I25" s="147">
        <f>+'[10]Grad-Prof Public'!I25</f>
        <v>0</v>
      </c>
      <c r="J25" s="148">
        <f>+'[10]Grad-Prof Public'!J25</f>
        <v>0</v>
      </c>
      <c r="K25" s="147">
        <f>+'[10]Grad-Prof Public'!K25</f>
        <v>0</v>
      </c>
      <c r="L25" s="147">
        <f>+'[10]Grad-Prof Public'!L25</f>
        <v>0</v>
      </c>
      <c r="M25" s="148">
        <f>+'[10]Grad-Prof Public'!M25</f>
        <v>0</v>
      </c>
      <c r="N25" s="147">
        <f>+'[10]Grad-Prof Public'!N25</f>
        <v>0</v>
      </c>
      <c r="O25" s="147">
        <f>+'[10]Grad-Prof Public'!O25</f>
        <v>1490</v>
      </c>
      <c r="P25" s="147">
        <f>+'[10]Grad-Prof Public'!P25</f>
        <v>0</v>
      </c>
      <c r="Q25" s="147">
        <f>+'[10]Grad-Prof Public'!Q25</f>
        <v>1363</v>
      </c>
      <c r="R25" s="147">
        <f>+'[10]Grad-Prof Public'!R25</f>
        <v>1267</v>
      </c>
      <c r="S25" s="147">
        <f>+'[10]Grad-Prof Public'!S25</f>
        <v>1408</v>
      </c>
      <c r="T25" s="147">
        <f>+'[10]Grad-Prof Public'!T25</f>
        <v>1523</v>
      </c>
      <c r="U25" s="147">
        <f>+'[10]Grad-Prof Public'!U25</f>
        <v>1557</v>
      </c>
      <c r="V25" s="147">
        <f>+'[10]Grad-Prof Public'!V25</f>
        <v>1818</v>
      </c>
      <c r="W25" s="147">
        <f>+'[10]Grad-Prof Public'!W25</f>
        <v>1955</v>
      </c>
      <c r="X25" s="147">
        <f>+'[10]Grad-Prof Public'!X25</f>
        <v>2089</v>
      </c>
      <c r="Y25" s="147">
        <f>+'[10]Grad-Prof Public'!Y25</f>
        <v>2107</v>
      </c>
      <c r="Z25" s="147">
        <f>+'[10]Grad-Prof Public'!Z25</f>
        <v>2167</v>
      </c>
      <c r="AA25" s="147">
        <f>+'[10]Grad-Prof Public'!AA25</f>
        <v>2190</v>
      </c>
      <c r="AB25" s="147">
        <f>+'[10]Grad-Prof Public'!AB25</f>
        <v>2358</v>
      </c>
      <c r="AC25" s="147">
        <f>+'[10]Grad-Prof Public'!AC25</f>
        <v>2554</v>
      </c>
      <c r="AD25" s="147">
        <f>+'[10]Grad-Prof Public'!AD25</f>
        <v>2661</v>
      </c>
      <c r="AE25" s="147">
        <f>+'[10]Grad-Prof Public'!AE25</f>
        <v>2618</v>
      </c>
      <c r="AF25" s="147">
        <f>+'[10]Grad-Prof Public'!AF25</f>
        <v>2561</v>
      </c>
      <c r="AG25" s="147">
        <f>+'[10]Grad-Prof Public'!AG25</f>
        <v>2511</v>
      </c>
      <c r="AH25" s="147">
        <f>+'[10]Grad-Prof Public'!AH25</f>
        <v>2304</v>
      </c>
      <c r="BG25" s="44"/>
      <c r="BH25" s="44"/>
      <c r="BI25" s="44"/>
      <c r="BJ25" s="44"/>
      <c r="BK25" s="44"/>
      <c r="BL25" s="44"/>
      <c r="BM25" s="44"/>
      <c r="BN25" s="44"/>
      <c r="BO25" s="44"/>
      <c r="BP25" s="44"/>
      <c r="BQ25" s="45"/>
      <c r="BR25" s="45"/>
      <c r="BU25" s="46"/>
      <c r="BV25" s="46"/>
      <c r="BW25" s="46"/>
      <c r="BX25" s="46"/>
      <c r="BY25" s="46"/>
    </row>
    <row r="26" spans="1:77" ht="12.95" customHeight="1">
      <c r="A26" s="6" t="str">
        <f>+'[10]Grad-Prof Public'!A26</f>
        <v>Arizona</v>
      </c>
      <c r="B26" s="147">
        <f>+'[10]Grad-Prof Public'!B26</f>
        <v>0</v>
      </c>
      <c r="C26" s="147">
        <f>+'[10]Grad-Prof Public'!C26</f>
        <v>0</v>
      </c>
      <c r="D26" s="147">
        <f>+'[10]Grad-Prof Public'!D26</f>
        <v>0</v>
      </c>
      <c r="E26" s="147">
        <f>+'[10]Grad-Prof Public'!E26</f>
        <v>0</v>
      </c>
      <c r="F26" s="147">
        <f>+'[10]Grad-Prof Public'!F26</f>
        <v>0</v>
      </c>
      <c r="G26" s="147">
        <f>+'[10]Grad-Prof Public'!G26</f>
        <v>0</v>
      </c>
      <c r="H26" s="147">
        <f>+'[10]Grad-Prof Public'!H26</f>
        <v>0</v>
      </c>
      <c r="I26" s="147">
        <f>+'[10]Grad-Prof Public'!I26</f>
        <v>0</v>
      </c>
      <c r="J26" s="147">
        <f>+'[10]Grad-Prof Public'!J26</f>
        <v>0</v>
      </c>
      <c r="K26" s="147">
        <f>+'[10]Grad-Prof Public'!K26</f>
        <v>0</v>
      </c>
      <c r="L26" s="147">
        <f>+'[10]Grad-Prof Public'!L26</f>
        <v>0</v>
      </c>
      <c r="M26" s="147">
        <f>+'[10]Grad-Prof Public'!M26</f>
        <v>0</v>
      </c>
      <c r="N26" s="147">
        <f>+'[10]Grad-Prof Public'!N26</f>
        <v>0</v>
      </c>
      <c r="O26" s="147">
        <f>+'[10]Grad-Prof Public'!O26</f>
        <v>26422</v>
      </c>
      <c r="P26" s="147">
        <f>+'[10]Grad-Prof Public'!P26</f>
        <v>0</v>
      </c>
      <c r="Q26" s="147">
        <f>+'[10]Grad-Prof Public'!Q26</f>
        <v>25949</v>
      </c>
      <c r="R26" s="147">
        <f>+'[10]Grad-Prof Public'!R26</f>
        <v>26197</v>
      </c>
      <c r="S26" s="147">
        <f>+'[10]Grad-Prof Public'!S26</f>
        <v>24351</v>
      </c>
      <c r="T26" s="147">
        <f>+'[10]Grad-Prof Public'!T26</f>
        <v>26234</v>
      </c>
      <c r="U26" s="147">
        <f>+'[10]Grad-Prof Public'!U26</f>
        <v>26824</v>
      </c>
      <c r="V26" s="147">
        <f>+'[10]Grad-Prof Public'!V26</f>
        <v>27651</v>
      </c>
      <c r="W26" s="147">
        <f>+'[10]Grad-Prof Public'!W26</f>
        <v>26727</v>
      </c>
      <c r="X26" s="147">
        <f>+'[10]Grad-Prof Public'!X26</f>
        <v>26049</v>
      </c>
      <c r="Y26" s="147">
        <f>+'[10]Grad-Prof Public'!Y26</f>
        <v>26350</v>
      </c>
      <c r="Z26" s="147">
        <f>+'[10]Grad-Prof Public'!Z26</f>
        <v>25324</v>
      </c>
      <c r="AA26" s="147">
        <f>+'[10]Grad-Prof Public'!AA26</f>
        <v>27356</v>
      </c>
      <c r="AB26" s="147">
        <f>+'[10]Grad-Prof Public'!AB26</f>
        <v>27844</v>
      </c>
      <c r="AC26" s="147">
        <f>+'[10]Grad-Prof Public'!AC26</f>
        <v>27505</v>
      </c>
      <c r="AD26" s="147">
        <f>+'[10]Grad-Prof Public'!AD26</f>
        <v>27380</v>
      </c>
      <c r="AE26" s="147">
        <f>+'[10]Grad-Prof Public'!AE26</f>
        <v>27034</v>
      </c>
      <c r="AF26" s="147">
        <f>+'[10]Grad-Prof Public'!AF26</f>
        <v>26877</v>
      </c>
      <c r="AG26" s="147">
        <f>+'[10]Grad-Prof Public'!AG26</f>
        <v>28031</v>
      </c>
      <c r="AH26" s="147">
        <f>+'[10]Grad-Prof Public'!AH26</f>
        <v>29388</v>
      </c>
      <c r="BG26" s="44"/>
      <c r="BH26" s="44"/>
      <c r="BI26" s="44"/>
      <c r="BJ26" s="44"/>
      <c r="BK26" s="44"/>
      <c r="BL26" s="44"/>
      <c r="BM26" s="44"/>
      <c r="BN26" s="44"/>
      <c r="BO26" s="44"/>
      <c r="BP26" s="44"/>
      <c r="BQ26" s="45"/>
      <c r="BR26" s="45"/>
      <c r="BU26" s="46"/>
      <c r="BV26" s="46"/>
      <c r="BW26" s="46"/>
      <c r="BX26" s="46"/>
      <c r="BY26" s="46"/>
    </row>
    <row r="27" spans="1:77" ht="12.95" customHeight="1">
      <c r="A27" s="6" t="str">
        <f>+'[10]Grad-Prof Public'!A27</f>
        <v>California</v>
      </c>
      <c r="B27" s="147">
        <f>+'[10]Grad-Prof Public'!B27</f>
        <v>0</v>
      </c>
      <c r="C27" s="147">
        <f>+'[10]Grad-Prof Public'!C27</f>
        <v>0</v>
      </c>
      <c r="D27" s="147">
        <f>+'[10]Grad-Prof Public'!D27</f>
        <v>0</v>
      </c>
      <c r="E27" s="147">
        <f>+'[10]Grad-Prof Public'!E27</f>
        <v>0</v>
      </c>
      <c r="F27" s="147">
        <f>+'[10]Grad-Prof Public'!F27</f>
        <v>0</v>
      </c>
      <c r="G27" s="147">
        <f>+'[10]Grad-Prof Public'!G27</f>
        <v>0</v>
      </c>
      <c r="H27" s="147">
        <f>+'[10]Grad-Prof Public'!H27</f>
        <v>0</v>
      </c>
      <c r="I27" s="147">
        <f>+'[10]Grad-Prof Public'!I27</f>
        <v>0</v>
      </c>
      <c r="J27" s="147">
        <f>+'[10]Grad-Prof Public'!J27</f>
        <v>0</v>
      </c>
      <c r="K27" s="147">
        <f>+'[10]Grad-Prof Public'!K27</f>
        <v>0</v>
      </c>
      <c r="L27" s="147">
        <f>+'[10]Grad-Prof Public'!L27</f>
        <v>0</v>
      </c>
      <c r="M27" s="147">
        <f>+'[10]Grad-Prof Public'!M27</f>
        <v>0</v>
      </c>
      <c r="N27" s="147">
        <f>+'[10]Grad-Prof Public'!N27</f>
        <v>0</v>
      </c>
      <c r="O27" s="147">
        <f>+'[10]Grad-Prof Public'!O27</f>
        <v>102702</v>
      </c>
      <c r="P27" s="147">
        <f>+'[10]Grad-Prof Public'!P27</f>
        <v>0</v>
      </c>
      <c r="Q27" s="147">
        <f>+'[10]Grad-Prof Public'!Q27</f>
        <v>108878</v>
      </c>
      <c r="R27" s="147">
        <f>+'[10]Grad-Prof Public'!R27</f>
        <v>113799</v>
      </c>
      <c r="S27" s="147">
        <f>+'[10]Grad-Prof Public'!S27</f>
        <v>109643</v>
      </c>
      <c r="T27" s="147">
        <f>+'[10]Grad-Prof Public'!T27</f>
        <v>119457</v>
      </c>
      <c r="U27" s="147">
        <f>+'[10]Grad-Prof Public'!U27</f>
        <v>121213</v>
      </c>
      <c r="V27" s="147">
        <f>+'[10]Grad-Prof Public'!V27</f>
        <v>131331</v>
      </c>
      <c r="W27" s="147">
        <f>+'[10]Grad-Prof Public'!W27</f>
        <v>127074</v>
      </c>
      <c r="X27" s="147">
        <f>+'[10]Grad-Prof Public'!X27</f>
        <v>119488</v>
      </c>
      <c r="Y27" s="147">
        <f>+'[10]Grad-Prof Public'!Y27</f>
        <v>116371</v>
      </c>
      <c r="Z27" s="147">
        <f>+'[10]Grad-Prof Public'!Z27</f>
        <v>107573</v>
      </c>
      <c r="AA27" s="147">
        <f>+'[10]Grad-Prof Public'!AA27</f>
        <v>118619</v>
      </c>
      <c r="AB27" s="147">
        <f>+'[10]Grad-Prof Public'!AB27</f>
        <v>119658</v>
      </c>
      <c r="AC27" s="147">
        <f>+'[10]Grad-Prof Public'!AC27</f>
        <v>118938</v>
      </c>
      <c r="AD27" s="147">
        <f>+'[10]Grad-Prof Public'!AD27</f>
        <v>112387</v>
      </c>
      <c r="AE27" s="147">
        <f>+'[10]Grad-Prof Public'!AE27</f>
        <v>108308</v>
      </c>
      <c r="AF27" s="147">
        <f>+'[10]Grad-Prof Public'!AF27</f>
        <v>105750</v>
      </c>
      <c r="AG27" s="147">
        <f>+'[10]Grad-Prof Public'!AG27</f>
        <v>104660</v>
      </c>
      <c r="AH27" s="147">
        <f>+'[10]Grad-Prof Public'!AH27</f>
        <v>106729</v>
      </c>
      <c r="BG27" s="44"/>
      <c r="BH27" s="44"/>
      <c r="BI27" s="44"/>
      <c r="BJ27" s="44"/>
      <c r="BK27" s="44"/>
      <c r="BL27" s="44"/>
      <c r="BM27" s="44"/>
      <c r="BN27" s="44"/>
      <c r="BO27" s="44"/>
      <c r="BP27" s="44"/>
      <c r="BQ27" s="45"/>
      <c r="BR27" s="45"/>
      <c r="BU27" s="46"/>
      <c r="BV27" s="46"/>
      <c r="BW27" s="46"/>
      <c r="BX27" s="46"/>
      <c r="BY27" s="46"/>
    </row>
    <row r="28" spans="1:77" ht="12.95" customHeight="1">
      <c r="A28" s="6" t="str">
        <f>+'[10]Grad-Prof Public'!A28</f>
        <v>Colorado</v>
      </c>
      <c r="B28" s="147">
        <f>+'[10]Grad-Prof Public'!B28</f>
        <v>0</v>
      </c>
      <c r="C28" s="147">
        <f>+'[10]Grad-Prof Public'!C28</f>
        <v>0</v>
      </c>
      <c r="D28" s="147">
        <f>+'[10]Grad-Prof Public'!D28</f>
        <v>0</v>
      </c>
      <c r="E28" s="147">
        <f>+'[10]Grad-Prof Public'!E28</f>
        <v>0</v>
      </c>
      <c r="F28" s="147">
        <f>+'[10]Grad-Prof Public'!F28</f>
        <v>0</v>
      </c>
      <c r="G28" s="147">
        <f>+'[10]Grad-Prof Public'!G28</f>
        <v>0</v>
      </c>
      <c r="H28" s="147">
        <f>+'[10]Grad-Prof Public'!H28</f>
        <v>0</v>
      </c>
      <c r="I28" s="147">
        <f>+'[10]Grad-Prof Public'!I28</f>
        <v>0</v>
      </c>
      <c r="J28" s="147">
        <f>+'[10]Grad-Prof Public'!J28</f>
        <v>0</v>
      </c>
      <c r="K28" s="147">
        <f>+'[10]Grad-Prof Public'!K28</f>
        <v>0</v>
      </c>
      <c r="L28" s="147">
        <f>+'[10]Grad-Prof Public'!L28</f>
        <v>0</v>
      </c>
      <c r="M28" s="147">
        <f>+'[10]Grad-Prof Public'!M28</f>
        <v>0</v>
      </c>
      <c r="N28" s="147">
        <f>+'[10]Grad-Prof Public'!N28</f>
        <v>0</v>
      </c>
      <c r="O28" s="147">
        <f>+'[10]Grad-Prof Public'!O28</f>
        <v>30351</v>
      </c>
      <c r="P28" s="147">
        <f>+'[10]Grad-Prof Public'!P28</f>
        <v>0</v>
      </c>
      <c r="Q28" s="147">
        <f>+'[10]Grad-Prof Public'!Q28</f>
        <v>30649</v>
      </c>
      <c r="R28" s="147">
        <f>+'[10]Grad-Prof Public'!R28</f>
        <v>30656</v>
      </c>
      <c r="S28" s="147">
        <f>+'[10]Grad-Prof Public'!S28</f>
        <v>29722</v>
      </c>
      <c r="T28" s="147">
        <f>+'[10]Grad-Prof Public'!T28</f>
        <v>30806</v>
      </c>
      <c r="U28" s="147">
        <f>+'[10]Grad-Prof Public'!U28</f>
        <v>30204</v>
      </c>
      <c r="V28" s="147">
        <f>+'[10]Grad-Prof Public'!V28</f>
        <v>34801</v>
      </c>
      <c r="W28" s="147">
        <f>+'[10]Grad-Prof Public'!W28</f>
        <v>34804</v>
      </c>
      <c r="X28" s="147">
        <f>+'[10]Grad-Prof Public'!X28</f>
        <v>34644</v>
      </c>
      <c r="Y28" s="147">
        <f>+'[10]Grad-Prof Public'!Y28</f>
        <v>34557</v>
      </c>
      <c r="Z28" s="147">
        <f>+'[10]Grad-Prof Public'!Z28</f>
        <v>30731</v>
      </c>
      <c r="AA28" s="147">
        <f>+'[10]Grad-Prof Public'!AA28</f>
        <v>28790</v>
      </c>
      <c r="AB28" s="147">
        <f>+'[10]Grad-Prof Public'!AB28</f>
        <v>30758</v>
      </c>
      <c r="AC28" s="147">
        <f>+'[10]Grad-Prof Public'!AC28</f>
        <v>31990</v>
      </c>
      <c r="AD28" s="147">
        <f>+'[10]Grad-Prof Public'!AD28</f>
        <v>33253</v>
      </c>
      <c r="AE28" s="147">
        <f>+'[10]Grad-Prof Public'!AE28</f>
        <v>32502</v>
      </c>
      <c r="AF28" s="147">
        <f>+'[10]Grad-Prof Public'!AF28</f>
        <v>32089</v>
      </c>
      <c r="AG28" s="147">
        <f>+'[10]Grad-Prof Public'!AG28</f>
        <v>32738</v>
      </c>
      <c r="AH28" s="147">
        <f>+'[10]Grad-Prof Public'!AH28</f>
        <v>33053</v>
      </c>
      <c r="BG28" s="44"/>
      <c r="BH28" s="44"/>
      <c r="BI28" s="44"/>
      <c r="BJ28" s="44"/>
      <c r="BK28" s="44"/>
      <c r="BL28" s="44"/>
      <c r="BM28" s="44"/>
      <c r="BN28" s="44"/>
      <c r="BO28" s="44"/>
      <c r="BP28" s="44"/>
      <c r="BQ28" s="45"/>
      <c r="BR28" s="45"/>
      <c r="BU28" s="46"/>
      <c r="BV28" s="46"/>
      <c r="BW28" s="46"/>
      <c r="BX28" s="46"/>
      <c r="BY28" s="46"/>
    </row>
    <row r="29" spans="1:77" ht="12.95" customHeight="1">
      <c r="A29" s="6" t="str">
        <f>+'[10]Grad-Prof Public'!A29</f>
        <v>Hawaii</v>
      </c>
      <c r="B29" s="147">
        <f>+'[10]Grad-Prof Public'!B29</f>
        <v>0</v>
      </c>
      <c r="C29" s="147">
        <f>+'[10]Grad-Prof Public'!C29</f>
        <v>0</v>
      </c>
      <c r="D29" s="147">
        <f>+'[10]Grad-Prof Public'!D29</f>
        <v>0</v>
      </c>
      <c r="E29" s="147">
        <f>+'[10]Grad-Prof Public'!E29</f>
        <v>0</v>
      </c>
      <c r="F29" s="147">
        <f>+'[10]Grad-Prof Public'!F29</f>
        <v>0</v>
      </c>
      <c r="G29" s="147">
        <f>+'[10]Grad-Prof Public'!G29</f>
        <v>0</v>
      </c>
      <c r="H29" s="147">
        <f>+'[10]Grad-Prof Public'!H29</f>
        <v>0</v>
      </c>
      <c r="I29" s="147">
        <f>+'[10]Grad-Prof Public'!I29</f>
        <v>0</v>
      </c>
      <c r="J29" s="148">
        <f>+'[10]Grad-Prof Public'!J29</f>
        <v>0</v>
      </c>
      <c r="K29" s="147">
        <f>+'[10]Grad-Prof Public'!K29</f>
        <v>0</v>
      </c>
      <c r="L29" s="147">
        <f>+'[10]Grad-Prof Public'!L29</f>
        <v>0</v>
      </c>
      <c r="M29" s="148">
        <f>+'[10]Grad-Prof Public'!M29</f>
        <v>0</v>
      </c>
      <c r="N29" s="147">
        <f>+'[10]Grad-Prof Public'!N29</f>
        <v>0</v>
      </c>
      <c r="O29" s="147">
        <f>+'[10]Grad-Prof Public'!O29</f>
        <v>6547</v>
      </c>
      <c r="P29" s="147">
        <f>+'[10]Grad-Prof Public'!P29</f>
        <v>0</v>
      </c>
      <c r="Q29" s="147">
        <f>+'[10]Grad-Prof Public'!Q29</f>
        <v>5504</v>
      </c>
      <c r="R29" s="147">
        <f>+'[10]Grad-Prof Public'!R29</f>
        <v>5440</v>
      </c>
      <c r="S29" s="147">
        <f>+'[10]Grad-Prof Public'!S29</f>
        <v>5445</v>
      </c>
      <c r="T29" s="147">
        <f>+'[10]Grad-Prof Public'!T29</f>
        <v>5770</v>
      </c>
      <c r="U29" s="147">
        <f>+'[10]Grad-Prof Public'!U29</f>
        <v>5667</v>
      </c>
      <c r="V29" s="147">
        <f>+'[10]Grad-Prof Public'!V29</f>
        <v>6012</v>
      </c>
      <c r="W29" s="147">
        <f>+'[10]Grad-Prof Public'!W29</f>
        <v>6195</v>
      </c>
      <c r="X29" s="147">
        <f>+'[10]Grad-Prof Public'!X29</f>
        <v>6404</v>
      </c>
      <c r="Y29" s="147">
        <f>+'[10]Grad-Prof Public'!Y29</f>
        <v>6500</v>
      </c>
      <c r="Z29" s="147">
        <f>+'[10]Grad-Prof Public'!Z29</f>
        <v>5910</v>
      </c>
      <c r="AA29" s="147">
        <f>+'[10]Grad-Prof Public'!AA29</f>
        <v>6532</v>
      </c>
      <c r="AB29" s="147">
        <f>+'[10]Grad-Prof Public'!AB29</f>
        <v>6778</v>
      </c>
      <c r="AC29" s="147">
        <f>+'[10]Grad-Prof Public'!AC29</f>
        <v>7013</v>
      </c>
      <c r="AD29" s="147">
        <f>+'[10]Grad-Prof Public'!AD29</f>
        <v>7042</v>
      </c>
      <c r="AE29" s="147">
        <f>+'[10]Grad-Prof Public'!AE29</f>
        <v>6637</v>
      </c>
      <c r="AF29" s="147">
        <f>+'[10]Grad-Prof Public'!AF29</f>
        <v>6360</v>
      </c>
      <c r="AG29" s="147">
        <f>+'[10]Grad-Prof Public'!AG29</f>
        <v>6093</v>
      </c>
      <c r="AH29" s="147">
        <f>+'[10]Grad-Prof Public'!AH29</f>
        <v>5943</v>
      </c>
      <c r="BG29" s="44"/>
      <c r="BH29" s="44"/>
      <c r="BI29" s="44"/>
      <c r="BJ29" s="44"/>
      <c r="BK29" s="44"/>
      <c r="BL29" s="44"/>
      <c r="BM29" s="44"/>
      <c r="BN29" s="44"/>
      <c r="BO29" s="44"/>
      <c r="BP29" s="44"/>
      <c r="BQ29" s="45"/>
      <c r="BR29" s="45"/>
      <c r="BU29" s="46"/>
      <c r="BV29" s="46"/>
      <c r="BW29" s="46"/>
      <c r="BX29" s="46"/>
      <c r="BY29" s="46"/>
    </row>
    <row r="30" spans="1:77" ht="12.95" customHeight="1">
      <c r="A30" s="6" t="str">
        <f>+'[10]Grad-Prof Public'!A30</f>
        <v>Idaho</v>
      </c>
      <c r="B30" s="147">
        <f>+'[10]Grad-Prof Public'!B30</f>
        <v>0</v>
      </c>
      <c r="C30" s="147">
        <f>+'[10]Grad-Prof Public'!C30</f>
        <v>0</v>
      </c>
      <c r="D30" s="147">
        <f>+'[10]Grad-Prof Public'!D30</f>
        <v>0</v>
      </c>
      <c r="E30" s="147">
        <f>+'[10]Grad-Prof Public'!E30</f>
        <v>0</v>
      </c>
      <c r="F30" s="147">
        <f>+'[10]Grad-Prof Public'!F30</f>
        <v>0</v>
      </c>
      <c r="G30" s="147">
        <f>+'[10]Grad-Prof Public'!G30</f>
        <v>0</v>
      </c>
      <c r="H30" s="147">
        <f>+'[10]Grad-Prof Public'!H30</f>
        <v>0</v>
      </c>
      <c r="I30" s="147">
        <f>+'[10]Grad-Prof Public'!I30</f>
        <v>0</v>
      </c>
      <c r="J30" s="147">
        <f>+'[10]Grad-Prof Public'!J30</f>
        <v>0</v>
      </c>
      <c r="K30" s="147">
        <f>+'[10]Grad-Prof Public'!K30</f>
        <v>0</v>
      </c>
      <c r="L30" s="147">
        <f>+'[10]Grad-Prof Public'!L30</f>
        <v>0</v>
      </c>
      <c r="M30" s="147">
        <f>+'[10]Grad-Prof Public'!M30</f>
        <v>0</v>
      </c>
      <c r="N30" s="147">
        <f>+'[10]Grad-Prof Public'!N30</f>
        <v>0</v>
      </c>
      <c r="O30" s="147">
        <f>+'[10]Grad-Prof Public'!O30</f>
        <v>7209</v>
      </c>
      <c r="P30" s="147">
        <f>+'[10]Grad-Prof Public'!P30</f>
        <v>0</v>
      </c>
      <c r="Q30" s="147">
        <f>+'[10]Grad-Prof Public'!Q30</f>
        <v>6854</v>
      </c>
      <c r="R30" s="147">
        <f>+'[10]Grad-Prof Public'!R30</f>
        <v>7074</v>
      </c>
      <c r="S30" s="147">
        <f>+'[10]Grad-Prof Public'!S30</f>
        <v>6075</v>
      </c>
      <c r="T30" s="147">
        <f>+'[10]Grad-Prof Public'!T30</f>
        <v>6744</v>
      </c>
      <c r="U30" s="147">
        <f>+'[10]Grad-Prof Public'!U30</f>
        <v>7096</v>
      </c>
      <c r="V30" s="147">
        <f>+'[10]Grad-Prof Public'!V30</f>
        <v>7019</v>
      </c>
      <c r="W30" s="147">
        <f>+'[10]Grad-Prof Public'!W30</f>
        <v>7362</v>
      </c>
      <c r="X30" s="147">
        <f>+'[10]Grad-Prof Public'!X30</f>
        <v>7152</v>
      </c>
      <c r="Y30" s="147">
        <f>+'[10]Grad-Prof Public'!Y30</f>
        <v>6783</v>
      </c>
      <c r="Z30" s="147">
        <f>+'[10]Grad-Prof Public'!Z30</f>
        <v>5865</v>
      </c>
      <c r="AA30" s="147">
        <f>+'[10]Grad-Prof Public'!AA30</f>
        <v>6652</v>
      </c>
      <c r="AB30" s="147">
        <f>+'[10]Grad-Prof Public'!AB30</f>
        <v>6749</v>
      </c>
      <c r="AC30" s="147">
        <f>+'[10]Grad-Prof Public'!AC30</f>
        <v>7089</v>
      </c>
      <c r="AD30" s="147">
        <f>+'[10]Grad-Prof Public'!AD30</f>
        <v>7431</v>
      </c>
      <c r="AE30" s="147">
        <f>+'[10]Grad-Prof Public'!AE30</f>
        <v>7037</v>
      </c>
      <c r="AF30" s="147">
        <f>+'[10]Grad-Prof Public'!AF30</f>
        <v>7305</v>
      </c>
      <c r="AG30" s="147">
        <f>+'[10]Grad-Prof Public'!AG30</f>
        <v>7347</v>
      </c>
      <c r="AH30" s="147">
        <f>+'[10]Grad-Prof Public'!AH30</f>
        <v>7225</v>
      </c>
      <c r="BG30" s="44"/>
      <c r="BH30" s="44"/>
      <c r="BI30" s="44"/>
      <c r="BJ30" s="44"/>
      <c r="BK30" s="44"/>
      <c r="BL30" s="44"/>
      <c r="BM30" s="44"/>
      <c r="BN30" s="44"/>
      <c r="BO30" s="44"/>
      <c r="BP30" s="44"/>
      <c r="BQ30" s="45"/>
      <c r="BR30" s="45"/>
      <c r="BU30" s="46"/>
      <c r="BV30" s="46"/>
      <c r="BW30" s="46"/>
      <c r="BX30" s="46"/>
      <c r="BY30" s="46"/>
    </row>
    <row r="31" spans="1:77" ht="12.95" customHeight="1">
      <c r="A31" s="6" t="str">
        <f>+'[10]Grad-Prof Public'!A31</f>
        <v>Montana</v>
      </c>
      <c r="B31" s="147">
        <f>+'[10]Grad-Prof Public'!B31</f>
        <v>0</v>
      </c>
      <c r="C31" s="147">
        <f>+'[10]Grad-Prof Public'!C31</f>
        <v>0</v>
      </c>
      <c r="D31" s="147">
        <f>+'[10]Grad-Prof Public'!D31</f>
        <v>0</v>
      </c>
      <c r="E31" s="147">
        <f>+'[10]Grad-Prof Public'!E31</f>
        <v>0</v>
      </c>
      <c r="F31" s="147">
        <f>+'[10]Grad-Prof Public'!F31</f>
        <v>0</v>
      </c>
      <c r="G31" s="147">
        <f>+'[10]Grad-Prof Public'!G31</f>
        <v>0</v>
      </c>
      <c r="H31" s="147">
        <f>+'[10]Grad-Prof Public'!H31</f>
        <v>0</v>
      </c>
      <c r="I31" s="147">
        <f>+'[10]Grad-Prof Public'!I31</f>
        <v>0</v>
      </c>
      <c r="J31" s="147">
        <f>+'[10]Grad-Prof Public'!J31</f>
        <v>0</v>
      </c>
      <c r="K31" s="147">
        <f>+'[10]Grad-Prof Public'!K31</f>
        <v>0</v>
      </c>
      <c r="L31" s="147">
        <f>+'[10]Grad-Prof Public'!L31</f>
        <v>0</v>
      </c>
      <c r="M31" s="147">
        <f>+'[10]Grad-Prof Public'!M31</f>
        <v>0</v>
      </c>
      <c r="N31" s="147">
        <f>+'[10]Grad-Prof Public'!N31</f>
        <v>0</v>
      </c>
      <c r="O31" s="147">
        <f>+'[10]Grad-Prof Public'!O31</f>
        <v>3415</v>
      </c>
      <c r="P31" s="147">
        <f>+'[10]Grad-Prof Public'!P31</f>
        <v>0</v>
      </c>
      <c r="Q31" s="147">
        <f>+'[10]Grad-Prof Public'!Q31</f>
        <v>3457</v>
      </c>
      <c r="R31" s="147">
        <f>+'[10]Grad-Prof Public'!R31</f>
        <v>3602</v>
      </c>
      <c r="S31" s="147">
        <f>+'[10]Grad-Prof Public'!S31</f>
        <v>2602</v>
      </c>
      <c r="T31" s="147">
        <f>+'[10]Grad-Prof Public'!T31</f>
        <v>3647</v>
      </c>
      <c r="U31" s="147">
        <f>+'[10]Grad-Prof Public'!U31</f>
        <v>3738</v>
      </c>
      <c r="V31" s="147">
        <f>+'[10]Grad-Prof Public'!V31</f>
        <v>3762</v>
      </c>
      <c r="W31" s="147">
        <f>+'[10]Grad-Prof Public'!W31</f>
        <v>4083</v>
      </c>
      <c r="X31" s="147">
        <f>+'[10]Grad-Prof Public'!X31</f>
        <v>4295</v>
      </c>
      <c r="Y31" s="147">
        <f>+'[10]Grad-Prof Public'!Y31</f>
        <v>4297</v>
      </c>
      <c r="Z31" s="147">
        <f>+'[10]Grad-Prof Public'!Z31</f>
        <v>3783</v>
      </c>
      <c r="AA31" s="147">
        <f>+'[10]Grad-Prof Public'!AA31</f>
        <v>4408</v>
      </c>
      <c r="AB31" s="147">
        <f>+'[10]Grad-Prof Public'!AB31</f>
        <v>4487</v>
      </c>
      <c r="AC31" s="147">
        <f>+'[10]Grad-Prof Public'!AC31</f>
        <v>4385</v>
      </c>
      <c r="AD31" s="147">
        <f>+'[10]Grad-Prof Public'!AD31</f>
        <v>4701</v>
      </c>
      <c r="AE31" s="147">
        <f>+'[10]Grad-Prof Public'!AE31</f>
        <v>4749</v>
      </c>
      <c r="AF31" s="147">
        <f>+'[10]Grad-Prof Public'!AF31</f>
        <v>4666</v>
      </c>
      <c r="AG31" s="147">
        <f>+'[10]Grad-Prof Public'!AG31</f>
        <v>4703</v>
      </c>
      <c r="AH31" s="147">
        <f>+'[10]Grad-Prof Public'!AH31</f>
        <v>4648</v>
      </c>
      <c r="BG31" s="44"/>
      <c r="BH31" s="44"/>
      <c r="BI31" s="44"/>
      <c r="BJ31" s="44"/>
      <c r="BK31" s="44"/>
      <c r="BL31" s="44"/>
      <c r="BM31" s="44"/>
      <c r="BN31" s="44"/>
      <c r="BO31" s="44"/>
      <c r="BP31" s="44"/>
      <c r="BQ31" s="45"/>
      <c r="BR31" s="45"/>
      <c r="BU31" s="46"/>
      <c r="BV31" s="46"/>
      <c r="BW31" s="46"/>
      <c r="BX31" s="46"/>
      <c r="BY31" s="46"/>
    </row>
    <row r="32" spans="1:77" ht="12.95" customHeight="1">
      <c r="A32" s="6" t="str">
        <f>+'[10]Grad-Prof Public'!A32</f>
        <v>Nevada</v>
      </c>
      <c r="B32" s="147">
        <f>+'[10]Grad-Prof Public'!B32</f>
        <v>0</v>
      </c>
      <c r="C32" s="147">
        <f>+'[10]Grad-Prof Public'!C32</f>
        <v>0</v>
      </c>
      <c r="D32" s="147">
        <f>+'[10]Grad-Prof Public'!D32</f>
        <v>0</v>
      </c>
      <c r="E32" s="147">
        <f>+'[10]Grad-Prof Public'!E32</f>
        <v>0</v>
      </c>
      <c r="F32" s="147">
        <f>+'[10]Grad-Prof Public'!F32</f>
        <v>0</v>
      </c>
      <c r="G32" s="147">
        <f>+'[10]Grad-Prof Public'!G32</f>
        <v>0</v>
      </c>
      <c r="H32" s="147">
        <f>+'[10]Grad-Prof Public'!H32</f>
        <v>0</v>
      </c>
      <c r="I32" s="147">
        <f>+'[10]Grad-Prof Public'!I32</f>
        <v>0</v>
      </c>
      <c r="J32" s="147">
        <f>+'[10]Grad-Prof Public'!J32</f>
        <v>0</v>
      </c>
      <c r="K32" s="147">
        <f>+'[10]Grad-Prof Public'!K32</f>
        <v>0</v>
      </c>
      <c r="L32" s="147">
        <f>+'[10]Grad-Prof Public'!L32</f>
        <v>0</v>
      </c>
      <c r="M32" s="147">
        <f>+'[10]Grad-Prof Public'!M32</f>
        <v>0</v>
      </c>
      <c r="N32" s="147">
        <f>+'[10]Grad-Prof Public'!N32</f>
        <v>0</v>
      </c>
      <c r="O32" s="147">
        <f>+'[10]Grad-Prof Public'!O32</f>
        <v>7102</v>
      </c>
      <c r="P32" s="147">
        <f>+'[10]Grad-Prof Public'!P32</f>
        <v>0</v>
      </c>
      <c r="Q32" s="147">
        <f>+'[10]Grad-Prof Public'!Q32</f>
        <v>7207</v>
      </c>
      <c r="R32" s="147">
        <f>+'[10]Grad-Prof Public'!R32</f>
        <v>7830</v>
      </c>
      <c r="S32" s="147">
        <f>+'[10]Grad-Prof Public'!S32</f>
        <v>7296</v>
      </c>
      <c r="T32" s="147">
        <f>+'[10]Grad-Prof Public'!T32</f>
        <v>7729</v>
      </c>
      <c r="U32" s="147">
        <f>+'[10]Grad-Prof Public'!U32</f>
        <v>7948</v>
      </c>
      <c r="V32" s="147">
        <f>+'[10]Grad-Prof Public'!V32</f>
        <v>8258</v>
      </c>
      <c r="W32" s="147">
        <f>+'[10]Grad-Prof Public'!W32</f>
        <v>8741</v>
      </c>
      <c r="X32" s="147">
        <f>+'[10]Grad-Prof Public'!X32</f>
        <v>8980</v>
      </c>
      <c r="Y32" s="147">
        <f>+'[10]Grad-Prof Public'!Y32</f>
        <v>9421</v>
      </c>
      <c r="Z32" s="147">
        <f>+'[10]Grad-Prof Public'!Z32</f>
        <v>8570</v>
      </c>
      <c r="AA32" s="147">
        <f>+'[10]Grad-Prof Public'!AA32</f>
        <v>9461</v>
      </c>
      <c r="AB32" s="147">
        <f>+'[10]Grad-Prof Public'!AB32</f>
        <v>9937</v>
      </c>
      <c r="AC32" s="147">
        <f>+'[10]Grad-Prof Public'!AC32</f>
        <v>9881</v>
      </c>
      <c r="AD32" s="147">
        <f>+'[10]Grad-Prof Public'!AD32</f>
        <v>9164</v>
      </c>
      <c r="AE32" s="147">
        <f>+'[10]Grad-Prof Public'!AE32</f>
        <v>8411</v>
      </c>
      <c r="AF32" s="147">
        <f>+'[10]Grad-Prof Public'!AF32</f>
        <v>8132</v>
      </c>
      <c r="AG32" s="147">
        <f>+'[10]Grad-Prof Public'!AG32</f>
        <v>8929</v>
      </c>
      <c r="AH32" s="147">
        <f>+'[10]Grad-Prof Public'!AH32</f>
        <v>8972</v>
      </c>
      <c r="BG32" s="44"/>
      <c r="BH32" s="44"/>
      <c r="BI32" s="44"/>
      <c r="BJ32" s="44"/>
      <c r="BK32" s="44"/>
      <c r="BL32" s="44"/>
      <c r="BM32" s="44"/>
      <c r="BN32" s="44"/>
      <c r="BO32" s="44"/>
      <c r="BP32" s="44"/>
      <c r="BQ32" s="45"/>
      <c r="BR32" s="45"/>
      <c r="BU32" s="46"/>
      <c r="BV32" s="46"/>
      <c r="BW32" s="46"/>
      <c r="BX32" s="46"/>
      <c r="BY32" s="46"/>
    </row>
    <row r="33" spans="1:77" ht="12.95" customHeight="1">
      <c r="A33" s="6" t="str">
        <f>+'[10]Grad-Prof Public'!A33</f>
        <v>New Mexico</v>
      </c>
      <c r="B33" s="147">
        <f>+'[10]Grad-Prof Public'!B33</f>
        <v>0</v>
      </c>
      <c r="C33" s="147">
        <f>+'[10]Grad-Prof Public'!C33</f>
        <v>0</v>
      </c>
      <c r="D33" s="147">
        <f>+'[10]Grad-Prof Public'!D33</f>
        <v>0</v>
      </c>
      <c r="E33" s="147">
        <f>+'[10]Grad-Prof Public'!E33</f>
        <v>0</v>
      </c>
      <c r="F33" s="147">
        <f>+'[10]Grad-Prof Public'!F33</f>
        <v>0</v>
      </c>
      <c r="G33" s="147">
        <f>+'[10]Grad-Prof Public'!G33</f>
        <v>0</v>
      </c>
      <c r="H33" s="147">
        <f>+'[10]Grad-Prof Public'!H33</f>
        <v>0</v>
      </c>
      <c r="I33" s="147">
        <f>+'[10]Grad-Prof Public'!I33</f>
        <v>0</v>
      </c>
      <c r="J33" s="147">
        <f>+'[10]Grad-Prof Public'!J33</f>
        <v>0</v>
      </c>
      <c r="K33" s="147">
        <f>+'[10]Grad-Prof Public'!K33</f>
        <v>0</v>
      </c>
      <c r="L33" s="147">
        <f>+'[10]Grad-Prof Public'!L33</f>
        <v>0</v>
      </c>
      <c r="M33" s="147">
        <f>+'[10]Grad-Prof Public'!M33</f>
        <v>0</v>
      </c>
      <c r="N33" s="147">
        <f>+'[10]Grad-Prof Public'!N33</f>
        <v>0</v>
      </c>
      <c r="O33" s="147">
        <f>+'[10]Grad-Prof Public'!O33</f>
        <v>12683</v>
      </c>
      <c r="P33" s="147">
        <f>+'[10]Grad-Prof Public'!P33</f>
        <v>0</v>
      </c>
      <c r="Q33" s="147">
        <f>+'[10]Grad-Prof Public'!Q33</f>
        <v>12965</v>
      </c>
      <c r="R33" s="147">
        <f>+'[10]Grad-Prof Public'!R33</f>
        <v>12425</v>
      </c>
      <c r="S33" s="147">
        <f>+'[10]Grad-Prof Public'!S33</f>
        <v>11738</v>
      </c>
      <c r="T33" s="147">
        <f>+'[10]Grad-Prof Public'!T33</f>
        <v>12585</v>
      </c>
      <c r="U33" s="147">
        <f>+'[10]Grad-Prof Public'!U33</f>
        <v>12905</v>
      </c>
      <c r="V33" s="147">
        <f>+'[10]Grad-Prof Public'!V33</f>
        <v>13259</v>
      </c>
      <c r="W33" s="147">
        <f>+'[10]Grad-Prof Public'!W33</f>
        <v>14535</v>
      </c>
      <c r="X33" s="147">
        <f>+'[10]Grad-Prof Public'!X33</f>
        <v>14821</v>
      </c>
      <c r="Y33" s="147">
        <f>+'[10]Grad-Prof Public'!Y33</f>
        <v>14394</v>
      </c>
      <c r="Z33" s="147">
        <f>+'[10]Grad-Prof Public'!Z33</f>
        <v>12858</v>
      </c>
      <c r="AA33" s="147">
        <f>+'[10]Grad-Prof Public'!AA33</f>
        <v>12137</v>
      </c>
      <c r="AB33" s="147">
        <f>+'[10]Grad-Prof Public'!AB33</f>
        <v>12262</v>
      </c>
      <c r="AC33" s="147">
        <f>+'[10]Grad-Prof Public'!AC33</f>
        <v>13130</v>
      </c>
      <c r="AD33" s="147">
        <f>+'[10]Grad-Prof Public'!AD33</f>
        <v>13457</v>
      </c>
      <c r="AE33" s="147">
        <f>+'[10]Grad-Prof Public'!AE33</f>
        <v>13559</v>
      </c>
      <c r="AF33" s="147">
        <f>+'[10]Grad-Prof Public'!AF33</f>
        <v>13447</v>
      </c>
      <c r="AG33" s="147">
        <f>+'[10]Grad-Prof Public'!AG33</f>
        <v>13232</v>
      </c>
      <c r="AH33" s="147">
        <f>+'[10]Grad-Prof Public'!AH33</f>
        <v>12938</v>
      </c>
      <c r="BG33" s="44"/>
      <c r="BH33" s="44"/>
      <c r="BI33" s="44"/>
      <c r="BJ33" s="44"/>
      <c r="BK33" s="44"/>
      <c r="BL33" s="44"/>
      <c r="BM33" s="44"/>
      <c r="BN33" s="44"/>
      <c r="BO33" s="44"/>
      <c r="BP33" s="44"/>
      <c r="BQ33" s="45"/>
      <c r="BR33" s="45"/>
      <c r="BU33" s="46"/>
      <c r="BV33" s="46"/>
      <c r="BW33" s="46"/>
      <c r="BX33" s="46"/>
      <c r="BY33" s="46"/>
    </row>
    <row r="34" spans="1:77" ht="12.95" customHeight="1">
      <c r="A34" s="6" t="str">
        <f>+'[10]Grad-Prof Public'!A34</f>
        <v>Oregon</v>
      </c>
      <c r="B34" s="147">
        <f>+'[10]Grad-Prof Public'!B34</f>
        <v>0</v>
      </c>
      <c r="C34" s="147">
        <f>+'[10]Grad-Prof Public'!C34</f>
        <v>0</v>
      </c>
      <c r="D34" s="147">
        <f>+'[10]Grad-Prof Public'!D34</f>
        <v>0</v>
      </c>
      <c r="E34" s="147">
        <f>+'[10]Grad-Prof Public'!E34</f>
        <v>0</v>
      </c>
      <c r="F34" s="147">
        <f>+'[10]Grad-Prof Public'!F34</f>
        <v>0</v>
      </c>
      <c r="G34" s="147">
        <f>+'[10]Grad-Prof Public'!G34</f>
        <v>0</v>
      </c>
      <c r="H34" s="147">
        <f>+'[10]Grad-Prof Public'!H34</f>
        <v>0</v>
      </c>
      <c r="I34" s="147">
        <f>+'[10]Grad-Prof Public'!I34</f>
        <v>0</v>
      </c>
      <c r="J34" s="147">
        <f>+'[10]Grad-Prof Public'!J34</f>
        <v>0</v>
      </c>
      <c r="K34" s="147">
        <f>+'[10]Grad-Prof Public'!K34</f>
        <v>0</v>
      </c>
      <c r="L34" s="147">
        <f>+'[10]Grad-Prof Public'!L34</f>
        <v>0</v>
      </c>
      <c r="M34" s="147">
        <f>+'[10]Grad-Prof Public'!M34</f>
        <v>0</v>
      </c>
      <c r="N34" s="147">
        <f>+'[10]Grad-Prof Public'!N34</f>
        <v>0</v>
      </c>
      <c r="O34" s="147">
        <f>+'[10]Grad-Prof Public'!O34</f>
        <v>13568</v>
      </c>
      <c r="P34" s="147">
        <f>+'[10]Grad-Prof Public'!P34</f>
        <v>0</v>
      </c>
      <c r="Q34" s="147">
        <f>+'[10]Grad-Prof Public'!Q34</f>
        <v>14414</v>
      </c>
      <c r="R34" s="147">
        <f>+'[10]Grad-Prof Public'!R34</f>
        <v>14586</v>
      </c>
      <c r="S34" s="147">
        <f>+'[10]Grad-Prof Public'!S34</f>
        <v>13211</v>
      </c>
      <c r="T34" s="147">
        <f>+'[10]Grad-Prof Public'!T34</f>
        <v>14649</v>
      </c>
      <c r="U34" s="147">
        <f>+'[10]Grad-Prof Public'!U34</f>
        <v>15787</v>
      </c>
      <c r="V34" s="147">
        <f>+'[10]Grad-Prof Public'!V34</f>
        <v>16828</v>
      </c>
      <c r="W34" s="147">
        <f>+'[10]Grad-Prof Public'!W34</f>
        <v>16909</v>
      </c>
      <c r="X34" s="147">
        <f>+'[10]Grad-Prof Public'!X34</f>
        <v>16699</v>
      </c>
      <c r="Y34" s="147">
        <f>+'[10]Grad-Prof Public'!Y34</f>
        <v>16858</v>
      </c>
      <c r="Z34" s="147">
        <f>+'[10]Grad-Prof Public'!Z34</f>
        <v>15306</v>
      </c>
      <c r="AA34" s="147">
        <f>+'[10]Grad-Prof Public'!AA34</f>
        <v>16642</v>
      </c>
      <c r="AB34" s="147">
        <f>+'[10]Grad-Prof Public'!AB34</f>
        <v>17259</v>
      </c>
      <c r="AC34" s="147">
        <f>+'[10]Grad-Prof Public'!AC34</f>
        <v>17914</v>
      </c>
      <c r="AD34" s="147">
        <f>+'[10]Grad-Prof Public'!AD34</f>
        <v>18365</v>
      </c>
      <c r="AE34" s="147">
        <f>+'[10]Grad-Prof Public'!AE34</f>
        <v>18110</v>
      </c>
      <c r="AF34" s="147">
        <f>+'[10]Grad-Prof Public'!AF34</f>
        <v>17619</v>
      </c>
      <c r="AG34" s="147">
        <f>+'[10]Grad-Prof Public'!AG34</f>
        <v>17762</v>
      </c>
      <c r="AH34" s="147">
        <f>+'[10]Grad-Prof Public'!AH34</f>
        <v>18233</v>
      </c>
      <c r="BG34" s="44"/>
      <c r="BH34" s="44"/>
      <c r="BI34" s="44"/>
      <c r="BJ34" s="44"/>
      <c r="BK34" s="44"/>
      <c r="BL34" s="44"/>
      <c r="BM34" s="44"/>
      <c r="BN34" s="44"/>
      <c r="BO34" s="44"/>
      <c r="BP34" s="44"/>
      <c r="BQ34" s="45"/>
      <c r="BR34" s="45"/>
      <c r="BU34" s="46"/>
      <c r="BV34" s="46"/>
      <c r="BW34" s="46"/>
      <c r="BX34" s="46"/>
      <c r="BY34" s="46"/>
    </row>
    <row r="35" spans="1:77" ht="12.95" customHeight="1">
      <c r="A35" s="6" t="str">
        <f>+'[10]Grad-Prof Public'!A35</f>
        <v>Utah</v>
      </c>
      <c r="B35" s="147">
        <f>+'[10]Grad-Prof Public'!B35</f>
        <v>0</v>
      </c>
      <c r="C35" s="147">
        <f>+'[10]Grad-Prof Public'!C35</f>
        <v>0</v>
      </c>
      <c r="D35" s="147">
        <f>+'[10]Grad-Prof Public'!D35</f>
        <v>0</v>
      </c>
      <c r="E35" s="147">
        <f>+'[10]Grad-Prof Public'!E35</f>
        <v>0</v>
      </c>
      <c r="F35" s="147">
        <f>+'[10]Grad-Prof Public'!F35</f>
        <v>0</v>
      </c>
      <c r="G35" s="147">
        <f>+'[10]Grad-Prof Public'!G35</f>
        <v>0</v>
      </c>
      <c r="H35" s="147">
        <f>+'[10]Grad-Prof Public'!H35</f>
        <v>0</v>
      </c>
      <c r="I35" s="147">
        <f>+'[10]Grad-Prof Public'!I35</f>
        <v>0</v>
      </c>
      <c r="J35" s="147">
        <f>+'[10]Grad-Prof Public'!J35</f>
        <v>0</v>
      </c>
      <c r="K35" s="147">
        <f>+'[10]Grad-Prof Public'!K35</f>
        <v>0</v>
      </c>
      <c r="L35" s="147">
        <f>+'[10]Grad-Prof Public'!L35</f>
        <v>0</v>
      </c>
      <c r="M35" s="147">
        <f>+'[10]Grad-Prof Public'!M35</f>
        <v>0</v>
      </c>
      <c r="N35" s="147">
        <f>+'[10]Grad-Prof Public'!N35</f>
        <v>0</v>
      </c>
      <c r="O35" s="147">
        <f>+'[10]Grad-Prof Public'!O35</f>
        <v>8984</v>
      </c>
      <c r="P35" s="147">
        <f>+'[10]Grad-Prof Public'!P35</f>
        <v>0</v>
      </c>
      <c r="Q35" s="147">
        <f>+'[10]Grad-Prof Public'!Q35</f>
        <v>9035</v>
      </c>
      <c r="R35" s="147">
        <f>+'[10]Grad-Prof Public'!R35</f>
        <v>7999</v>
      </c>
      <c r="S35" s="147">
        <f>+'[10]Grad-Prof Public'!S35</f>
        <v>8085</v>
      </c>
      <c r="T35" s="147">
        <f>+'[10]Grad-Prof Public'!T35</f>
        <v>9248</v>
      </c>
      <c r="U35" s="147">
        <f>+'[10]Grad-Prof Public'!U35</f>
        <v>9659</v>
      </c>
      <c r="V35" s="147">
        <f>+'[10]Grad-Prof Public'!V35</f>
        <v>9299</v>
      </c>
      <c r="W35" s="147">
        <f>+'[10]Grad-Prof Public'!W35</f>
        <v>10284</v>
      </c>
      <c r="X35" s="147">
        <f>+'[10]Grad-Prof Public'!X35</f>
        <v>10748</v>
      </c>
      <c r="Y35" s="147">
        <f>+'[10]Grad-Prof Public'!Y35</f>
        <v>11135</v>
      </c>
      <c r="Z35" s="147">
        <f>+'[10]Grad-Prof Public'!Z35</f>
        <v>10322</v>
      </c>
      <c r="AA35" s="147">
        <f>+'[10]Grad-Prof Public'!AA35</f>
        <v>11542</v>
      </c>
      <c r="AB35" s="147">
        <f>+'[10]Grad-Prof Public'!AB35</f>
        <v>11765</v>
      </c>
      <c r="AC35" s="147">
        <f>+'[10]Grad-Prof Public'!AC35</f>
        <v>12238</v>
      </c>
      <c r="AD35" s="147">
        <f>+'[10]Grad-Prof Public'!AD35</f>
        <v>12928</v>
      </c>
      <c r="AE35" s="147">
        <f>+'[10]Grad-Prof Public'!AE35</f>
        <v>12258</v>
      </c>
      <c r="AF35" s="147">
        <f>+'[10]Grad-Prof Public'!AF35</f>
        <v>12374</v>
      </c>
      <c r="AG35" s="147">
        <f>+'[10]Grad-Prof Public'!AG35</f>
        <v>12591</v>
      </c>
      <c r="AH35" s="147">
        <f>+'[10]Grad-Prof Public'!AH35</f>
        <v>12509</v>
      </c>
      <c r="BG35" s="44"/>
      <c r="BH35" s="44"/>
      <c r="BI35" s="44"/>
      <c r="BJ35" s="44"/>
      <c r="BK35" s="44"/>
      <c r="BL35" s="44"/>
      <c r="BM35" s="44"/>
      <c r="BN35" s="44"/>
      <c r="BO35" s="44"/>
      <c r="BP35" s="44"/>
      <c r="BQ35" s="45"/>
      <c r="BR35" s="45"/>
      <c r="BU35" s="46"/>
      <c r="BV35" s="46"/>
      <c r="BW35" s="46"/>
      <c r="BX35" s="46"/>
      <c r="BY35" s="46"/>
    </row>
    <row r="36" spans="1:77" ht="12.95" customHeight="1">
      <c r="A36" s="6" t="str">
        <f>+'[10]Grad-Prof Public'!A36</f>
        <v>Washington</v>
      </c>
      <c r="B36" s="147">
        <f>+'[10]Grad-Prof Public'!B36</f>
        <v>0</v>
      </c>
      <c r="C36" s="147">
        <f>+'[10]Grad-Prof Public'!C36</f>
        <v>0</v>
      </c>
      <c r="D36" s="147">
        <f>+'[10]Grad-Prof Public'!D36</f>
        <v>0</v>
      </c>
      <c r="E36" s="147">
        <f>+'[10]Grad-Prof Public'!E36</f>
        <v>0</v>
      </c>
      <c r="F36" s="147">
        <f>+'[10]Grad-Prof Public'!F36</f>
        <v>0</v>
      </c>
      <c r="G36" s="147">
        <f>+'[10]Grad-Prof Public'!G36</f>
        <v>0</v>
      </c>
      <c r="H36" s="147">
        <f>+'[10]Grad-Prof Public'!H36</f>
        <v>0</v>
      </c>
      <c r="I36" s="147">
        <f>+'[10]Grad-Prof Public'!I36</f>
        <v>0</v>
      </c>
      <c r="J36" s="147">
        <f>+'[10]Grad-Prof Public'!J36</f>
        <v>0</v>
      </c>
      <c r="K36" s="147">
        <f>+'[10]Grad-Prof Public'!K36</f>
        <v>0</v>
      </c>
      <c r="L36" s="147">
        <f>+'[10]Grad-Prof Public'!L36</f>
        <v>0</v>
      </c>
      <c r="M36" s="147">
        <f>+'[10]Grad-Prof Public'!M36</f>
        <v>0</v>
      </c>
      <c r="N36" s="147">
        <f>+'[10]Grad-Prof Public'!N36</f>
        <v>232</v>
      </c>
      <c r="O36" s="147">
        <f>+'[10]Grad-Prof Public'!O36</f>
        <v>14718</v>
      </c>
      <c r="P36" s="147">
        <f>+'[10]Grad-Prof Public'!P36</f>
        <v>0</v>
      </c>
      <c r="Q36" s="147">
        <f>+'[10]Grad-Prof Public'!Q36</f>
        <v>15625</v>
      </c>
      <c r="R36" s="147">
        <f>+'[10]Grad-Prof Public'!R36</f>
        <v>15970</v>
      </c>
      <c r="S36" s="147">
        <f>+'[10]Grad-Prof Public'!S36</f>
        <v>14084</v>
      </c>
      <c r="T36" s="147">
        <f>+'[10]Grad-Prof Public'!T36</f>
        <v>16656</v>
      </c>
      <c r="U36" s="147">
        <f>+'[10]Grad-Prof Public'!U36</f>
        <v>17152</v>
      </c>
      <c r="V36" s="147">
        <f>+'[10]Grad-Prof Public'!V36</f>
        <v>18655</v>
      </c>
      <c r="W36" s="147">
        <f>+'[10]Grad-Prof Public'!W36</f>
        <v>19324</v>
      </c>
      <c r="X36" s="147">
        <f>+'[10]Grad-Prof Public'!X36</f>
        <v>19566</v>
      </c>
      <c r="Y36" s="147">
        <f>+'[10]Grad-Prof Public'!Y36</f>
        <v>19883</v>
      </c>
      <c r="Z36" s="147">
        <f>+'[10]Grad-Prof Public'!Z36</f>
        <v>17232</v>
      </c>
      <c r="AA36" s="147">
        <f>+'[10]Grad-Prof Public'!AA36</f>
        <v>19754</v>
      </c>
      <c r="AB36" s="147">
        <f>+'[10]Grad-Prof Public'!AB36</f>
        <v>18693</v>
      </c>
      <c r="AC36" s="147">
        <f>+'[10]Grad-Prof Public'!AC36</f>
        <v>22152</v>
      </c>
      <c r="AD36" s="147">
        <f>+'[10]Grad-Prof Public'!AD36</f>
        <v>22129</v>
      </c>
      <c r="AE36" s="147">
        <f>+'[10]Grad-Prof Public'!AE36</f>
        <v>22214</v>
      </c>
      <c r="AF36" s="147">
        <f>+'[10]Grad-Prof Public'!AF36</f>
        <v>22841</v>
      </c>
      <c r="AG36" s="147">
        <f>+'[10]Grad-Prof Public'!AG36</f>
        <v>22959</v>
      </c>
      <c r="AH36" s="147">
        <f>+'[10]Grad-Prof Public'!AH36</f>
        <v>23282</v>
      </c>
      <c r="BG36" s="44"/>
      <c r="BH36" s="44"/>
      <c r="BI36" s="44"/>
      <c r="BJ36" s="44"/>
      <c r="BK36" s="44"/>
      <c r="BL36" s="44"/>
      <c r="BM36" s="44"/>
      <c r="BN36" s="44"/>
      <c r="BO36" s="44"/>
      <c r="BP36" s="44"/>
      <c r="BQ36" s="45"/>
      <c r="BR36" s="45"/>
      <c r="BU36" s="46"/>
      <c r="BV36" s="46"/>
      <c r="BW36" s="46"/>
      <c r="BX36" s="46"/>
      <c r="BY36" s="46"/>
    </row>
    <row r="37" spans="1:77" ht="12.95" customHeight="1">
      <c r="A37" s="8" t="str">
        <f>+'[10]Grad-Prof Public'!A37</f>
        <v>Wyoming</v>
      </c>
      <c r="B37" s="156">
        <f>+'[10]Grad-Prof Public'!B37</f>
        <v>0</v>
      </c>
      <c r="C37" s="156">
        <f>+'[10]Grad-Prof Public'!C37</f>
        <v>0</v>
      </c>
      <c r="D37" s="156">
        <f>+'[10]Grad-Prof Public'!D37</f>
        <v>0</v>
      </c>
      <c r="E37" s="156">
        <f>+'[10]Grad-Prof Public'!E37</f>
        <v>0</v>
      </c>
      <c r="F37" s="156">
        <f>+'[10]Grad-Prof Public'!F37</f>
        <v>0</v>
      </c>
      <c r="G37" s="156">
        <f>+'[10]Grad-Prof Public'!G37</f>
        <v>0</v>
      </c>
      <c r="H37" s="156">
        <f>+'[10]Grad-Prof Public'!H37</f>
        <v>0</v>
      </c>
      <c r="I37" s="156">
        <f>+'[10]Grad-Prof Public'!I37</f>
        <v>0</v>
      </c>
      <c r="J37" s="156">
        <f>+'[10]Grad-Prof Public'!J37</f>
        <v>0</v>
      </c>
      <c r="K37" s="156">
        <f>+'[10]Grad-Prof Public'!K37</f>
        <v>0</v>
      </c>
      <c r="L37" s="156">
        <f>+'[10]Grad-Prof Public'!L37</f>
        <v>0</v>
      </c>
      <c r="M37" s="156">
        <f>+'[10]Grad-Prof Public'!M37</f>
        <v>0</v>
      </c>
      <c r="N37" s="156">
        <f>+'[10]Grad-Prof Public'!N37</f>
        <v>0</v>
      </c>
      <c r="O37" s="156">
        <f>+'[10]Grad-Prof Public'!O37</f>
        <v>2556</v>
      </c>
      <c r="P37" s="156">
        <f>+'[10]Grad-Prof Public'!P37</f>
        <v>0</v>
      </c>
      <c r="Q37" s="156">
        <f>+'[10]Grad-Prof Public'!Q37</f>
        <v>2527</v>
      </c>
      <c r="R37" s="156">
        <f>+'[10]Grad-Prof Public'!R37</f>
        <v>2526</v>
      </c>
      <c r="S37" s="156">
        <f>+'[10]Grad-Prof Public'!S37</f>
        <v>2073</v>
      </c>
      <c r="T37" s="156">
        <f>+'[10]Grad-Prof Public'!T37</f>
        <v>3193</v>
      </c>
      <c r="U37" s="156">
        <f>+'[10]Grad-Prof Public'!U37</f>
        <v>3459</v>
      </c>
      <c r="V37" s="156">
        <f>+'[10]Grad-Prof Public'!V37</f>
        <v>3495</v>
      </c>
      <c r="W37" s="156">
        <f>+'[10]Grad-Prof Public'!W37</f>
        <v>3745</v>
      </c>
      <c r="X37" s="156">
        <f>+'[10]Grad-Prof Public'!X37</f>
        <v>3618</v>
      </c>
      <c r="Y37" s="156">
        <f>+'[10]Grad-Prof Public'!Y37</f>
        <v>3616</v>
      </c>
      <c r="Z37" s="156">
        <f>+'[10]Grad-Prof Public'!Z37</f>
        <v>3284</v>
      </c>
      <c r="AA37" s="156">
        <f>+'[10]Grad-Prof Public'!AA37</f>
        <v>3383</v>
      </c>
      <c r="AB37" s="156">
        <f>+'[10]Grad-Prof Public'!AB37</f>
        <v>2523</v>
      </c>
      <c r="AC37" s="156">
        <f>+'[10]Grad-Prof Public'!AC37</f>
        <v>2679</v>
      </c>
      <c r="AD37" s="156">
        <f>+'[10]Grad-Prof Public'!AD37</f>
        <v>2832</v>
      </c>
      <c r="AE37" s="156">
        <f>+'[10]Grad-Prof Public'!AE37</f>
        <v>2762</v>
      </c>
      <c r="AF37" s="156">
        <f>+'[10]Grad-Prof Public'!AF37</f>
        <v>2709</v>
      </c>
      <c r="AG37" s="156">
        <f>+'[10]Grad-Prof Public'!AG37</f>
        <v>2661</v>
      </c>
      <c r="AH37" s="156">
        <f>+'[10]Grad-Prof Public'!AH37</f>
        <v>2696</v>
      </c>
      <c r="AI37" s="48"/>
      <c r="AJ37" s="48"/>
      <c r="AK37" s="48"/>
      <c r="AL37" s="48"/>
      <c r="AM37" s="48"/>
      <c r="AN37" s="48"/>
      <c r="AO37" s="48"/>
      <c r="AP37" s="48"/>
      <c r="AQ37" s="48"/>
      <c r="AR37" s="48"/>
      <c r="AS37" s="48"/>
      <c r="AT37" s="48"/>
      <c r="AU37" s="48"/>
      <c r="AV37" s="48"/>
      <c r="AW37" s="48"/>
      <c r="AX37" s="48"/>
      <c r="AY37" s="48"/>
      <c r="AZ37" s="49"/>
      <c r="BA37" s="48"/>
      <c r="BB37" s="48"/>
      <c r="BC37" s="48"/>
      <c r="BD37" s="49"/>
      <c r="BE37" s="48"/>
      <c r="BF37" s="48"/>
      <c r="BG37" s="50"/>
      <c r="BH37" s="50"/>
      <c r="BI37" s="50"/>
      <c r="BJ37" s="50"/>
      <c r="BK37" s="50"/>
      <c r="BL37" s="50"/>
      <c r="BM37" s="50"/>
      <c r="BN37" s="50"/>
      <c r="BO37" s="50"/>
      <c r="BP37" s="50"/>
      <c r="BQ37" s="51"/>
      <c r="BR37" s="51"/>
      <c r="BS37" s="8"/>
      <c r="BT37" s="8"/>
      <c r="BU37" s="52"/>
      <c r="BV37" s="52"/>
      <c r="BW37" s="52"/>
      <c r="BX37" s="52"/>
      <c r="BY37" s="52"/>
    </row>
    <row r="38" spans="1:77" ht="12.95" customHeight="1">
      <c r="A38" s="53" t="str">
        <f>+'[10]Grad-Prof Public'!A38</f>
        <v>Midwest</v>
      </c>
      <c r="B38" s="144">
        <f>+'[10]Grad-Prof Public'!B38</f>
        <v>0</v>
      </c>
      <c r="C38" s="144">
        <f>+'[10]Grad-Prof Public'!C38</f>
        <v>0</v>
      </c>
      <c r="D38" s="144">
        <f>+'[10]Grad-Prof Public'!D38</f>
        <v>0</v>
      </c>
      <c r="E38" s="144">
        <f>+'[10]Grad-Prof Public'!E38</f>
        <v>0</v>
      </c>
      <c r="F38" s="144">
        <f>+'[10]Grad-Prof Public'!F38</f>
        <v>0</v>
      </c>
      <c r="G38" s="144">
        <f>+'[10]Grad-Prof Public'!G38</f>
        <v>0</v>
      </c>
      <c r="H38" s="144">
        <f>+'[10]Grad-Prof Public'!H38</f>
        <v>0</v>
      </c>
      <c r="I38" s="144">
        <f>+'[10]Grad-Prof Public'!I38</f>
        <v>0</v>
      </c>
      <c r="J38" s="144">
        <f>+'[10]Grad-Prof Public'!J38</f>
        <v>0</v>
      </c>
      <c r="K38" s="144">
        <f>+'[10]Grad-Prof Public'!K38</f>
        <v>0</v>
      </c>
      <c r="L38" s="144">
        <f>+'[10]Grad-Prof Public'!L38</f>
        <v>0</v>
      </c>
      <c r="M38" s="144">
        <f>+'[10]Grad-Prof Public'!M38</f>
        <v>0</v>
      </c>
      <c r="N38" s="144">
        <f>+'[10]Grad-Prof Public'!N38</f>
        <v>0</v>
      </c>
      <c r="O38" s="144">
        <f>+'[10]Grad-Prof Public'!O38</f>
        <v>318017</v>
      </c>
      <c r="P38" s="144">
        <f>+'[10]Grad-Prof Public'!P38</f>
        <v>0</v>
      </c>
      <c r="Q38" s="144">
        <f>+'[10]Grad-Prof Public'!Q38</f>
        <v>312089</v>
      </c>
      <c r="R38" s="144">
        <f>+'[10]Grad-Prof Public'!R38</f>
        <v>311387</v>
      </c>
      <c r="S38" s="144">
        <f>+'[10]Grad-Prof Public'!S38</f>
        <v>274284</v>
      </c>
      <c r="T38" s="144">
        <f>+'[10]Grad-Prof Public'!T38</f>
        <v>316030</v>
      </c>
      <c r="U38" s="144">
        <f>+'[10]Grad-Prof Public'!U38</f>
        <v>323410</v>
      </c>
      <c r="V38" s="144">
        <f>+'[10]Grad-Prof Public'!V38</f>
        <v>336515</v>
      </c>
      <c r="W38" s="144">
        <f>+'[10]Grad-Prof Public'!W38</f>
        <v>339122</v>
      </c>
      <c r="X38" s="144">
        <f>+'[10]Grad-Prof Public'!X38</f>
        <v>336526</v>
      </c>
      <c r="Y38" s="144">
        <f>+'[10]Grad-Prof Public'!Y38</f>
        <v>335141</v>
      </c>
      <c r="Z38" s="144">
        <f>+'[10]Grad-Prof Public'!Z38</f>
        <v>295904</v>
      </c>
      <c r="AA38" s="144">
        <f>+'[10]Grad-Prof Public'!AA38</f>
        <v>343939</v>
      </c>
      <c r="AB38" s="144">
        <f>+'[10]Grad-Prof Public'!AB38</f>
        <v>348927</v>
      </c>
      <c r="AC38" s="144">
        <f>+'[10]Grad-Prof Public'!AC38</f>
        <v>359206</v>
      </c>
      <c r="AD38" s="144">
        <f>+'[10]Grad-Prof Public'!AD38</f>
        <v>361296</v>
      </c>
      <c r="AE38" s="144">
        <f>+'[10]Grad-Prof Public'!AE38</f>
        <v>357438</v>
      </c>
      <c r="AF38" s="144">
        <f>+'[10]Grad-Prof Public'!AF38</f>
        <v>351673</v>
      </c>
      <c r="AG38" s="144">
        <f>+'[10]Grad-Prof Public'!AG38</f>
        <v>352071</v>
      </c>
      <c r="AH38" s="144">
        <f>+'[10]Grad-Prof Public'!AH38</f>
        <v>355429</v>
      </c>
      <c r="AI38" s="32"/>
      <c r="AJ38" s="32"/>
      <c r="AK38" s="32"/>
      <c r="AL38" s="32"/>
      <c r="AM38" s="32"/>
      <c r="AN38" s="32"/>
      <c r="AO38" s="32"/>
      <c r="AP38" s="32"/>
      <c r="AQ38" s="32"/>
      <c r="AR38" s="32"/>
      <c r="AS38" s="32"/>
      <c r="AT38" s="32"/>
      <c r="AU38" s="32"/>
      <c r="AV38" s="32"/>
      <c r="AW38" s="32"/>
      <c r="AX38" s="32"/>
      <c r="AY38" s="32"/>
      <c r="AZ38" s="32"/>
      <c r="BA38" s="33"/>
      <c r="BB38" s="33"/>
      <c r="BC38" s="33"/>
      <c r="BD38" s="34"/>
      <c r="BE38" s="33"/>
      <c r="BF38" s="33"/>
      <c r="BG38" s="33"/>
      <c r="BH38" s="33"/>
      <c r="BI38" s="33"/>
      <c r="BJ38" s="33"/>
      <c r="BK38" s="33"/>
      <c r="BL38" s="33"/>
      <c r="BM38" s="33"/>
      <c r="BN38" s="33"/>
      <c r="BO38" s="33"/>
      <c r="BP38" s="33"/>
      <c r="BQ38" s="33"/>
      <c r="BR38" s="33"/>
      <c r="BS38" s="33"/>
      <c r="BT38" s="33"/>
      <c r="BU38" s="35"/>
      <c r="BV38" s="35"/>
      <c r="BW38" s="35"/>
      <c r="BX38" s="35"/>
      <c r="BY38" s="35"/>
    </row>
    <row r="39" spans="1:77" s="40" customFormat="1" ht="12.95" customHeight="1">
      <c r="A39" s="36" t="str">
        <f>+'[10]Grad-Prof Public'!A39</f>
        <v xml:space="preserve">   as a percent of U.S.</v>
      </c>
      <c r="B39" s="146">
        <f>+'[10]Grad-Prof Public'!B39</f>
        <v>0</v>
      </c>
      <c r="C39" s="146">
        <f>+'[10]Grad-Prof Public'!C39</f>
        <v>0</v>
      </c>
      <c r="D39" s="146">
        <f>+'[10]Grad-Prof Public'!D39</f>
        <v>0</v>
      </c>
      <c r="E39" s="146">
        <f>+'[10]Grad-Prof Public'!E39</f>
        <v>0</v>
      </c>
      <c r="F39" s="146">
        <f>+'[10]Grad-Prof Public'!F39</f>
        <v>0</v>
      </c>
      <c r="G39" s="146">
        <f>+'[10]Grad-Prof Public'!G39</f>
        <v>0</v>
      </c>
      <c r="H39" s="146">
        <f>+'[10]Grad-Prof Public'!H39</f>
        <v>0</v>
      </c>
      <c r="I39" s="146">
        <f>+'[10]Grad-Prof Public'!I39</f>
        <v>0</v>
      </c>
      <c r="J39" s="146">
        <f>+'[10]Grad-Prof Public'!J39</f>
        <v>0</v>
      </c>
      <c r="K39" s="146">
        <f>+'[10]Grad-Prof Public'!K39</f>
        <v>0</v>
      </c>
      <c r="L39" s="146">
        <f>+'[10]Grad-Prof Public'!L39</f>
        <v>0</v>
      </c>
      <c r="M39" s="146">
        <f>+'[10]Grad-Prof Public'!M39</f>
        <v>0</v>
      </c>
      <c r="N39" s="146">
        <f>+'[10]Grad-Prof Public'!N39</f>
        <v>0</v>
      </c>
      <c r="O39" s="146">
        <f>+'[10]Grad-Prof Public'!O39</f>
        <v>26.861426941246723</v>
      </c>
      <c r="P39" s="146">
        <f>+'[10]Grad-Prof Public'!P39</f>
        <v>0</v>
      </c>
      <c r="Q39" s="146">
        <f>+'[10]Grad-Prof Public'!Q39</f>
        <v>26.44965489653676</v>
      </c>
      <c r="R39" s="146">
        <f>+'[10]Grad-Prof Public'!R39</f>
        <v>26.220804559275891</v>
      </c>
      <c r="S39" s="146">
        <f>+'[10]Grad-Prof Public'!S39</f>
        <v>25.479119929772736</v>
      </c>
      <c r="T39" s="146">
        <f>+'[10]Grad-Prof Public'!T39</f>
        <v>26.043623873472967</v>
      </c>
      <c r="U39" s="146">
        <f>+'[10]Grad-Prof Public'!U39</f>
        <v>25.929118044392418</v>
      </c>
      <c r="V39" s="146">
        <f>+'[10]Grad-Prof Public'!V39</f>
        <v>25.513720310821352</v>
      </c>
      <c r="W39" s="146">
        <f>+'[10]Grad-Prof Public'!W39</f>
        <v>25.398154465583652</v>
      </c>
      <c r="X39" s="146">
        <f>+'[10]Grad-Prof Public'!X39</f>
        <v>25.31161340983143</v>
      </c>
      <c r="Y39" s="146">
        <f>+'[10]Grad-Prof Public'!Y39</f>
        <v>25.310776192806607</v>
      </c>
      <c r="Z39" s="146">
        <f>+'[10]Grad-Prof Public'!Z39</f>
        <v>24.803955837987679</v>
      </c>
      <c r="AA39" s="146">
        <f>+'[10]Grad-Prof Public'!AA39</f>
        <v>25.416978892776008</v>
      </c>
      <c r="AB39" s="146">
        <f>+'[10]Grad-Prof Public'!AB39</f>
        <v>25.267756666217689</v>
      </c>
      <c r="AC39" s="146">
        <f>+'[10]Grad-Prof Public'!AC39</f>
        <v>25.223829660537305</v>
      </c>
      <c r="AD39" s="146">
        <f>+'[10]Grad-Prof Public'!AD39</f>
        <v>25.118048487477683</v>
      </c>
      <c r="AE39" s="146">
        <f>+'[10]Grad-Prof Public'!AE39</f>
        <v>25.165079876905573</v>
      </c>
      <c r="AF39" s="146">
        <f>+'[10]Grad-Prof Public'!AF39</f>
        <v>25.109940287019299</v>
      </c>
      <c r="AG39" s="146">
        <f>+'[10]Grad-Prof Public'!AG39</f>
        <v>25.667156820218139</v>
      </c>
      <c r="AH39" s="146">
        <f>+'[10]Grad-Prof Public'!AH39</f>
        <v>25.681044903479954</v>
      </c>
      <c r="AI39" s="37"/>
      <c r="AJ39" s="37"/>
      <c r="AK39" s="37"/>
      <c r="AL39" s="37"/>
      <c r="AM39" s="37"/>
      <c r="AN39" s="37"/>
      <c r="AO39" s="37"/>
      <c r="AP39" s="37"/>
      <c r="AQ39" s="37"/>
      <c r="AR39" s="37"/>
      <c r="AS39" s="37"/>
      <c r="AT39" s="37"/>
      <c r="AU39" s="37"/>
      <c r="AV39" s="37"/>
      <c r="AW39" s="37"/>
      <c r="AX39" s="37"/>
      <c r="AY39" s="37"/>
      <c r="AZ39" s="37"/>
      <c r="BA39" s="37"/>
      <c r="BB39" s="37"/>
      <c r="BC39" s="37"/>
      <c r="BD39" s="38"/>
      <c r="BE39" s="37"/>
      <c r="BF39" s="37"/>
      <c r="BG39" s="37"/>
      <c r="BH39" s="37"/>
      <c r="BI39" s="37"/>
      <c r="BJ39" s="37"/>
      <c r="BK39" s="37"/>
      <c r="BL39" s="37"/>
      <c r="BM39" s="37"/>
      <c r="BN39" s="37"/>
      <c r="BO39" s="37"/>
      <c r="BP39" s="37"/>
      <c r="BQ39" s="37"/>
      <c r="BR39" s="37"/>
      <c r="BS39" s="37"/>
      <c r="BT39" s="37"/>
      <c r="BU39" s="39"/>
      <c r="BV39" s="39"/>
      <c r="BW39" s="39"/>
      <c r="BX39" s="39"/>
      <c r="BY39" s="39"/>
    </row>
    <row r="40" spans="1:77" ht="12.95" customHeight="1">
      <c r="A40" s="6" t="str">
        <f>+'[10]Grad-Prof Public'!A40</f>
        <v>Illinois</v>
      </c>
      <c r="B40" s="147">
        <f>+'[10]Grad-Prof Public'!B40</f>
        <v>0</v>
      </c>
      <c r="C40" s="147">
        <f>+'[10]Grad-Prof Public'!C40</f>
        <v>0</v>
      </c>
      <c r="D40" s="147">
        <f>+'[10]Grad-Prof Public'!D40</f>
        <v>0</v>
      </c>
      <c r="E40" s="147">
        <f>+'[10]Grad-Prof Public'!E40</f>
        <v>0</v>
      </c>
      <c r="F40" s="147">
        <f>+'[10]Grad-Prof Public'!F40</f>
        <v>0</v>
      </c>
      <c r="G40" s="147">
        <f>+'[10]Grad-Prof Public'!G40</f>
        <v>0</v>
      </c>
      <c r="H40" s="147">
        <f>+'[10]Grad-Prof Public'!H40</f>
        <v>0</v>
      </c>
      <c r="I40" s="147">
        <f>+'[10]Grad-Prof Public'!I40</f>
        <v>0</v>
      </c>
      <c r="J40" s="147">
        <f>+'[10]Grad-Prof Public'!J40</f>
        <v>0</v>
      </c>
      <c r="K40" s="147">
        <f>+'[10]Grad-Prof Public'!K40</f>
        <v>0</v>
      </c>
      <c r="L40" s="147">
        <f>+'[10]Grad-Prof Public'!L40</f>
        <v>0</v>
      </c>
      <c r="M40" s="147">
        <f>+'[10]Grad-Prof Public'!M40</f>
        <v>0</v>
      </c>
      <c r="N40" s="147">
        <f>+'[10]Grad-Prof Public'!N40</f>
        <v>0</v>
      </c>
      <c r="O40" s="147">
        <f>+'[10]Grad-Prof Public'!O40</f>
        <v>50517</v>
      </c>
      <c r="P40" s="147">
        <f>+'[10]Grad-Prof Public'!P40</f>
        <v>0</v>
      </c>
      <c r="Q40" s="147">
        <f>+'[10]Grad-Prof Public'!Q40</f>
        <v>48409</v>
      </c>
      <c r="R40" s="147">
        <f>+'[10]Grad-Prof Public'!R40</f>
        <v>47645</v>
      </c>
      <c r="S40" s="147">
        <f>+'[10]Grad-Prof Public'!S40</f>
        <v>43458</v>
      </c>
      <c r="T40" s="147">
        <f>+'[10]Grad-Prof Public'!T40</f>
        <v>48169</v>
      </c>
      <c r="U40" s="147">
        <f>+'[10]Grad-Prof Public'!U40</f>
        <v>49426</v>
      </c>
      <c r="V40" s="147">
        <f>+'[10]Grad-Prof Public'!V40</f>
        <v>52117</v>
      </c>
      <c r="W40" s="147">
        <f>+'[10]Grad-Prof Public'!W40</f>
        <v>52572</v>
      </c>
      <c r="X40" s="147">
        <f>+'[10]Grad-Prof Public'!X40</f>
        <v>51112</v>
      </c>
      <c r="Y40" s="147">
        <f>+'[10]Grad-Prof Public'!Y40</f>
        <v>50796</v>
      </c>
      <c r="Z40" s="147">
        <f>+'[10]Grad-Prof Public'!Z40</f>
        <v>46065</v>
      </c>
      <c r="AA40" s="147">
        <f>+'[10]Grad-Prof Public'!AA40</f>
        <v>50925</v>
      </c>
      <c r="AB40" s="147">
        <f>+'[10]Grad-Prof Public'!AB40</f>
        <v>50901</v>
      </c>
      <c r="AC40" s="147">
        <f>+'[10]Grad-Prof Public'!AC40</f>
        <v>52714</v>
      </c>
      <c r="AD40" s="147">
        <f>+'[10]Grad-Prof Public'!AD40</f>
        <v>52228</v>
      </c>
      <c r="AE40" s="147">
        <f>+'[10]Grad-Prof Public'!AE40</f>
        <v>51228</v>
      </c>
      <c r="AF40" s="147">
        <f>+'[10]Grad-Prof Public'!AF40</f>
        <v>49940</v>
      </c>
      <c r="AG40" s="147">
        <f>+'[10]Grad-Prof Public'!AG40</f>
        <v>49682</v>
      </c>
      <c r="AH40" s="147">
        <f>+'[10]Grad-Prof Public'!AH40</f>
        <v>48979</v>
      </c>
      <c r="BG40" s="44"/>
      <c r="BH40" s="44"/>
      <c r="BI40" s="44"/>
      <c r="BJ40" s="44"/>
      <c r="BK40" s="44"/>
      <c r="BL40" s="44"/>
      <c r="BM40" s="44"/>
      <c r="BN40" s="44"/>
      <c r="BO40" s="44"/>
      <c r="BP40" s="44"/>
      <c r="BQ40" s="45"/>
      <c r="BR40" s="45"/>
      <c r="BU40" s="46"/>
      <c r="BV40" s="46"/>
      <c r="BW40" s="46"/>
      <c r="BX40" s="46"/>
      <c r="BY40" s="46"/>
    </row>
    <row r="41" spans="1:77" ht="12.95" customHeight="1">
      <c r="A41" s="6" t="str">
        <f>+'[10]Grad-Prof Public'!A41</f>
        <v>Indiana</v>
      </c>
      <c r="B41" s="147">
        <f>+'[10]Grad-Prof Public'!B41</f>
        <v>0</v>
      </c>
      <c r="C41" s="147">
        <f>+'[10]Grad-Prof Public'!C41</f>
        <v>0</v>
      </c>
      <c r="D41" s="147">
        <f>+'[10]Grad-Prof Public'!D41</f>
        <v>0</v>
      </c>
      <c r="E41" s="147">
        <f>+'[10]Grad-Prof Public'!E41</f>
        <v>0</v>
      </c>
      <c r="F41" s="147">
        <f>+'[10]Grad-Prof Public'!F41</f>
        <v>0</v>
      </c>
      <c r="G41" s="147">
        <f>+'[10]Grad-Prof Public'!G41</f>
        <v>0</v>
      </c>
      <c r="H41" s="147">
        <f>+'[10]Grad-Prof Public'!H41</f>
        <v>0</v>
      </c>
      <c r="I41" s="147">
        <f>+'[10]Grad-Prof Public'!I41</f>
        <v>0</v>
      </c>
      <c r="J41" s="147">
        <f>+'[10]Grad-Prof Public'!J41</f>
        <v>0</v>
      </c>
      <c r="K41" s="147">
        <f>+'[10]Grad-Prof Public'!K41</f>
        <v>0</v>
      </c>
      <c r="L41" s="147">
        <f>+'[10]Grad-Prof Public'!L41</f>
        <v>0</v>
      </c>
      <c r="M41" s="147">
        <f>+'[10]Grad-Prof Public'!M41</f>
        <v>0</v>
      </c>
      <c r="N41" s="147">
        <f>+'[10]Grad-Prof Public'!N41</f>
        <v>0</v>
      </c>
      <c r="O41" s="147">
        <f>+'[10]Grad-Prof Public'!O41</f>
        <v>31431</v>
      </c>
      <c r="P41" s="147">
        <f>+'[10]Grad-Prof Public'!P41</f>
        <v>0</v>
      </c>
      <c r="Q41" s="147">
        <f>+'[10]Grad-Prof Public'!Q41</f>
        <v>30716</v>
      </c>
      <c r="R41" s="147">
        <f>+'[10]Grad-Prof Public'!R41</f>
        <v>31129</v>
      </c>
      <c r="S41" s="147">
        <f>+'[10]Grad-Prof Public'!S41</f>
        <v>27159</v>
      </c>
      <c r="T41" s="147">
        <f>+'[10]Grad-Prof Public'!T41</f>
        <v>31454</v>
      </c>
      <c r="U41" s="147">
        <f>+'[10]Grad-Prof Public'!U41</f>
        <v>32491</v>
      </c>
      <c r="V41" s="147">
        <f>+'[10]Grad-Prof Public'!V41</f>
        <v>33807</v>
      </c>
      <c r="W41" s="147">
        <f>+'[10]Grad-Prof Public'!W41</f>
        <v>34678</v>
      </c>
      <c r="X41" s="147">
        <f>+'[10]Grad-Prof Public'!X41</f>
        <v>35130</v>
      </c>
      <c r="Y41" s="147">
        <f>+'[10]Grad-Prof Public'!Y41</f>
        <v>34983</v>
      </c>
      <c r="Z41" s="147">
        <f>+'[10]Grad-Prof Public'!Z41</f>
        <v>30587</v>
      </c>
      <c r="AA41" s="147">
        <f>+'[10]Grad-Prof Public'!AA41</f>
        <v>35768</v>
      </c>
      <c r="AB41" s="147">
        <f>+'[10]Grad-Prof Public'!AB41</f>
        <v>36744</v>
      </c>
      <c r="AC41" s="147">
        <f>+'[10]Grad-Prof Public'!AC41</f>
        <v>38007</v>
      </c>
      <c r="AD41" s="147">
        <f>+'[10]Grad-Prof Public'!AD41</f>
        <v>38713</v>
      </c>
      <c r="AE41" s="147">
        <f>+'[10]Grad-Prof Public'!AE41</f>
        <v>39145</v>
      </c>
      <c r="AF41" s="147">
        <f>+'[10]Grad-Prof Public'!AF41</f>
        <v>38472</v>
      </c>
      <c r="AG41" s="147">
        <f>+'[10]Grad-Prof Public'!AG41</f>
        <v>38321</v>
      </c>
      <c r="AH41" s="147">
        <f>+'[10]Grad-Prof Public'!AH41</f>
        <v>38503</v>
      </c>
      <c r="BG41" s="44"/>
      <c r="BH41" s="44"/>
      <c r="BI41" s="44"/>
      <c r="BJ41" s="44"/>
      <c r="BK41" s="44"/>
      <c r="BL41" s="44"/>
      <c r="BM41" s="44"/>
      <c r="BN41" s="44"/>
      <c r="BO41" s="44"/>
      <c r="BP41" s="44"/>
      <c r="BQ41" s="45"/>
      <c r="BR41" s="45"/>
      <c r="BU41" s="46"/>
      <c r="BV41" s="46"/>
      <c r="BW41" s="46"/>
      <c r="BX41" s="46"/>
      <c r="BY41" s="46"/>
    </row>
    <row r="42" spans="1:77" ht="12.95" customHeight="1">
      <c r="A42" s="6" t="str">
        <f>+'[10]Grad-Prof Public'!A42</f>
        <v>Iowa</v>
      </c>
      <c r="B42" s="147">
        <f>+'[10]Grad-Prof Public'!B42</f>
        <v>0</v>
      </c>
      <c r="C42" s="147">
        <f>+'[10]Grad-Prof Public'!C42</f>
        <v>0</v>
      </c>
      <c r="D42" s="147">
        <f>+'[10]Grad-Prof Public'!D42</f>
        <v>0</v>
      </c>
      <c r="E42" s="147">
        <f>+'[10]Grad-Prof Public'!E42</f>
        <v>0</v>
      </c>
      <c r="F42" s="147">
        <f>+'[10]Grad-Prof Public'!F42</f>
        <v>0</v>
      </c>
      <c r="G42" s="147">
        <f>+'[10]Grad-Prof Public'!G42</f>
        <v>0</v>
      </c>
      <c r="H42" s="147">
        <f>+'[10]Grad-Prof Public'!H42</f>
        <v>0</v>
      </c>
      <c r="I42" s="147">
        <f>+'[10]Grad-Prof Public'!I42</f>
        <v>0</v>
      </c>
      <c r="J42" s="147">
        <f>+'[10]Grad-Prof Public'!J42</f>
        <v>0</v>
      </c>
      <c r="K42" s="147">
        <f>+'[10]Grad-Prof Public'!K42</f>
        <v>0</v>
      </c>
      <c r="L42" s="147">
        <f>+'[10]Grad-Prof Public'!L42</f>
        <v>0</v>
      </c>
      <c r="M42" s="147">
        <f>+'[10]Grad-Prof Public'!M42</f>
        <v>0</v>
      </c>
      <c r="N42" s="147">
        <f>+'[10]Grad-Prof Public'!N42</f>
        <v>0</v>
      </c>
      <c r="O42" s="147">
        <f>+'[10]Grad-Prof Public'!O42</f>
        <v>15542</v>
      </c>
      <c r="P42" s="147">
        <f>+'[10]Grad-Prof Public'!P42</f>
        <v>0</v>
      </c>
      <c r="Q42" s="147">
        <f>+'[10]Grad-Prof Public'!Q42</f>
        <v>15899</v>
      </c>
      <c r="R42" s="147">
        <f>+'[10]Grad-Prof Public'!R42</f>
        <v>15605</v>
      </c>
      <c r="S42" s="147">
        <f>+'[10]Grad-Prof Public'!S42</f>
        <v>12321</v>
      </c>
      <c r="T42" s="147">
        <f>+'[10]Grad-Prof Public'!T42</f>
        <v>15478</v>
      </c>
      <c r="U42" s="147">
        <f>+'[10]Grad-Prof Public'!U42</f>
        <v>15658</v>
      </c>
      <c r="V42" s="147">
        <f>+'[10]Grad-Prof Public'!V42</f>
        <v>15879</v>
      </c>
      <c r="W42" s="147">
        <f>+'[10]Grad-Prof Public'!W42</f>
        <v>16418</v>
      </c>
      <c r="X42" s="147">
        <f>+'[10]Grad-Prof Public'!X42</f>
        <v>14994</v>
      </c>
      <c r="Y42" s="147">
        <f>+'[10]Grad-Prof Public'!Y42</f>
        <v>14763</v>
      </c>
      <c r="Z42" s="147">
        <f>+'[10]Grad-Prof Public'!Z42</f>
        <v>12234</v>
      </c>
      <c r="AA42" s="147">
        <f>+'[10]Grad-Prof Public'!AA42</f>
        <v>15008</v>
      </c>
      <c r="AB42" s="147">
        <f>+'[10]Grad-Prof Public'!AB42</f>
        <v>15490</v>
      </c>
      <c r="AC42" s="147">
        <f>+'[10]Grad-Prof Public'!AC42</f>
        <v>15759</v>
      </c>
      <c r="AD42" s="147">
        <f>+'[10]Grad-Prof Public'!AD42</f>
        <v>15730</v>
      </c>
      <c r="AE42" s="147">
        <f>+'[10]Grad-Prof Public'!AE42</f>
        <v>15274</v>
      </c>
      <c r="AF42" s="147">
        <f>+'[10]Grad-Prof Public'!AF42</f>
        <v>14943</v>
      </c>
      <c r="AG42" s="147">
        <f>+'[10]Grad-Prof Public'!AG42</f>
        <v>14849</v>
      </c>
      <c r="AH42" s="147">
        <f>+'[10]Grad-Prof Public'!AH42</f>
        <v>14944</v>
      </c>
      <c r="BG42" s="44"/>
      <c r="BH42" s="44"/>
      <c r="BI42" s="44"/>
      <c r="BJ42" s="44"/>
      <c r="BK42" s="44"/>
      <c r="BL42" s="44"/>
      <c r="BM42" s="44"/>
      <c r="BN42" s="44"/>
      <c r="BO42" s="44"/>
      <c r="BP42" s="44"/>
      <c r="BQ42" s="45"/>
      <c r="BR42" s="45"/>
      <c r="BU42" s="46"/>
      <c r="BV42" s="46"/>
      <c r="BW42" s="46"/>
      <c r="BX42" s="46"/>
      <c r="BY42" s="46"/>
    </row>
    <row r="43" spans="1:77" ht="12.95" customHeight="1">
      <c r="A43" s="6" t="str">
        <f>+'[10]Grad-Prof Public'!A43</f>
        <v>Kansas</v>
      </c>
      <c r="B43" s="147">
        <f>+'[10]Grad-Prof Public'!B43</f>
        <v>0</v>
      </c>
      <c r="C43" s="147">
        <f>+'[10]Grad-Prof Public'!C43</f>
        <v>0</v>
      </c>
      <c r="D43" s="147">
        <f>+'[10]Grad-Prof Public'!D43</f>
        <v>0</v>
      </c>
      <c r="E43" s="147">
        <f>+'[10]Grad-Prof Public'!E43</f>
        <v>0</v>
      </c>
      <c r="F43" s="147">
        <f>+'[10]Grad-Prof Public'!F43</f>
        <v>0</v>
      </c>
      <c r="G43" s="147">
        <f>+'[10]Grad-Prof Public'!G43</f>
        <v>0</v>
      </c>
      <c r="H43" s="147">
        <f>+'[10]Grad-Prof Public'!H43</f>
        <v>0</v>
      </c>
      <c r="I43" s="147">
        <f>+'[10]Grad-Prof Public'!I43</f>
        <v>0</v>
      </c>
      <c r="J43" s="147">
        <f>+'[10]Grad-Prof Public'!J43</f>
        <v>0</v>
      </c>
      <c r="K43" s="147">
        <f>+'[10]Grad-Prof Public'!K43</f>
        <v>0</v>
      </c>
      <c r="L43" s="147">
        <f>+'[10]Grad-Prof Public'!L43</f>
        <v>0</v>
      </c>
      <c r="M43" s="147">
        <f>+'[10]Grad-Prof Public'!M43</f>
        <v>0</v>
      </c>
      <c r="N43" s="147">
        <f>+'[10]Grad-Prof Public'!N43</f>
        <v>0</v>
      </c>
      <c r="O43" s="147">
        <f>+'[10]Grad-Prof Public'!O43</f>
        <v>20073</v>
      </c>
      <c r="P43" s="147">
        <f>+'[10]Grad-Prof Public'!P43</f>
        <v>0</v>
      </c>
      <c r="Q43" s="147">
        <f>+'[10]Grad-Prof Public'!Q43</f>
        <v>19703</v>
      </c>
      <c r="R43" s="147">
        <f>+'[10]Grad-Prof Public'!R43</f>
        <v>19743</v>
      </c>
      <c r="S43" s="147">
        <f>+'[10]Grad-Prof Public'!S43</f>
        <v>17926</v>
      </c>
      <c r="T43" s="147">
        <f>+'[10]Grad-Prof Public'!T43</f>
        <v>20012</v>
      </c>
      <c r="U43" s="147">
        <f>+'[10]Grad-Prof Public'!U43</f>
        <v>20176</v>
      </c>
      <c r="V43" s="147">
        <f>+'[10]Grad-Prof Public'!V43</f>
        <v>20226</v>
      </c>
      <c r="W43" s="147">
        <f>+'[10]Grad-Prof Public'!W43</f>
        <v>20580</v>
      </c>
      <c r="X43" s="147">
        <f>+'[10]Grad-Prof Public'!X43</f>
        <v>19701</v>
      </c>
      <c r="Y43" s="147">
        <f>+'[10]Grad-Prof Public'!Y43</f>
        <v>19978</v>
      </c>
      <c r="Z43" s="147">
        <f>+'[10]Grad-Prof Public'!Z43</f>
        <v>17859</v>
      </c>
      <c r="AA43" s="147">
        <f>+'[10]Grad-Prof Public'!AA43</f>
        <v>21197</v>
      </c>
      <c r="AB43" s="147">
        <f>+'[10]Grad-Prof Public'!AB43</f>
        <v>21707</v>
      </c>
      <c r="AC43" s="147">
        <f>+'[10]Grad-Prof Public'!AC43</f>
        <v>21953</v>
      </c>
      <c r="AD43" s="147">
        <f>+'[10]Grad-Prof Public'!AD43</f>
        <v>21622</v>
      </c>
      <c r="AE43" s="147">
        <f>+'[10]Grad-Prof Public'!AE43</f>
        <v>21355</v>
      </c>
      <c r="AF43" s="147">
        <f>+'[10]Grad-Prof Public'!AF43</f>
        <v>21026</v>
      </c>
      <c r="AG43" s="147">
        <f>+'[10]Grad-Prof Public'!AG43</f>
        <v>21005</v>
      </c>
      <c r="AH43" s="147">
        <f>+'[10]Grad-Prof Public'!AH43</f>
        <v>21696</v>
      </c>
      <c r="BG43" s="44"/>
      <c r="BH43" s="44"/>
      <c r="BI43" s="44"/>
      <c r="BJ43" s="44"/>
      <c r="BK43" s="44"/>
      <c r="BL43" s="44"/>
      <c r="BM43" s="44"/>
      <c r="BN43" s="44"/>
      <c r="BO43" s="44"/>
      <c r="BP43" s="44"/>
      <c r="BQ43" s="45"/>
      <c r="BR43" s="45"/>
      <c r="BU43" s="46"/>
      <c r="BV43" s="46"/>
      <c r="BW43" s="46"/>
      <c r="BX43" s="46"/>
      <c r="BY43" s="46"/>
    </row>
    <row r="44" spans="1:77" ht="12.95" customHeight="1">
      <c r="A44" s="6" t="str">
        <f>+'[10]Grad-Prof Public'!A44</f>
        <v>Michigan</v>
      </c>
      <c r="B44" s="147">
        <f>+'[10]Grad-Prof Public'!B44</f>
        <v>0</v>
      </c>
      <c r="C44" s="147">
        <f>+'[10]Grad-Prof Public'!C44</f>
        <v>0</v>
      </c>
      <c r="D44" s="147">
        <f>+'[10]Grad-Prof Public'!D44</f>
        <v>0</v>
      </c>
      <c r="E44" s="147">
        <f>+'[10]Grad-Prof Public'!E44</f>
        <v>0</v>
      </c>
      <c r="F44" s="147">
        <f>+'[10]Grad-Prof Public'!F44</f>
        <v>0</v>
      </c>
      <c r="G44" s="147">
        <f>+'[10]Grad-Prof Public'!G44</f>
        <v>0</v>
      </c>
      <c r="H44" s="147">
        <f>+'[10]Grad-Prof Public'!H44</f>
        <v>0</v>
      </c>
      <c r="I44" s="147">
        <f>+'[10]Grad-Prof Public'!I44</f>
        <v>0</v>
      </c>
      <c r="J44" s="147">
        <f>+'[10]Grad-Prof Public'!J44</f>
        <v>0</v>
      </c>
      <c r="K44" s="147">
        <f>+'[10]Grad-Prof Public'!K44</f>
        <v>0</v>
      </c>
      <c r="L44" s="147">
        <f>+'[10]Grad-Prof Public'!L44</f>
        <v>0</v>
      </c>
      <c r="M44" s="147">
        <f>+'[10]Grad-Prof Public'!M44</f>
        <v>0</v>
      </c>
      <c r="N44" s="147">
        <f>+'[10]Grad-Prof Public'!N44</f>
        <v>0</v>
      </c>
      <c r="O44" s="147">
        <f>+'[10]Grad-Prof Public'!O44</f>
        <v>64797</v>
      </c>
      <c r="P44" s="147">
        <f>+'[10]Grad-Prof Public'!P44</f>
        <v>0</v>
      </c>
      <c r="Q44" s="147">
        <f>+'[10]Grad-Prof Public'!Q44</f>
        <v>66205</v>
      </c>
      <c r="R44" s="147">
        <f>+'[10]Grad-Prof Public'!R44</f>
        <v>65808</v>
      </c>
      <c r="S44" s="147">
        <f>+'[10]Grad-Prof Public'!S44</f>
        <v>59689</v>
      </c>
      <c r="T44" s="147">
        <f>+'[10]Grad-Prof Public'!T44</f>
        <v>67181</v>
      </c>
      <c r="U44" s="147">
        <f>+'[10]Grad-Prof Public'!U44</f>
        <v>68344</v>
      </c>
      <c r="V44" s="147">
        <f>+'[10]Grad-Prof Public'!V44</f>
        <v>70833</v>
      </c>
      <c r="W44" s="147">
        <f>+'[10]Grad-Prof Public'!W44</f>
        <v>69355</v>
      </c>
      <c r="X44" s="147">
        <f>+'[10]Grad-Prof Public'!X44</f>
        <v>68229</v>
      </c>
      <c r="Y44" s="147">
        <f>+'[10]Grad-Prof Public'!Y44</f>
        <v>67019</v>
      </c>
      <c r="Z44" s="147">
        <f>+'[10]Grad-Prof Public'!Z44</f>
        <v>59597</v>
      </c>
      <c r="AA44" s="147">
        <f>+'[10]Grad-Prof Public'!AA44</f>
        <v>67470</v>
      </c>
      <c r="AB44" s="147">
        <f>+'[10]Grad-Prof Public'!AB44</f>
        <v>67401</v>
      </c>
      <c r="AC44" s="147">
        <f>+'[10]Grad-Prof Public'!AC44</f>
        <v>69010</v>
      </c>
      <c r="AD44" s="147">
        <f>+'[10]Grad-Prof Public'!AD44</f>
        <v>68094</v>
      </c>
      <c r="AE44" s="147">
        <f>+'[10]Grad-Prof Public'!AE44</f>
        <v>67528</v>
      </c>
      <c r="AF44" s="147">
        <f>+'[10]Grad-Prof Public'!AF44</f>
        <v>66650</v>
      </c>
      <c r="AG44" s="147">
        <f>+'[10]Grad-Prof Public'!AG44</f>
        <v>65916</v>
      </c>
      <c r="AH44" s="147">
        <f>+'[10]Grad-Prof Public'!AH44</f>
        <v>65688</v>
      </c>
      <c r="BG44" s="44"/>
      <c r="BH44" s="44"/>
      <c r="BI44" s="44"/>
      <c r="BJ44" s="44"/>
      <c r="BK44" s="44"/>
      <c r="BL44" s="44"/>
      <c r="BM44" s="44"/>
      <c r="BN44" s="44"/>
      <c r="BO44" s="44"/>
      <c r="BP44" s="44"/>
      <c r="BQ44" s="45"/>
      <c r="BR44" s="45"/>
      <c r="BU44" s="46"/>
      <c r="BV44" s="46"/>
      <c r="BW44" s="46"/>
      <c r="BX44" s="46"/>
      <c r="BY44" s="46"/>
    </row>
    <row r="45" spans="1:77" ht="12.95" customHeight="1">
      <c r="A45" s="6" t="str">
        <f>+'[10]Grad-Prof Public'!A45</f>
        <v>Minnesota</v>
      </c>
      <c r="B45" s="147">
        <f>+'[10]Grad-Prof Public'!B45</f>
        <v>0</v>
      </c>
      <c r="C45" s="147">
        <f>+'[10]Grad-Prof Public'!C45</f>
        <v>0</v>
      </c>
      <c r="D45" s="147">
        <f>+'[10]Grad-Prof Public'!D45</f>
        <v>0</v>
      </c>
      <c r="E45" s="147">
        <f>+'[10]Grad-Prof Public'!E45</f>
        <v>0</v>
      </c>
      <c r="F45" s="147">
        <f>+'[10]Grad-Prof Public'!F45</f>
        <v>0</v>
      </c>
      <c r="G45" s="147">
        <f>+'[10]Grad-Prof Public'!G45</f>
        <v>0</v>
      </c>
      <c r="H45" s="147">
        <f>+'[10]Grad-Prof Public'!H45</f>
        <v>0</v>
      </c>
      <c r="I45" s="147">
        <f>+'[10]Grad-Prof Public'!I45</f>
        <v>0</v>
      </c>
      <c r="J45" s="147">
        <f>+'[10]Grad-Prof Public'!J45</f>
        <v>0</v>
      </c>
      <c r="K45" s="147">
        <f>+'[10]Grad-Prof Public'!K45</f>
        <v>0</v>
      </c>
      <c r="L45" s="147">
        <f>+'[10]Grad-Prof Public'!L45</f>
        <v>0</v>
      </c>
      <c r="M45" s="147">
        <f>+'[10]Grad-Prof Public'!M45</f>
        <v>0</v>
      </c>
      <c r="N45" s="147">
        <f>+'[10]Grad-Prof Public'!N45</f>
        <v>0</v>
      </c>
      <c r="O45" s="147">
        <f>+'[10]Grad-Prof Public'!O45</f>
        <v>19136</v>
      </c>
      <c r="P45" s="147">
        <f>+'[10]Grad-Prof Public'!P45</f>
        <v>0</v>
      </c>
      <c r="Q45" s="147">
        <f>+'[10]Grad-Prof Public'!Q45</f>
        <v>18960</v>
      </c>
      <c r="R45" s="147">
        <f>+'[10]Grad-Prof Public'!R45</f>
        <v>18342</v>
      </c>
      <c r="S45" s="147">
        <f>+'[10]Grad-Prof Public'!S45</f>
        <v>15484</v>
      </c>
      <c r="T45" s="147">
        <f>+'[10]Grad-Prof Public'!T45</f>
        <v>19363</v>
      </c>
      <c r="U45" s="147">
        <f>+'[10]Grad-Prof Public'!U45</f>
        <v>20163</v>
      </c>
      <c r="V45" s="147">
        <f>+'[10]Grad-Prof Public'!V45</f>
        <v>22236</v>
      </c>
      <c r="W45" s="147">
        <f>+'[10]Grad-Prof Public'!W45</f>
        <v>23438</v>
      </c>
      <c r="X45" s="147">
        <f>+'[10]Grad-Prof Public'!X45</f>
        <v>24976</v>
      </c>
      <c r="Y45" s="147">
        <f>+'[10]Grad-Prof Public'!Y45</f>
        <v>24882</v>
      </c>
      <c r="Z45" s="147">
        <f>+'[10]Grad-Prof Public'!Z45</f>
        <v>21091</v>
      </c>
      <c r="AA45" s="147">
        <f>+'[10]Grad-Prof Public'!AA45</f>
        <v>25617</v>
      </c>
      <c r="AB45" s="147">
        <f>+'[10]Grad-Prof Public'!AB45</f>
        <v>25809</v>
      </c>
      <c r="AC45" s="147">
        <f>+'[10]Grad-Prof Public'!AC45</f>
        <v>26305</v>
      </c>
      <c r="AD45" s="147">
        <f>+'[10]Grad-Prof Public'!AD45</f>
        <v>26056</v>
      </c>
      <c r="AE45" s="147">
        <f>+'[10]Grad-Prof Public'!AE45</f>
        <v>25289</v>
      </c>
      <c r="AF45" s="147">
        <f>+'[10]Grad-Prof Public'!AF45</f>
        <v>24768</v>
      </c>
      <c r="AG45" s="147">
        <f>+'[10]Grad-Prof Public'!AG45</f>
        <v>24378</v>
      </c>
      <c r="AH45" s="147">
        <f>+'[10]Grad-Prof Public'!AH45</f>
        <v>24180</v>
      </c>
      <c r="BG45" s="44"/>
      <c r="BH45" s="44"/>
      <c r="BI45" s="44"/>
      <c r="BJ45" s="44"/>
      <c r="BK45" s="44"/>
      <c r="BL45" s="44"/>
      <c r="BM45" s="44"/>
      <c r="BN45" s="44"/>
      <c r="BO45" s="44"/>
      <c r="BP45" s="44"/>
      <c r="BQ45" s="45"/>
      <c r="BR45" s="45"/>
      <c r="BU45" s="46"/>
      <c r="BV45" s="46"/>
      <c r="BW45" s="46"/>
      <c r="BX45" s="46"/>
      <c r="BY45" s="46"/>
    </row>
    <row r="46" spans="1:77" ht="12.95" customHeight="1">
      <c r="A46" s="6" t="str">
        <f>+'[10]Grad-Prof Public'!A46</f>
        <v>Missouri</v>
      </c>
      <c r="B46" s="147">
        <f>+'[10]Grad-Prof Public'!B46</f>
        <v>0</v>
      </c>
      <c r="C46" s="147">
        <f>+'[10]Grad-Prof Public'!C46</f>
        <v>0</v>
      </c>
      <c r="D46" s="147">
        <f>+'[10]Grad-Prof Public'!D46</f>
        <v>0</v>
      </c>
      <c r="E46" s="147">
        <f>+'[10]Grad-Prof Public'!E46</f>
        <v>0</v>
      </c>
      <c r="F46" s="147">
        <f>+'[10]Grad-Prof Public'!F46</f>
        <v>0</v>
      </c>
      <c r="G46" s="147">
        <f>+'[10]Grad-Prof Public'!G46</f>
        <v>0</v>
      </c>
      <c r="H46" s="147">
        <f>+'[10]Grad-Prof Public'!H46</f>
        <v>0</v>
      </c>
      <c r="I46" s="147">
        <f>+'[10]Grad-Prof Public'!I46</f>
        <v>0</v>
      </c>
      <c r="J46" s="147">
        <f>+'[10]Grad-Prof Public'!J46</f>
        <v>0</v>
      </c>
      <c r="K46" s="147">
        <f>+'[10]Grad-Prof Public'!K46</f>
        <v>0</v>
      </c>
      <c r="L46" s="147">
        <f>+'[10]Grad-Prof Public'!L46</f>
        <v>0</v>
      </c>
      <c r="M46" s="147">
        <f>+'[10]Grad-Prof Public'!M46</f>
        <v>0</v>
      </c>
      <c r="N46" s="147">
        <f>+'[10]Grad-Prof Public'!N46</f>
        <v>0</v>
      </c>
      <c r="O46" s="147">
        <f>+'[10]Grad-Prof Public'!O46</f>
        <v>20533</v>
      </c>
      <c r="P46" s="147">
        <f>+'[10]Grad-Prof Public'!P46</f>
        <v>0</v>
      </c>
      <c r="Q46" s="147">
        <f>+'[10]Grad-Prof Public'!Q46</f>
        <v>19699</v>
      </c>
      <c r="R46" s="147">
        <f>+'[10]Grad-Prof Public'!R46</f>
        <v>20510</v>
      </c>
      <c r="S46" s="147">
        <f>+'[10]Grad-Prof Public'!S46</f>
        <v>18368</v>
      </c>
      <c r="T46" s="147">
        <f>+'[10]Grad-Prof Public'!T46</f>
        <v>20882</v>
      </c>
      <c r="U46" s="147">
        <f>+'[10]Grad-Prof Public'!U46</f>
        <v>21439</v>
      </c>
      <c r="V46" s="147">
        <f>+'[10]Grad-Prof Public'!V46</f>
        <v>23260</v>
      </c>
      <c r="W46" s="147">
        <f>+'[10]Grad-Prof Public'!W46</f>
        <v>23310</v>
      </c>
      <c r="X46" s="147">
        <f>+'[10]Grad-Prof Public'!X46</f>
        <v>22528</v>
      </c>
      <c r="Y46" s="147">
        <f>+'[10]Grad-Prof Public'!Y46</f>
        <v>23048</v>
      </c>
      <c r="Z46" s="147">
        <f>+'[10]Grad-Prof Public'!Z46</f>
        <v>20925</v>
      </c>
      <c r="AA46" s="147">
        <f>+'[10]Grad-Prof Public'!AA46</f>
        <v>24661</v>
      </c>
      <c r="AB46" s="147">
        <f>+'[10]Grad-Prof Public'!AB46</f>
        <v>25418</v>
      </c>
      <c r="AC46" s="147">
        <f>+'[10]Grad-Prof Public'!AC46</f>
        <v>26463</v>
      </c>
      <c r="AD46" s="147">
        <f>+'[10]Grad-Prof Public'!AD46</f>
        <v>26437</v>
      </c>
      <c r="AE46" s="147">
        <f>+'[10]Grad-Prof Public'!AE46</f>
        <v>26690</v>
      </c>
      <c r="AF46" s="147">
        <f>+'[10]Grad-Prof Public'!AF46</f>
        <v>26483</v>
      </c>
      <c r="AG46" s="147">
        <f>+'[10]Grad-Prof Public'!AG46</f>
        <v>26977</v>
      </c>
      <c r="AH46" s="147">
        <f>+'[10]Grad-Prof Public'!AH46</f>
        <v>28816</v>
      </c>
      <c r="BG46" s="44"/>
      <c r="BH46" s="44"/>
      <c r="BI46" s="44"/>
      <c r="BJ46" s="44"/>
      <c r="BK46" s="44"/>
      <c r="BL46" s="44"/>
      <c r="BM46" s="44"/>
      <c r="BN46" s="44"/>
      <c r="BO46" s="44"/>
      <c r="BP46" s="44"/>
      <c r="BQ46" s="45"/>
      <c r="BR46" s="45"/>
      <c r="BU46" s="46"/>
      <c r="BV46" s="46"/>
      <c r="BW46" s="46"/>
      <c r="BX46" s="46"/>
      <c r="BY46" s="46"/>
    </row>
    <row r="47" spans="1:77" ht="12.95" customHeight="1">
      <c r="A47" s="6" t="str">
        <f>+'[10]Grad-Prof Public'!A47</f>
        <v>Nebraska</v>
      </c>
      <c r="B47" s="147">
        <f>+'[10]Grad-Prof Public'!B47</f>
        <v>0</v>
      </c>
      <c r="C47" s="147">
        <f>+'[10]Grad-Prof Public'!C47</f>
        <v>0</v>
      </c>
      <c r="D47" s="147">
        <f>+'[10]Grad-Prof Public'!D47</f>
        <v>0</v>
      </c>
      <c r="E47" s="147">
        <f>+'[10]Grad-Prof Public'!E47</f>
        <v>0</v>
      </c>
      <c r="F47" s="147">
        <f>+'[10]Grad-Prof Public'!F47</f>
        <v>0</v>
      </c>
      <c r="G47" s="147">
        <f>+'[10]Grad-Prof Public'!G47</f>
        <v>0</v>
      </c>
      <c r="H47" s="147">
        <f>+'[10]Grad-Prof Public'!H47</f>
        <v>0</v>
      </c>
      <c r="I47" s="147">
        <f>+'[10]Grad-Prof Public'!I47</f>
        <v>0</v>
      </c>
      <c r="J47" s="147">
        <f>+'[10]Grad-Prof Public'!J47</f>
        <v>0</v>
      </c>
      <c r="K47" s="147">
        <f>+'[10]Grad-Prof Public'!K47</f>
        <v>0</v>
      </c>
      <c r="L47" s="147">
        <f>+'[10]Grad-Prof Public'!L47</f>
        <v>0</v>
      </c>
      <c r="M47" s="147">
        <f>+'[10]Grad-Prof Public'!M47</f>
        <v>0</v>
      </c>
      <c r="N47" s="147">
        <f>+'[10]Grad-Prof Public'!N47</f>
        <v>0</v>
      </c>
      <c r="O47" s="147">
        <f>+'[10]Grad-Prof Public'!O47</f>
        <v>12253</v>
      </c>
      <c r="P47" s="147">
        <f>+'[10]Grad-Prof Public'!P47</f>
        <v>0</v>
      </c>
      <c r="Q47" s="147">
        <f>+'[10]Grad-Prof Public'!Q47</f>
        <v>11225</v>
      </c>
      <c r="R47" s="147">
        <f>+'[10]Grad-Prof Public'!R47</f>
        <v>10982</v>
      </c>
      <c r="S47" s="147">
        <f>+'[10]Grad-Prof Public'!S47</f>
        <v>9495</v>
      </c>
      <c r="T47" s="147">
        <f>+'[10]Grad-Prof Public'!T47</f>
        <v>11259</v>
      </c>
      <c r="U47" s="147">
        <f>+'[10]Grad-Prof Public'!U47</f>
        <v>11929</v>
      </c>
      <c r="V47" s="147">
        <f>+'[10]Grad-Prof Public'!V47</f>
        <v>12139</v>
      </c>
      <c r="W47" s="147">
        <f>+'[10]Grad-Prof Public'!W47</f>
        <v>11857</v>
      </c>
      <c r="X47" s="147">
        <f>+'[10]Grad-Prof Public'!X47</f>
        <v>11742</v>
      </c>
      <c r="Y47" s="147">
        <f>+'[10]Grad-Prof Public'!Y47</f>
        <v>11795</v>
      </c>
      <c r="Z47" s="147">
        <f>+'[10]Grad-Prof Public'!Z47</f>
        <v>11008</v>
      </c>
      <c r="AA47" s="147">
        <f>+'[10]Grad-Prof Public'!AA47</f>
        <v>12890</v>
      </c>
      <c r="AB47" s="147">
        <f>+'[10]Grad-Prof Public'!AB47</f>
        <v>13193</v>
      </c>
      <c r="AC47" s="147">
        <f>+'[10]Grad-Prof Public'!AC47</f>
        <v>13775</v>
      </c>
      <c r="AD47" s="147">
        <f>+'[10]Grad-Prof Public'!AD47</f>
        <v>13682</v>
      </c>
      <c r="AE47" s="147">
        <f>+'[10]Grad-Prof Public'!AE47</f>
        <v>13630</v>
      </c>
      <c r="AF47" s="147">
        <f>+'[10]Grad-Prof Public'!AF47</f>
        <v>13536</v>
      </c>
      <c r="AG47" s="147">
        <f>+'[10]Grad-Prof Public'!AG47</f>
        <v>14045</v>
      </c>
      <c r="AH47" s="147">
        <f>+'[10]Grad-Prof Public'!AH47</f>
        <v>14225</v>
      </c>
      <c r="BG47" s="44"/>
      <c r="BH47" s="44"/>
      <c r="BI47" s="44"/>
      <c r="BJ47" s="44"/>
      <c r="BK47" s="44"/>
      <c r="BL47" s="44"/>
      <c r="BM47" s="44"/>
      <c r="BN47" s="44"/>
      <c r="BO47" s="44"/>
      <c r="BP47" s="44"/>
      <c r="BQ47" s="45"/>
      <c r="BR47" s="45"/>
      <c r="BU47" s="46"/>
      <c r="BV47" s="46"/>
      <c r="BW47" s="46"/>
      <c r="BX47" s="46"/>
      <c r="BY47" s="46"/>
    </row>
    <row r="48" spans="1:77" ht="12.95" customHeight="1">
      <c r="A48" s="6" t="str">
        <f>+'[10]Grad-Prof Public'!A48</f>
        <v>North Dakota</v>
      </c>
      <c r="B48" s="147">
        <f>+'[10]Grad-Prof Public'!B48</f>
        <v>0</v>
      </c>
      <c r="C48" s="147">
        <f>+'[10]Grad-Prof Public'!C48</f>
        <v>0</v>
      </c>
      <c r="D48" s="147">
        <f>+'[10]Grad-Prof Public'!D48</f>
        <v>0</v>
      </c>
      <c r="E48" s="147">
        <f>+'[10]Grad-Prof Public'!E48</f>
        <v>0</v>
      </c>
      <c r="F48" s="147">
        <f>+'[10]Grad-Prof Public'!F48</f>
        <v>0</v>
      </c>
      <c r="G48" s="147">
        <f>+'[10]Grad-Prof Public'!G48</f>
        <v>0</v>
      </c>
      <c r="H48" s="147">
        <f>+'[10]Grad-Prof Public'!H48</f>
        <v>0</v>
      </c>
      <c r="I48" s="147">
        <f>+'[10]Grad-Prof Public'!I48</f>
        <v>0</v>
      </c>
      <c r="J48" s="147">
        <f>+'[10]Grad-Prof Public'!J48</f>
        <v>0</v>
      </c>
      <c r="K48" s="147">
        <f>+'[10]Grad-Prof Public'!K48</f>
        <v>0</v>
      </c>
      <c r="L48" s="147">
        <f>+'[10]Grad-Prof Public'!L48</f>
        <v>0</v>
      </c>
      <c r="M48" s="147">
        <f>+'[10]Grad-Prof Public'!M48</f>
        <v>0</v>
      </c>
      <c r="N48" s="147">
        <f>+'[10]Grad-Prof Public'!N48</f>
        <v>0</v>
      </c>
      <c r="O48" s="147">
        <f>+'[10]Grad-Prof Public'!O48</f>
        <v>3084</v>
      </c>
      <c r="P48" s="147">
        <f>+'[10]Grad-Prof Public'!P48</f>
        <v>0</v>
      </c>
      <c r="Q48" s="147">
        <f>+'[10]Grad-Prof Public'!Q48</f>
        <v>2917</v>
      </c>
      <c r="R48" s="147">
        <f>+'[10]Grad-Prof Public'!R48</f>
        <v>2920</v>
      </c>
      <c r="S48" s="147">
        <f>+'[10]Grad-Prof Public'!S48</f>
        <v>2542</v>
      </c>
      <c r="T48" s="147">
        <f>+'[10]Grad-Prof Public'!T48</f>
        <v>3012</v>
      </c>
      <c r="U48" s="147">
        <f>+'[10]Grad-Prof Public'!U48</f>
        <v>3273</v>
      </c>
      <c r="V48" s="147">
        <f>+'[10]Grad-Prof Public'!V48</f>
        <v>3618</v>
      </c>
      <c r="W48" s="147">
        <f>+'[10]Grad-Prof Public'!W48</f>
        <v>4042</v>
      </c>
      <c r="X48" s="147">
        <f>+'[10]Grad-Prof Public'!X48</f>
        <v>4229</v>
      </c>
      <c r="Y48" s="147">
        <f>+'[10]Grad-Prof Public'!Y48</f>
        <v>4675</v>
      </c>
      <c r="Z48" s="147">
        <f>+'[10]Grad-Prof Public'!Z48</f>
        <v>3981</v>
      </c>
      <c r="AA48" s="147">
        <f>+'[10]Grad-Prof Public'!AA48</f>
        <v>4965</v>
      </c>
      <c r="AB48" s="147">
        <f>+'[10]Grad-Prof Public'!AB48</f>
        <v>5166</v>
      </c>
      <c r="AC48" s="147">
        <f>+'[10]Grad-Prof Public'!AC48</f>
        <v>5261</v>
      </c>
      <c r="AD48" s="147">
        <f>+'[10]Grad-Prof Public'!AD48</f>
        <v>5947</v>
      </c>
      <c r="AE48" s="147">
        <f>+'[10]Grad-Prof Public'!AE48</f>
        <v>6131</v>
      </c>
      <c r="AF48" s="147">
        <f>+'[10]Grad-Prof Public'!AF48</f>
        <v>6191</v>
      </c>
      <c r="AG48" s="147">
        <f>+'[10]Grad-Prof Public'!AG48</f>
        <v>6563</v>
      </c>
      <c r="AH48" s="147">
        <f>+'[10]Grad-Prof Public'!AH48</f>
        <v>6461</v>
      </c>
      <c r="BG48" s="44"/>
      <c r="BH48" s="44"/>
      <c r="BI48" s="44"/>
      <c r="BJ48" s="44"/>
      <c r="BK48" s="44"/>
      <c r="BL48" s="44"/>
      <c r="BM48" s="44"/>
      <c r="BN48" s="44"/>
      <c r="BO48" s="44"/>
      <c r="BP48" s="44"/>
      <c r="BQ48" s="45"/>
      <c r="BR48" s="45"/>
      <c r="BU48" s="46"/>
      <c r="BV48" s="46"/>
      <c r="BW48" s="46"/>
      <c r="BX48" s="46"/>
      <c r="BY48" s="46"/>
    </row>
    <row r="49" spans="1:77" ht="12.95" customHeight="1">
      <c r="A49" s="6" t="str">
        <f>+'[10]Grad-Prof Public'!A49</f>
        <v>Ohio</v>
      </c>
      <c r="B49" s="147">
        <f>+'[10]Grad-Prof Public'!B49</f>
        <v>0</v>
      </c>
      <c r="C49" s="147">
        <f>+'[10]Grad-Prof Public'!C49</f>
        <v>0</v>
      </c>
      <c r="D49" s="147">
        <f>+'[10]Grad-Prof Public'!D49</f>
        <v>0</v>
      </c>
      <c r="E49" s="147">
        <f>+'[10]Grad-Prof Public'!E49</f>
        <v>0</v>
      </c>
      <c r="F49" s="147">
        <f>+'[10]Grad-Prof Public'!F49</f>
        <v>0</v>
      </c>
      <c r="G49" s="147">
        <f>+'[10]Grad-Prof Public'!G49</f>
        <v>0</v>
      </c>
      <c r="H49" s="147">
        <f>+'[10]Grad-Prof Public'!H49</f>
        <v>0</v>
      </c>
      <c r="I49" s="147">
        <f>+'[10]Grad-Prof Public'!I49</f>
        <v>0</v>
      </c>
      <c r="J49" s="147">
        <f>+'[10]Grad-Prof Public'!J49</f>
        <v>0</v>
      </c>
      <c r="K49" s="147">
        <f>+'[10]Grad-Prof Public'!K49</f>
        <v>0</v>
      </c>
      <c r="L49" s="147">
        <f>+'[10]Grad-Prof Public'!L49</f>
        <v>0</v>
      </c>
      <c r="M49" s="147">
        <f>+'[10]Grad-Prof Public'!M49</f>
        <v>0</v>
      </c>
      <c r="N49" s="147">
        <f>+'[10]Grad-Prof Public'!N49</f>
        <v>0</v>
      </c>
      <c r="O49" s="147">
        <f>+'[10]Grad-Prof Public'!O49</f>
        <v>54135</v>
      </c>
      <c r="P49" s="147">
        <f>+'[10]Grad-Prof Public'!P49</f>
        <v>0</v>
      </c>
      <c r="Q49" s="147">
        <f>+'[10]Grad-Prof Public'!Q49</f>
        <v>52140</v>
      </c>
      <c r="R49" s="147">
        <f>+'[10]Grad-Prof Public'!R49</f>
        <v>51993</v>
      </c>
      <c r="S49" s="147">
        <f>+'[10]Grad-Prof Public'!S49</f>
        <v>44013</v>
      </c>
      <c r="T49" s="147">
        <f>+'[10]Grad-Prof Public'!T49</f>
        <v>51843</v>
      </c>
      <c r="U49" s="147">
        <f>+'[10]Grad-Prof Public'!U49</f>
        <v>51663</v>
      </c>
      <c r="V49" s="147">
        <f>+'[10]Grad-Prof Public'!V49</f>
        <v>53227</v>
      </c>
      <c r="W49" s="147">
        <f>+'[10]Grad-Prof Public'!W49</f>
        <v>54133</v>
      </c>
      <c r="X49" s="147">
        <f>+'[10]Grad-Prof Public'!X49</f>
        <v>55854</v>
      </c>
      <c r="Y49" s="147">
        <f>+'[10]Grad-Prof Public'!Y49</f>
        <v>55145</v>
      </c>
      <c r="Z49" s="147">
        <f>+'[10]Grad-Prof Public'!Z49</f>
        <v>46775</v>
      </c>
      <c r="AA49" s="147">
        <f>+'[10]Grad-Prof Public'!AA49</f>
        <v>55589</v>
      </c>
      <c r="AB49" s="147">
        <f>+'[10]Grad-Prof Public'!AB49</f>
        <v>57455</v>
      </c>
      <c r="AC49" s="147">
        <f>+'[10]Grad-Prof Public'!AC49</f>
        <v>59577</v>
      </c>
      <c r="AD49" s="147">
        <f>+'[10]Grad-Prof Public'!AD49</f>
        <v>61233</v>
      </c>
      <c r="AE49" s="147">
        <f>+'[10]Grad-Prof Public'!AE49</f>
        <v>61042</v>
      </c>
      <c r="AF49" s="147">
        <f>+'[10]Grad-Prof Public'!AF49</f>
        <v>60254</v>
      </c>
      <c r="AG49" s="147">
        <f>+'[10]Grad-Prof Public'!AG49</f>
        <v>60944</v>
      </c>
      <c r="AH49" s="147">
        <f>+'[10]Grad-Prof Public'!AH49</f>
        <v>62175</v>
      </c>
      <c r="BG49" s="44"/>
      <c r="BH49" s="44"/>
      <c r="BI49" s="44"/>
      <c r="BJ49" s="44"/>
      <c r="BK49" s="44"/>
      <c r="BL49" s="44"/>
      <c r="BM49" s="44"/>
      <c r="BN49" s="44"/>
      <c r="BO49" s="44"/>
      <c r="BP49" s="44"/>
      <c r="BQ49" s="45"/>
      <c r="BR49" s="45"/>
      <c r="BU49" s="46"/>
      <c r="BV49" s="46"/>
      <c r="BW49" s="46"/>
      <c r="BX49" s="46"/>
      <c r="BY49" s="46"/>
    </row>
    <row r="50" spans="1:77" ht="12.95" customHeight="1">
      <c r="A50" s="6" t="str">
        <f>+'[10]Grad-Prof Public'!A50</f>
        <v>South Dakota</v>
      </c>
      <c r="B50" s="147">
        <f>+'[10]Grad-Prof Public'!B50</f>
        <v>0</v>
      </c>
      <c r="C50" s="147">
        <f>+'[10]Grad-Prof Public'!C50</f>
        <v>0</v>
      </c>
      <c r="D50" s="147">
        <f>+'[10]Grad-Prof Public'!D50</f>
        <v>0</v>
      </c>
      <c r="E50" s="147">
        <f>+'[10]Grad-Prof Public'!E50</f>
        <v>0</v>
      </c>
      <c r="F50" s="147">
        <f>+'[10]Grad-Prof Public'!F50</f>
        <v>0</v>
      </c>
      <c r="G50" s="147">
        <f>+'[10]Grad-Prof Public'!G50</f>
        <v>0</v>
      </c>
      <c r="H50" s="147">
        <f>+'[10]Grad-Prof Public'!H50</f>
        <v>0</v>
      </c>
      <c r="I50" s="147">
        <f>+'[10]Grad-Prof Public'!I50</f>
        <v>0</v>
      </c>
      <c r="J50" s="147">
        <f>+'[10]Grad-Prof Public'!J50</f>
        <v>0</v>
      </c>
      <c r="K50" s="147">
        <f>+'[10]Grad-Prof Public'!K50</f>
        <v>0</v>
      </c>
      <c r="L50" s="147">
        <f>+'[10]Grad-Prof Public'!L50</f>
        <v>0</v>
      </c>
      <c r="M50" s="147">
        <f>+'[10]Grad-Prof Public'!M50</f>
        <v>0</v>
      </c>
      <c r="N50" s="147">
        <f>+'[10]Grad-Prof Public'!N50</f>
        <v>0</v>
      </c>
      <c r="O50" s="147">
        <f>+'[10]Grad-Prof Public'!O50</f>
        <v>4033</v>
      </c>
      <c r="P50" s="147">
        <f>+'[10]Grad-Prof Public'!P50</f>
        <v>0</v>
      </c>
      <c r="Q50" s="147">
        <f>+'[10]Grad-Prof Public'!Q50</f>
        <v>3830</v>
      </c>
      <c r="R50" s="147">
        <f>+'[10]Grad-Prof Public'!R50</f>
        <v>4461</v>
      </c>
      <c r="S50" s="147">
        <f>+'[10]Grad-Prof Public'!S50</f>
        <v>3744</v>
      </c>
      <c r="T50" s="147">
        <f>+'[10]Grad-Prof Public'!T50</f>
        <v>5195</v>
      </c>
      <c r="U50" s="147">
        <f>+'[10]Grad-Prof Public'!U50</f>
        <v>6262</v>
      </c>
      <c r="V50" s="147">
        <f>+'[10]Grad-Prof Public'!V50</f>
        <v>5694</v>
      </c>
      <c r="W50" s="147">
        <f>+'[10]Grad-Prof Public'!W50</f>
        <v>4869</v>
      </c>
      <c r="X50" s="147">
        <f>+'[10]Grad-Prof Public'!X50</f>
        <v>4543</v>
      </c>
      <c r="Y50" s="147">
        <f>+'[10]Grad-Prof Public'!Y50</f>
        <v>4579</v>
      </c>
      <c r="Z50" s="147">
        <f>+'[10]Grad-Prof Public'!Z50</f>
        <v>4280</v>
      </c>
      <c r="AA50" s="147">
        <f>+'[10]Grad-Prof Public'!AA50</f>
        <v>5254</v>
      </c>
      <c r="AB50" s="147">
        <f>+'[10]Grad-Prof Public'!AB50</f>
        <v>5316</v>
      </c>
      <c r="AC50" s="147">
        <f>+'[10]Grad-Prof Public'!AC50</f>
        <v>5309</v>
      </c>
      <c r="AD50" s="147">
        <f>+'[10]Grad-Prof Public'!AD50</f>
        <v>6452</v>
      </c>
      <c r="AE50" s="147">
        <f>+'[10]Grad-Prof Public'!AE50</f>
        <v>5407</v>
      </c>
      <c r="AF50" s="147">
        <f>+'[10]Grad-Prof Public'!AF50</f>
        <v>5559</v>
      </c>
      <c r="AG50" s="147">
        <f>+'[10]Grad-Prof Public'!AG50</f>
        <v>5668</v>
      </c>
      <c r="AH50" s="147">
        <f>+'[10]Grad-Prof Public'!AH50</f>
        <v>5809</v>
      </c>
      <c r="BG50" s="44"/>
      <c r="BH50" s="44"/>
      <c r="BI50" s="44"/>
      <c r="BJ50" s="44"/>
      <c r="BK50" s="44"/>
      <c r="BL50" s="44"/>
      <c r="BM50" s="44"/>
      <c r="BN50" s="44"/>
      <c r="BO50" s="44"/>
      <c r="BP50" s="44"/>
      <c r="BQ50" s="45"/>
      <c r="BR50" s="45"/>
      <c r="BU50" s="46"/>
      <c r="BV50" s="46"/>
      <c r="BW50" s="46"/>
      <c r="BX50" s="46"/>
      <c r="BY50" s="46"/>
    </row>
    <row r="51" spans="1:77" ht="12.95" customHeight="1">
      <c r="A51" s="8" t="str">
        <f>+'[10]Grad-Prof Public'!A51</f>
        <v>Wisconsin</v>
      </c>
      <c r="B51" s="156">
        <f>+'[10]Grad-Prof Public'!B51</f>
        <v>0</v>
      </c>
      <c r="C51" s="156">
        <f>+'[10]Grad-Prof Public'!C51</f>
        <v>0</v>
      </c>
      <c r="D51" s="156">
        <f>+'[10]Grad-Prof Public'!D51</f>
        <v>0</v>
      </c>
      <c r="E51" s="156">
        <f>+'[10]Grad-Prof Public'!E51</f>
        <v>0</v>
      </c>
      <c r="F51" s="156">
        <f>+'[10]Grad-Prof Public'!F51</f>
        <v>0</v>
      </c>
      <c r="G51" s="156">
        <f>+'[10]Grad-Prof Public'!G51</f>
        <v>0</v>
      </c>
      <c r="H51" s="156">
        <f>+'[10]Grad-Prof Public'!H51</f>
        <v>0</v>
      </c>
      <c r="I51" s="156">
        <f>+'[10]Grad-Prof Public'!I51</f>
        <v>0</v>
      </c>
      <c r="J51" s="156">
        <f>+'[10]Grad-Prof Public'!J51</f>
        <v>0</v>
      </c>
      <c r="K51" s="156">
        <f>+'[10]Grad-Prof Public'!K51</f>
        <v>0</v>
      </c>
      <c r="L51" s="156">
        <f>+'[10]Grad-Prof Public'!L51</f>
        <v>0</v>
      </c>
      <c r="M51" s="156">
        <f>+'[10]Grad-Prof Public'!M51</f>
        <v>0</v>
      </c>
      <c r="N51" s="156">
        <f>+'[10]Grad-Prof Public'!N51</f>
        <v>0</v>
      </c>
      <c r="O51" s="156">
        <f>+'[10]Grad-Prof Public'!O51</f>
        <v>22483</v>
      </c>
      <c r="P51" s="156">
        <f>+'[10]Grad-Prof Public'!P51</f>
        <v>0</v>
      </c>
      <c r="Q51" s="156">
        <f>+'[10]Grad-Prof Public'!Q51</f>
        <v>22386</v>
      </c>
      <c r="R51" s="156">
        <f>+'[10]Grad-Prof Public'!R51</f>
        <v>22249</v>
      </c>
      <c r="S51" s="156">
        <f>+'[10]Grad-Prof Public'!S51</f>
        <v>20085</v>
      </c>
      <c r="T51" s="156">
        <f>+'[10]Grad-Prof Public'!T51</f>
        <v>22182</v>
      </c>
      <c r="U51" s="156">
        <f>+'[10]Grad-Prof Public'!U51</f>
        <v>22586</v>
      </c>
      <c r="V51" s="156">
        <f>+'[10]Grad-Prof Public'!V51</f>
        <v>23479</v>
      </c>
      <c r="W51" s="156">
        <f>+'[10]Grad-Prof Public'!W51</f>
        <v>23870</v>
      </c>
      <c r="X51" s="156">
        <f>+'[10]Grad-Prof Public'!X51</f>
        <v>23488</v>
      </c>
      <c r="Y51" s="156">
        <f>+'[10]Grad-Prof Public'!Y51</f>
        <v>23478</v>
      </c>
      <c r="Z51" s="156">
        <f>+'[10]Grad-Prof Public'!Z51</f>
        <v>21502</v>
      </c>
      <c r="AA51" s="156">
        <f>+'[10]Grad-Prof Public'!AA51</f>
        <v>24595</v>
      </c>
      <c r="AB51" s="156">
        <f>+'[10]Grad-Prof Public'!AB51</f>
        <v>24327</v>
      </c>
      <c r="AC51" s="156">
        <f>+'[10]Grad-Prof Public'!AC51</f>
        <v>25073</v>
      </c>
      <c r="AD51" s="156">
        <f>+'[10]Grad-Prof Public'!AD51</f>
        <v>25102</v>
      </c>
      <c r="AE51" s="156">
        <f>+'[10]Grad-Prof Public'!AE51</f>
        <v>24719</v>
      </c>
      <c r="AF51" s="156">
        <f>+'[10]Grad-Prof Public'!AF51</f>
        <v>23851</v>
      </c>
      <c r="AG51" s="156">
        <f>+'[10]Grad-Prof Public'!AG51</f>
        <v>23723</v>
      </c>
      <c r="AH51" s="156">
        <f>+'[10]Grad-Prof Public'!AH51</f>
        <v>23953</v>
      </c>
      <c r="AI51" s="48"/>
      <c r="AJ51" s="48"/>
      <c r="AK51" s="48"/>
      <c r="AL51" s="48"/>
      <c r="AM51" s="48"/>
      <c r="AN51" s="48"/>
      <c r="AO51" s="48"/>
      <c r="AP51" s="48"/>
      <c r="AQ51" s="48"/>
      <c r="AR51" s="48"/>
      <c r="AS51" s="48"/>
      <c r="AT51" s="48"/>
      <c r="AU51" s="48"/>
      <c r="AV51" s="48"/>
      <c r="AW51" s="48"/>
      <c r="AX51" s="48"/>
      <c r="AY51" s="48"/>
      <c r="AZ51" s="49"/>
      <c r="BA51" s="48"/>
      <c r="BB51" s="48"/>
      <c r="BC51" s="48"/>
      <c r="BD51" s="49"/>
      <c r="BE51" s="48"/>
      <c r="BF51" s="48"/>
      <c r="BG51" s="50"/>
      <c r="BH51" s="50"/>
      <c r="BI51" s="50"/>
      <c r="BJ51" s="50"/>
      <c r="BK51" s="50"/>
      <c r="BL51" s="50"/>
      <c r="BM51" s="50"/>
      <c r="BN51" s="50"/>
      <c r="BO51" s="50"/>
      <c r="BP51" s="50"/>
      <c r="BQ51" s="51"/>
      <c r="BR51" s="51"/>
      <c r="BS51" s="8"/>
      <c r="BT51" s="8"/>
      <c r="BU51" s="52"/>
      <c r="BV51" s="52"/>
      <c r="BW51" s="52"/>
      <c r="BX51" s="52"/>
      <c r="BY51" s="52"/>
    </row>
    <row r="52" spans="1:77" ht="12.95" customHeight="1">
      <c r="A52" s="53" t="str">
        <f>+'[10]Grad-Prof Public'!A52</f>
        <v>Northeast</v>
      </c>
      <c r="B52" s="144">
        <f>+'[10]Grad-Prof Public'!B52</f>
        <v>0</v>
      </c>
      <c r="C52" s="144">
        <f>+'[10]Grad-Prof Public'!C52</f>
        <v>0</v>
      </c>
      <c r="D52" s="144">
        <f>+'[10]Grad-Prof Public'!D52</f>
        <v>0</v>
      </c>
      <c r="E52" s="144">
        <f>+'[10]Grad-Prof Public'!E52</f>
        <v>0</v>
      </c>
      <c r="F52" s="144">
        <f>+'[10]Grad-Prof Public'!F52</f>
        <v>0</v>
      </c>
      <c r="G52" s="144">
        <f>+'[10]Grad-Prof Public'!G52</f>
        <v>0</v>
      </c>
      <c r="H52" s="144">
        <f>+'[10]Grad-Prof Public'!H52</f>
        <v>0</v>
      </c>
      <c r="I52" s="144">
        <f>+'[10]Grad-Prof Public'!I52</f>
        <v>0</v>
      </c>
      <c r="J52" s="144">
        <f>+'[10]Grad-Prof Public'!J52</f>
        <v>0</v>
      </c>
      <c r="K52" s="144">
        <f>+'[10]Grad-Prof Public'!K52</f>
        <v>0</v>
      </c>
      <c r="L52" s="144">
        <f>+'[10]Grad-Prof Public'!L52</f>
        <v>0</v>
      </c>
      <c r="M52" s="144">
        <f>+'[10]Grad-Prof Public'!M52</f>
        <v>0</v>
      </c>
      <c r="N52" s="144">
        <f>+'[10]Grad-Prof Public'!N52</f>
        <v>0</v>
      </c>
      <c r="O52" s="144">
        <f>+'[10]Grad-Prof Public'!O52</f>
        <v>187785</v>
      </c>
      <c r="P52" s="144">
        <f>+'[10]Grad-Prof Public'!P52</f>
        <v>0</v>
      </c>
      <c r="Q52" s="144">
        <f>+'[10]Grad-Prof Public'!Q52</f>
        <v>183742</v>
      </c>
      <c r="R52" s="144">
        <f>+'[10]Grad-Prof Public'!R52</f>
        <v>187566</v>
      </c>
      <c r="S52" s="144">
        <f>+'[10]Grad-Prof Public'!S52</f>
        <v>172162</v>
      </c>
      <c r="T52" s="144">
        <f>+'[10]Grad-Prof Public'!T52</f>
        <v>191842</v>
      </c>
      <c r="U52" s="144">
        <f>+'[10]Grad-Prof Public'!U52</f>
        <v>196256</v>
      </c>
      <c r="V52" s="144">
        <f>+'[10]Grad-Prof Public'!V52</f>
        <v>205542</v>
      </c>
      <c r="W52" s="144">
        <f>+'[10]Grad-Prof Public'!W52</f>
        <v>206013</v>
      </c>
      <c r="X52" s="144">
        <f>+'[10]Grad-Prof Public'!X52</f>
        <v>203736</v>
      </c>
      <c r="Y52" s="144">
        <f>+'[10]Grad-Prof Public'!Y52</f>
        <v>202576</v>
      </c>
      <c r="Z52" s="144">
        <f>+'[10]Grad-Prof Public'!Z52</f>
        <v>184176</v>
      </c>
      <c r="AA52" s="144">
        <f>+'[10]Grad-Prof Public'!AA52</f>
        <v>205024</v>
      </c>
      <c r="AB52" s="144">
        <f>+'[10]Grad-Prof Public'!AB52</f>
        <v>208459</v>
      </c>
      <c r="AC52" s="144">
        <f>+'[10]Grad-Prof Public'!AC52</f>
        <v>215341</v>
      </c>
      <c r="AD52" s="144">
        <f>+'[10]Grad-Prof Public'!AD52</f>
        <v>216905</v>
      </c>
      <c r="AE52" s="144">
        <f>+'[10]Grad-Prof Public'!AE52</f>
        <v>211354</v>
      </c>
      <c r="AF52" s="144">
        <f>+'[10]Grad-Prof Public'!AF52</f>
        <v>206365</v>
      </c>
      <c r="AG52" s="144">
        <f>+'[10]Grad-Prof Public'!AG52</f>
        <v>199868</v>
      </c>
      <c r="AH52" s="144">
        <f>+'[10]Grad-Prof Public'!AH52</f>
        <v>199537</v>
      </c>
      <c r="AI52" s="32"/>
      <c r="AJ52" s="32"/>
      <c r="AK52" s="32"/>
      <c r="AL52" s="32"/>
      <c r="AM52" s="32"/>
      <c r="AN52" s="32"/>
      <c r="AO52" s="32"/>
      <c r="AP52" s="32"/>
      <c r="AQ52" s="32"/>
      <c r="AR52" s="32"/>
      <c r="AS52" s="32"/>
      <c r="AT52" s="32"/>
      <c r="AU52" s="32"/>
      <c r="AV52" s="32"/>
      <c r="AW52" s="32"/>
      <c r="AX52" s="32"/>
      <c r="AY52" s="32"/>
      <c r="AZ52" s="32"/>
      <c r="BA52" s="33"/>
      <c r="BB52" s="33"/>
      <c r="BC52" s="33"/>
      <c r="BD52" s="34"/>
      <c r="BE52" s="33"/>
      <c r="BF52" s="33"/>
      <c r="BG52" s="33"/>
      <c r="BH52" s="33"/>
      <c r="BI52" s="33"/>
      <c r="BJ52" s="33"/>
      <c r="BK52" s="33"/>
      <c r="BL52" s="33"/>
      <c r="BM52" s="33"/>
      <c r="BN52" s="33"/>
      <c r="BO52" s="33"/>
      <c r="BP52" s="33"/>
      <c r="BQ52" s="33"/>
      <c r="BR52" s="33"/>
      <c r="BS52" s="33"/>
      <c r="BT52" s="33"/>
      <c r="BU52" s="35"/>
      <c r="BV52" s="35"/>
      <c r="BW52" s="35"/>
      <c r="BX52" s="35"/>
      <c r="BY52" s="35"/>
    </row>
    <row r="53" spans="1:77" s="40" customFormat="1" ht="12.95" customHeight="1">
      <c r="A53" s="36" t="str">
        <f>+'[10]Grad-Prof Public'!A53</f>
        <v xml:space="preserve">   as a percent of U.S.</v>
      </c>
      <c r="B53" s="146">
        <f>+'[10]Grad-Prof Public'!B53</f>
        <v>0</v>
      </c>
      <c r="C53" s="146">
        <f>+'[10]Grad-Prof Public'!C53</f>
        <v>0</v>
      </c>
      <c r="D53" s="146">
        <f>+'[10]Grad-Prof Public'!D53</f>
        <v>0</v>
      </c>
      <c r="E53" s="146">
        <f>+'[10]Grad-Prof Public'!E53</f>
        <v>0</v>
      </c>
      <c r="F53" s="146">
        <f>+'[10]Grad-Prof Public'!F53</f>
        <v>0</v>
      </c>
      <c r="G53" s="146">
        <f>+'[10]Grad-Prof Public'!G53</f>
        <v>0</v>
      </c>
      <c r="H53" s="146">
        <f>+'[10]Grad-Prof Public'!H53</f>
        <v>0</v>
      </c>
      <c r="I53" s="146">
        <f>+'[10]Grad-Prof Public'!I53</f>
        <v>0</v>
      </c>
      <c r="J53" s="146">
        <f>+'[10]Grad-Prof Public'!J53</f>
        <v>0</v>
      </c>
      <c r="K53" s="146">
        <f>+'[10]Grad-Prof Public'!K53</f>
        <v>0</v>
      </c>
      <c r="L53" s="146">
        <f>+'[10]Grad-Prof Public'!L53</f>
        <v>0</v>
      </c>
      <c r="M53" s="146">
        <f>+'[10]Grad-Prof Public'!M53</f>
        <v>0</v>
      </c>
      <c r="N53" s="146">
        <f>+'[10]Grad-Prof Public'!N53</f>
        <v>0</v>
      </c>
      <c r="O53" s="146">
        <f>+'[10]Grad-Prof Public'!O53</f>
        <v>15.861331495366651</v>
      </c>
      <c r="P53" s="146">
        <f>+'[10]Grad-Prof Public'!P53</f>
        <v>0</v>
      </c>
      <c r="Q53" s="146">
        <f>+'[10]Grad-Prof Public'!Q53</f>
        <v>15.572200526130231</v>
      </c>
      <c r="R53" s="146">
        <f>+'[10]Grad-Prof Public'!R53</f>
        <v>15.794273453821587</v>
      </c>
      <c r="S53" s="146">
        <f>+'[10]Grad-Prof Public'!S53</f>
        <v>15.992680015420271</v>
      </c>
      <c r="T53" s="146">
        <f>+'[10]Grad-Prof Public'!T53</f>
        <v>15.809451289861093</v>
      </c>
      <c r="U53" s="146">
        <f>+'[10]Grad-Prof Public'!U53</f>
        <v>15.734655672119843</v>
      </c>
      <c r="V53" s="146">
        <f>+'[10]Grad-Prof Public'!V53</f>
        <v>15.583677102437759</v>
      </c>
      <c r="W53" s="146">
        <f>+'[10]Grad-Prof Public'!W53</f>
        <v>15.429108096550165</v>
      </c>
      <c r="X53" s="146">
        <f>+'[10]Grad-Prof Public'!X53</f>
        <v>15.323888405845064</v>
      </c>
      <c r="Y53" s="146">
        <f>+'[10]Grad-Prof Public'!Y53</f>
        <v>15.299100372780385</v>
      </c>
      <c r="Z53" s="146">
        <f>+'[10]Grad-Prof Public'!Z53</f>
        <v>15.438430607282156</v>
      </c>
      <c r="AA53" s="146">
        <f>+'[10]Grad-Prof Public'!AA53</f>
        <v>15.151206116527957</v>
      </c>
      <c r="AB53" s="146">
        <f>+'[10]Grad-Prof Public'!AB53</f>
        <v>15.095682726997547</v>
      </c>
      <c r="AC53" s="146">
        <f>+'[10]Grad-Prof Public'!AC53</f>
        <v>15.121475428945406</v>
      </c>
      <c r="AD53" s="146">
        <f>+'[10]Grad-Prof Public'!AD53</f>
        <v>15.079686205151308</v>
      </c>
      <c r="AE53" s="146">
        <f>+'[10]Grad-Prof Public'!AE53</f>
        <v>14.880175841134688</v>
      </c>
      <c r="AF53" s="146">
        <f>+'[10]Grad-Prof Public'!AF53</f>
        <v>14.734747414020234</v>
      </c>
      <c r="AG53" s="146">
        <f>+'[10]Grad-Prof Public'!AG53</f>
        <v>14.571047599328999</v>
      </c>
      <c r="AH53" s="146">
        <f>+'[10]Grad-Prof Public'!AH53</f>
        <v>14.417277872389928</v>
      </c>
      <c r="AI53" s="37"/>
      <c r="AJ53" s="37"/>
      <c r="AK53" s="37"/>
      <c r="AL53" s="37"/>
      <c r="AM53" s="37"/>
      <c r="AN53" s="37"/>
      <c r="AO53" s="37"/>
      <c r="AP53" s="37"/>
      <c r="AQ53" s="37"/>
      <c r="AR53" s="37"/>
      <c r="AS53" s="37"/>
      <c r="AT53" s="37"/>
      <c r="AU53" s="37"/>
      <c r="AV53" s="37"/>
      <c r="AW53" s="37"/>
      <c r="AX53" s="37"/>
      <c r="AY53" s="37"/>
      <c r="AZ53" s="37"/>
      <c r="BA53" s="37"/>
      <c r="BB53" s="37"/>
      <c r="BC53" s="37"/>
      <c r="BD53" s="38"/>
      <c r="BE53" s="37"/>
      <c r="BF53" s="37"/>
      <c r="BG53" s="37"/>
      <c r="BH53" s="37"/>
      <c r="BI53" s="37"/>
      <c r="BJ53" s="37"/>
      <c r="BK53" s="37"/>
      <c r="BL53" s="37"/>
      <c r="BM53" s="37"/>
      <c r="BN53" s="37"/>
      <c r="BO53" s="37"/>
      <c r="BP53" s="37"/>
      <c r="BQ53" s="37"/>
      <c r="BR53" s="37"/>
      <c r="BS53" s="37"/>
      <c r="BT53" s="37"/>
      <c r="BU53" s="39"/>
      <c r="BV53" s="39"/>
      <c r="BW53" s="39"/>
      <c r="BX53" s="39"/>
      <c r="BY53" s="39"/>
    </row>
    <row r="54" spans="1:77" ht="12.95" customHeight="1">
      <c r="A54" s="6" t="str">
        <f>+'[10]Grad-Prof Public'!A54</f>
        <v>Connecticut</v>
      </c>
      <c r="B54" s="147">
        <f>+'[10]Grad-Prof Public'!B54</f>
        <v>0</v>
      </c>
      <c r="C54" s="147">
        <f>+'[10]Grad-Prof Public'!C54</f>
        <v>0</v>
      </c>
      <c r="D54" s="147">
        <f>+'[10]Grad-Prof Public'!D54</f>
        <v>0</v>
      </c>
      <c r="E54" s="147">
        <f>+'[10]Grad-Prof Public'!E54</f>
        <v>0</v>
      </c>
      <c r="F54" s="147">
        <f>+'[10]Grad-Prof Public'!F54</f>
        <v>0</v>
      </c>
      <c r="G54" s="147">
        <f>+'[10]Grad-Prof Public'!G54</f>
        <v>0</v>
      </c>
      <c r="H54" s="147">
        <f>+'[10]Grad-Prof Public'!H54</f>
        <v>0</v>
      </c>
      <c r="I54" s="147">
        <f>+'[10]Grad-Prof Public'!I54</f>
        <v>0</v>
      </c>
      <c r="J54" s="147">
        <f>+'[10]Grad-Prof Public'!J54</f>
        <v>0</v>
      </c>
      <c r="K54" s="147">
        <f>+'[10]Grad-Prof Public'!K54</f>
        <v>0</v>
      </c>
      <c r="L54" s="147">
        <f>+'[10]Grad-Prof Public'!L54</f>
        <v>0</v>
      </c>
      <c r="M54" s="147">
        <f>+'[10]Grad-Prof Public'!M54</f>
        <v>0</v>
      </c>
      <c r="N54" s="147">
        <f>+'[10]Grad-Prof Public'!N54</f>
        <v>0</v>
      </c>
      <c r="O54" s="147">
        <f>+'[10]Grad-Prof Public'!O54</f>
        <v>15759</v>
      </c>
      <c r="P54" s="147">
        <f>+'[10]Grad-Prof Public'!P54</f>
        <v>0</v>
      </c>
      <c r="Q54" s="147">
        <f>+'[10]Grad-Prof Public'!Q54</f>
        <v>14547</v>
      </c>
      <c r="R54" s="147">
        <f>+'[10]Grad-Prof Public'!R54</f>
        <v>14675</v>
      </c>
      <c r="S54" s="147">
        <f>+'[10]Grad-Prof Public'!S54</f>
        <v>13674</v>
      </c>
      <c r="T54" s="147">
        <f>+'[10]Grad-Prof Public'!T54</f>
        <v>14845</v>
      </c>
      <c r="U54" s="147">
        <f>+'[10]Grad-Prof Public'!U54</f>
        <v>14333</v>
      </c>
      <c r="V54" s="147">
        <f>+'[10]Grad-Prof Public'!V54</f>
        <v>15202</v>
      </c>
      <c r="W54" s="147">
        <f>+'[10]Grad-Prof Public'!W54</f>
        <v>15314</v>
      </c>
      <c r="X54" s="147">
        <f>+'[10]Grad-Prof Public'!X54</f>
        <v>15190</v>
      </c>
      <c r="Y54" s="147">
        <f>+'[10]Grad-Prof Public'!Y54</f>
        <v>15124</v>
      </c>
      <c r="Z54" s="147">
        <f>+'[10]Grad-Prof Public'!Z54</f>
        <v>13633</v>
      </c>
      <c r="AA54" s="147">
        <f>+'[10]Grad-Prof Public'!AA54</f>
        <v>14651</v>
      </c>
      <c r="AB54" s="147">
        <f>+'[10]Grad-Prof Public'!AB54</f>
        <v>14966</v>
      </c>
      <c r="AC54" s="147">
        <f>+'[10]Grad-Prof Public'!AC54</f>
        <v>14830</v>
      </c>
      <c r="AD54" s="147">
        <f>+'[10]Grad-Prof Public'!AD54</f>
        <v>14660</v>
      </c>
      <c r="AE54" s="147">
        <f>+'[10]Grad-Prof Public'!AE54</f>
        <v>14151</v>
      </c>
      <c r="AF54" s="147">
        <f>+'[10]Grad-Prof Public'!AF54</f>
        <v>13471</v>
      </c>
      <c r="AG54" s="147">
        <f>+'[10]Grad-Prof Public'!AG54</f>
        <v>13242</v>
      </c>
      <c r="AH54" s="147">
        <f>+'[10]Grad-Prof Public'!AH54</f>
        <v>13662</v>
      </c>
      <c r="BG54" s="44"/>
      <c r="BH54" s="44"/>
      <c r="BI54" s="44"/>
      <c r="BJ54" s="44"/>
      <c r="BK54" s="44"/>
      <c r="BL54" s="44"/>
      <c r="BM54" s="44"/>
      <c r="BN54" s="44"/>
      <c r="BO54" s="44"/>
      <c r="BP54" s="44"/>
      <c r="BQ54" s="45"/>
      <c r="BR54" s="45"/>
      <c r="BU54" s="46"/>
      <c r="BV54" s="46"/>
      <c r="BW54" s="46"/>
      <c r="BX54" s="46"/>
      <c r="BY54" s="46"/>
    </row>
    <row r="55" spans="1:77" ht="12.95" customHeight="1">
      <c r="A55" s="6" t="str">
        <f>+'[10]Grad-Prof Public'!A55</f>
        <v>Maine</v>
      </c>
      <c r="B55" s="147">
        <f>+'[10]Grad-Prof Public'!B55</f>
        <v>0</v>
      </c>
      <c r="C55" s="147">
        <f>+'[10]Grad-Prof Public'!C55</f>
        <v>0</v>
      </c>
      <c r="D55" s="147">
        <f>+'[10]Grad-Prof Public'!D55</f>
        <v>0</v>
      </c>
      <c r="E55" s="147">
        <f>+'[10]Grad-Prof Public'!E55</f>
        <v>0</v>
      </c>
      <c r="F55" s="147">
        <f>+'[10]Grad-Prof Public'!F55</f>
        <v>0</v>
      </c>
      <c r="G55" s="147">
        <f>+'[10]Grad-Prof Public'!G55</f>
        <v>0</v>
      </c>
      <c r="H55" s="147">
        <f>+'[10]Grad-Prof Public'!H55</f>
        <v>0</v>
      </c>
      <c r="I55" s="147">
        <f>+'[10]Grad-Prof Public'!I55</f>
        <v>0</v>
      </c>
      <c r="J55" s="147">
        <f>+'[10]Grad-Prof Public'!J55</f>
        <v>0</v>
      </c>
      <c r="K55" s="147">
        <f>+'[10]Grad-Prof Public'!K55</f>
        <v>0</v>
      </c>
      <c r="L55" s="147">
        <f>+'[10]Grad-Prof Public'!L55</f>
        <v>0</v>
      </c>
      <c r="M55" s="147">
        <f>+'[10]Grad-Prof Public'!M55</f>
        <v>0</v>
      </c>
      <c r="N55" s="147">
        <f>+'[10]Grad-Prof Public'!N55</f>
        <v>0</v>
      </c>
      <c r="O55" s="147">
        <f>+'[10]Grad-Prof Public'!O55</f>
        <v>4138</v>
      </c>
      <c r="P55" s="147">
        <f>+'[10]Grad-Prof Public'!P55</f>
        <v>0</v>
      </c>
      <c r="Q55" s="147">
        <f>+'[10]Grad-Prof Public'!Q55</f>
        <v>3989</v>
      </c>
      <c r="R55" s="147">
        <f>+'[10]Grad-Prof Public'!R55</f>
        <v>4024</v>
      </c>
      <c r="S55" s="147">
        <f>+'[10]Grad-Prof Public'!S55</f>
        <v>3755</v>
      </c>
      <c r="T55" s="147">
        <f>+'[10]Grad-Prof Public'!T55</f>
        <v>4167</v>
      </c>
      <c r="U55" s="147">
        <f>+'[10]Grad-Prof Public'!U55</f>
        <v>4336</v>
      </c>
      <c r="V55" s="147">
        <f>+'[10]Grad-Prof Public'!V55</f>
        <v>4691</v>
      </c>
      <c r="W55" s="147">
        <f>+'[10]Grad-Prof Public'!W55</f>
        <v>4668</v>
      </c>
      <c r="X55" s="147">
        <f>+'[10]Grad-Prof Public'!X55</f>
        <v>4668</v>
      </c>
      <c r="Y55" s="147">
        <f>+'[10]Grad-Prof Public'!Y55</f>
        <v>4644</v>
      </c>
      <c r="Z55" s="147">
        <f>+'[10]Grad-Prof Public'!Z55</f>
        <v>4238</v>
      </c>
      <c r="AA55" s="147">
        <f>+'[10]Grad-Prof Public'!AA55</f>
        <v>4677</v>
      </c>
      <c r="AB55" s="147">
        <f>+'[10]Grad-Prof Public'!AB55</f>
        <v>4347</v>
      </c>
      <c r="AC55" s="147">
        <f>+'[10]Grad-Prof Public'!AC55</f>
        <v>4508</v>
      </c>
      <c r="AD55" s="147">
        <f>+'[10]Grad-Prof Public'!AD55</f>
        <v>4492</v>
      </c>
      <c r="AE55" s="147">
        <f>+'[10]Grad-Prof Public'!AE55</f>
        <v>4350</v>
      </c>
      <c r="AF55" s="147">
        <f>+'[10]Grad-Prof Public'!AF55</f>
        <v>4263</v>
      </c>
      <c r="AG55" s="147">
        <f>+'[10]Grad-Prof Public'!AG55</f>
        <v>4074</v>
      </c>
      <c r="AH55" s="147">
        <f>+'[10]Grad-Prof Public'!AH55</f>
        <v>3963</v>
      </c>
      <c r="BG55" s="44"/>
      <c r="BH55" s="44"/>
      <c r="BI55" s="44"/>
      <c r="BJ55" s="44"/>
      <c r="BK55" s="44"/>
      <c r="BL55" s="44"/>
      <c r="BM55" s="44"/>
      <c r="BN55" s="44"/>
      <c r="BO55" s="44"/>
      <c r="BP55" s="44"/>
      <c r="BQ55" s="45"/>
      <c r="BR55" s="45"/>
      <c r="BU55" s="46"/>
      <c r="BV55" s="46"/>
      <c r="BW55" s="46"/>
      <c r="BX55" s="46"/>
      <c r="BY55" s="46"/>
    </row>
    <row r="56" spans="1:77" ht="12.95" customHeight="1">
      <c r="A56" s="6" t="str">
        <f>+'[10]Grad-Prof Public'!A56</f>
        <v>Massachusetts</v>
      </c>
      <c r="B56" s="147">
        <f>+'[10]Grad-Prof Public'!B56</f>
        <v>0</v>
      </c>
      <c r="C56" s="147">
        <f>+'[10]Grad-Prof Public'!C56</f>
        <v>0</v>
      </c>
      <c r="D56" s="147">
        <f>+'[10]Grad-Prof Public'!D56</f>
        <v>0</v>
      </c>
      <c r="E56" s="147">
        <f>+'[10]Grad-Prof Public'!E56</f>
        <v>0</v>
      </c>
      <c r="F56" s="147">
        <f>+'[10]Grad-Prof Public'!F56</f>
        <v>0</v>
      </c>
      <c r="G56" s="147">
        <f>+'[10]Grad-Prof Public'!G56</f>
        <v>0</v>
      </c>
      <c r="H56" s="147">
        <f>+'[10]Grad-Prof Public'!H56</f>
        <v>0</v>
      </c>
      <c r="I56" s="147">
        <f>+'[10]Grad-Prof Public'!I56</f>
        <v>0</v>
      </c>
      <c r="J56" s="147">
        <f>+'[10]Grad-Prof Public'!J56</f>
        <v>0</v>
      </c>
      <c r="K56" s="147">
        <f>+'[10]Grad-Prof Public'!K56</f>
        <v>0</v>
      </c>
      <c r="L56" s="147">
        <f>+'[10]Grad-Prof Public'!L56</f>
        <v>0</v>
      </c>
      <c r="M56" s="147">
        <f>+'[10]Grad-Prof Public'!M56</f>
        <v>0</v>
      </c>
      <c r="N56" s="147">
        <f>+'[10]Grad-Prof Public'!N56</f>
        <v>0</v>
      </c>
      <c r="O56" s="147">
        <f>+'[10]Grad-Prof Public'!O56</f>
        <v>19002</v>
      </c>
      <c r="P56" s="147">
        <f>+'[10]Grad-Prof Public'!P56</f>
        <v>0</v>
      </c>
      <c r="Q56" s="147">
        <f>+'[10]Grad-Prof Public'!Q56</f>
        <v>21032</v>
      </c>
      <c r="R56" s="147">
        <f>+'[10]Grad-Prof Public'!R56</f>
        <v>22433</v>
      </c>
      <c r="S56" s="147">
        <f>+'[10]Grad-Prof Public'!S56</f>
        <v>20942</v>
      </c>
      <c r="T56" s="147">
        <f>+'[10]Grad-Prof Public'!T56</f>
        <v>22306</v>
      </c>
      <c r="U56" s="147">
        <f>+'[10]Grad-Prof Public'!U56</f>
        <v>21848</v>
      </c>
      <c r="V56" s="147">
        <f>+'[10]Grad-Prof Public'!V56</f>
        <v>22326</v>
      </c>
      <c r="W56" s="147">
        <f>+'[10]Grad-Prof Public'!W56</f>
        <v>23075</v>
      </c>
      <c r="X56" s="147">
        <f>+'[10]Grad-Prof Public'!X56</f>
        <v>23255</v>
      </c>
      <c r="Y56" s="147">
        <f>+'[10]Grad-Prof Public'!Y56</f>
        <v>23290</v>
      </c>
      <c r="Z56" s="147">
        <f>+'[10]Grad-Prof Public'!Z56</f>
        <v>23631</v>
      </c>
      <c r="AA56" s="147">
        <f>+'[10]Grad-Prof Public'!AA56</f>
        <v>25245</v>
      </c>
      <c r="AB56" s="147">
        <f>+'[10]Grad-Prof Public'!AB56</f>
        <v>25510</v>
      </c>
      <c r="AC56" s="147">
        <f>+'[10]Grad-Prof Public'!AC56</f>
        <v>26618</v>
      </c>
      <c r="AD56" s="147">
        <f>+'[10]Grad-Prof Public'!AD56</f>
        <v>27070</v>
      </c>
      <c r="AE56" s="147">
        <f>+'[10]Grad-Prof Public'!AE56</f>
        <v>27269</v>
      </c>
      <c r="AF56" s="147">
        <f>+'[10]Grad-Prof Public'!AF56</f>
        <v>27138</v>
      </c>
      <c r="AG56" s="147">
        <f>+'[10]Grad-Prof Public'!AG56</f>
        <v>26831</v>
      </c>
      <c r="AH56" s="147">
        <f>+'[10]Grad-Prof Public'!AH56</f>
        <v>27062</v>
      </c>
      <c r="BG56" s="44"/>
      <c r="BH56" s="44"/>
      <c r="BI56" s="44"/>
      <c r="BJ56" s="44"/>
      <c r="BK56" s="44"/>
      <c r="BL56" s="44"/>
      <c r="BM56" s="44"/>
      <c r="BN56" s="44"/>
      <c r="BO56" s="44"/>
      <c r="BP56" s="44"/>
      <c r="BQ56" s="45"/>
      <c r="BR56" s="45"/>
      <c r="BU56" s="46"/>
      <c r="BV56" s="46"/>
      <c r="BW56" s="46"/>
      <c r="BX56" s="46"/>
      <c r="BY56" s="46"/>
    </row>
    <row r="57" spans="1:77" ht="12.95" customHeight="1">
      <c r="A57" s="6" t="str">
        <f>+'[10]Grad-Prof Public'!A57</f>
        <v>New Hampshire</v>
      </c>
      <c r="B57" s="147">
        <f>+'[10]Grad-Prof Public'!B57</f>
        <v>0</v>
      </c>
      <c r="C57" s="147">
        <f>+'[10]Grad-Prof Public'!C57</f>
        <v>0</v>
      </c>
      <c r="D57" s="147">
        <f>+'[10]Grad-Prof Public'!D57</f>
        <v>0</v>
      </c>
      <c r="E57" s="147">
        <f>+'[10]Grad-Prof Public'!E57</f>
        <v>0</v>
      </c>
      <c r="F57" s="147">
        <f>+'[10]Grad-Prof Public'!F57</f>
        <v>0</v>
      </c>
      <c r="G57" s="147">
        <f>+'[10]Grad-Prof Public'!G57</f>
        <v>0</v>
      </c>
      <c r="H57" s="147">
        <f>+'[10]Grad-Prof Public'!H57</f>
        <v>0</v>
      </c>
      <c r="I57" s="147">
        <f>+'[10]Grad-Prof Public'!I57</f>
        <v>0</v>
      </c>
      <c r="J57" s="147">
        <f>+'[10]Grad-Prof Public'!J57</f>
        <v>0</v>
      </c>
      <c r="K57" s="147">
        <f>+'[10]Grad-Prof Public'!K57</f>
        <v>0</v>
      </c>
      <c r="L57" s="147">
        <f>+'[10]Grad-Prof Public'!L57</f>
        <v>0</v>
      </c>
      <c r="M57" s="147">
        <f>+'[10]Grad-Prof Public'!M57</f>
        <v>0</v>
      </c>
      <c r="N57" s="147">
        <f>+'[10]Grad-Prof Public'!N57</f>
        <v>0</v>
      </c>
      <c r="O57" s="147">
        <f>+'[10]Grad-Prof Public'!O57</f>
        <v>3947</v>
      </c>
      <c r="P57" s="147">
        <f>+'[10]Grad-Prof Public'!P57</f>
        <v>0</v>
      </c>
      <c r="Q57" s="147">
        <f>+'[10]Grad-Prof Public'!Q57</f>
        <v>3883</v>
      </c>
      <c r="R57" s="147">
        <f>+'[10]Grad-Prof Public'!R57</f>
        <v>3529</v>
      </c>
      <c r="S57" s="147">
        <f>+'[10]Grad-Prof Public'!S57</f>
        <v>3624</v>
      </c>
      <c r="T57" s="147">
        <f>+'[10]Grad-Prof Public'!T57</f>
        <v>3720</v>
      </c>
      <c r="U57" s="147">
        <f>+'[10]Grad-Prof Public'!U57</f>
        <v>3882</v>
      </c>
      <c r="V57" s="147">
        <f>+'[10]Grad-Prof Public'!V57</f>
        <v>4051</v>
      </c>
      <c r="W57" s="147">
        <f>+'[10]Grad-Prof Public'!W57</f>
        <v>4187</v>
      </c>
      <c r="X57" s="147">
        <f>+'[10]Grad-Prof Public'!X57</f>
        <v>4312</v>
      </c>
      <c r="Y57" s="147">
        <f>+'[10]Grad-Prof Public'!Y57</f>
        <v>4455</v>
      </c>
      <c r="Z57" s="147">
        <f>+'[10]Grad-Prof Public'!Z57</f>
        <v>4821</v>
      </c>
      <c r="AA57" s="147">
        <f>+'[10]Grad-Prof Public'!AA57</f>
        <v>5631</v>
      </c>
      <c r="AB57" s="147">
        <f>+'[10]Grad-Prof Public'!AB57</f>
        <v>5352</v>
      </c>
      <c r="AC57" s="147">
        <f>+'[10]Grad-Prof Public'!AC57</f>
        <v>5094</v>
      </c>
      <c r="AD57" s="147">
        <f>+'[10]Grad-Prof Public'!AD57</f>
        <v>4567</v>
      </c>
      <c r="AE57" s="147">
        <f>+'[10]Grad-Prof Public'!AE57</f>
        <v>4232</v>
      </c>
      <c r="AF57" s="147">
        <f>+'[10]Grad-Prof Public'!AF57</f>
        <v>4117</v>
      </c>
      <c r="AG57" s="147">
        <f>+'[10]Grad-Prof Public'!AG57</f>
        <v>4120</v>
      </c>
      <c r="AH57" s="147">
        <f>+'[10]Grad-Prof Public'!AH57</f>
        <v>3922</v>
      </c>
      <c r="BG57" s="44"/>
      <c r="BH57" s="44"/>
      <c r="BI57" s="44"/>
      <c r="BJ57" s="44"/>
      <c r="BK57" s="44"/>
      <c r="BL57" s="44"/>
      <c r="BM57" s="44"/>
      <c r="BN57" s="44"/>
      <c r="BO57" s="44"/>
      <c r="BP57" s="44"/>
      <c r="BQ57" s="45"/>
      <c r="BR57" s="45"/>
      <c r="BU57" s="46"/>
      <c r="BV57" s="46"/>
      <c r="BW57" s="46"/>
      <c r="BX57" s="46"/>
      <c r="BY57" s="46"/>
    </row>
    <row r="58" spans="1:77" ht="12.95" customHeight="1">
      <c r="A58" s="6" t="str">
        <f>+'[10]Grad-Prof Public'!A58</f>
        <v>New Jersey</v>
      </c>
      <c r="B58" s="147">
        <f>+'[10]Grad-Prof Public'!B58</f>
        <v>0</v>
      </c>
      <c r="C58" s="147">
        <f>+'[10]Grad-Prof Public'!C58</f>
        <v>0</v>
      </c>
      <c r="D58" s="147">
        <f>+'[10]Grad-Prof Public'!D58</f>
        <v>0</v>
      </c>
      <c r="E58" s="147">
        <f>+'[10]Grad-Prof Public'!E58</f>
        <v>0</v>
      </c>
      <c r="F58" s="147">
        <f>+'[10]Grad-Prof Public'!F58</f>
        <v>0</v>
      </c>
      <c r="G58" s="147">
        <f>+'[10]Grad-Prof Public'!G58</f>
        <v>0</v>
      </c>
      <c r="H58" s="147">
        <f>+'[10]Grad-Prof Public'!H58</f>
        <v>0</v>
      </c>
      <c r="I58" s="147">
        <f>+'[10]Grad-Prof Public'!I58</f>
        <v>0</v>
      </c>
      <c r="J58" s="147">
        <f>+'[10]Grad-Prof Public'!J58</f>
        <v>0</v>
      </c>
      <c r="K58" s="147">
        <f>+'[10]Grad-Prof Public'!K58</f>
        <v>0</v>
      </c>
      <c r="L58" s="147">
        <f>+'[10]Grad-Prof Public'!L58</f>
        <v>0</v>
      </c>
      <c r="M58" s="147">
        <f>+'[10]Grad-Prof Public'!M58</f>
        <v>0</v>
      </c>
      <c r="N58" s="147">
        <f>+'[10]Grad-Prof Public'!N58</f>
        <v>0</v>
      </c>
      <c r="O58" s="147">
        <f>+'[10]Grad-Prof Public'!O58</f>
        <v>30789</v>
      </c>
      <c r="P58" s="147">
        <f>+'[10]Grad-Prof Public'!P58</f>
        <v>0</v>
      </c>
      <c r="Q58" s="147">
        <f>+'[10]Grad-Prof Public'!Q58</f>
        <v>30502</v>
      </c>
      <c r="R58" s="147">
        <f>+'[10]Grad-Prof Public'!R58</f>
        <v>29636</v>
      </c>
      <c r="S58" s="147">
        <f>+'[10]Grad-Prof Public'!S58</f>
        <v>26996</v>
      </c>
      <c r="T58" s="147">
        <f>+'[10]Grad-Prof Public'!T58</f>
        <v>31084</v>
      </c>
      <c r="U58" s="147">
        <f>+'[10]Grad-Prof Public'!U58</f>
        <v>32788</v>
      </c>
      <c r="V58" s="147">
        <f>+'[10]Grad-Prof Public'!V58</f>
        <v>34256</v>
      </c>
      <c r="W58" s="147">
        <f>+'[10]Grad-Prof Public'!W58</f>
        <v>35382</v>
      </c>
      <c r="X58" s="147">
        <f>+'[10]Grad-Prof Public'!X58</f>
        <v>35190</v>
      </c>
      <c r="Y58" s="147">
        <f>+'[10]Grad-Prof Public'!Y58</f>
        <v>34689</v>
      </c>
      <c r="Z58" s="147">
        <f>+'[10]Grad-Prof Public'!Z58</f>
        <v>30532</v>
      </c>
      <c r="AA58" s="147">
        <f>+'[10]Grad-Prof Public'!AA58</f>
        <v>34621</v>
      </c>
      <c r="AB58" s="147">
        <f>+'[10]Grad-Prof Public'!AB58</f>
        <v>35204</v>
      </c>
      <c r="AC58" s="147">
        <f>+'[10]Grad-Prof Public'!AC58</f>
        <v>36950</v>
      </c>
      <c r="AD58" s="147">
        <f>+'[10]Grad-Prof Public'!AD58</f>
        <v>37630</v>
      </c>
      <c r="AE58" s="147">
        <f>+'[10]Grad-Prof Public'!AE58</f>
        <v>37750</v>
      </c>
      <c r="AF58" s="147">
        <f>+'[10]Grad-Prof Public'!AF58</f>
        <v>37779</v>
      </c>
      <c r="AG58" s="147">
        <f>+'[10]Grad-Prof Public'!AG58</f>
        <v>37639</v>
      </c>
      <c r="AH58" s="147">
        <f>+'[10]Grad-Prof Public'!AH58</f>
        <v>38068</v>
      </c>
      <c r="BG58" s="44"/>
      <c r="BH58" s="44"/>
      <c r="BI58" s="44"/>
      <c r="BJ58" s="44"/>
      <c r="BK58" s="44"/>
      <c r="BL58" s="44"/>
      <c r="BM58" s="44"/>
      <c r="BN58" s="44"/>
      <c r="BO58" s="44"/>
      <c r="BP58" s="44"/>
      <c r="BQ58" s="45"/>
      <c r="BR58" s="45"/>
      <c r="BU58" s="46"/>
      <c r="BV58" s="46"/>
      <c r="BW58" s="46"/>
      <c r="BX58" s="46"/>
      <c r="BY58" s="46"/>
    </row>
    <row r="59" spans="1:77" ht="12.95" customHeight="1">
      <c r="A59" s="6" t="str">
        <f>+'[10]Grad-Prof Public'!A59</f>
        <v>New York</v>
      </c>
      <c r="B59" s="147">
        <f>+'[10]Grad-Prof Public'!B59</f>
        <v>0</v>
      </c>
      <c r="C59" s="147">
        <f>+'[10]Grad-Prof Public'!C59</f>
        <v>0</v>
      </c>
      <c r="D59" s="147">
        <f>+'[10]Grad-Prof Public'!D59</f>
        <v>0</v>
      </c>
      <c r="E59" s="147">
        <f>+'[10]Grad-Prof Public'!E59</f>
        <v>0</v>
      </c>
      <c r="F59" s="147">
        <f>+'[10]Grad-Prof Public'!F59</f>
        <v>0</v>
      </c>
      <c r="G59" s="147">
        <f>+'[10]Grad-Prof Public'!G59</f>
        <v>0</v>
      </c>
      <c r="H59" s="147">
        <f>+'[10]Grad-Prof Public'!H59</f>
        <v>0</v>
      </c>
      <c r="I59" s="147">
        <f>+'[10]Grad-Prof Public'!I59</f>
        <v>0</v>
      </c>
      <c r="J59" s="147">
        <f>+'[10]Grad-Prof Public'!J59</f>
        <v>0</v>
      </c>
      <c r="K59" s="147">
        <f>+'[10]Grad-Prof Public'!K59</f>
        <v>0</v>
      </c>
      <c r="L59" s="147">
        <f>+'[10]Grad-Prof Public'!L59</f>
        <v>0</v>
      </c>
      <c r="M59" s="147">
        <f>+'[10]Grad-Prof Public'!M59</f>
        <v>0</v>
      </c>
      <c r="N59" s="147">
        <f>+'[10]Grad-Prof Public'!N59</f>
        <v>0</v>
      </c>
      <c r="O59" s="147">
        <f>+'[10]Grad-Prof Public'!O59</f>
        <v>64825</v>
      </c>
      <c r="P59" s="147">
        <f>+'[10]Grad-Prof Public'!P59</f>
        <v>0</v>
      </c>
      <c r="Q59" s="147">
        <f>+'[10]Grad-Prof Public'!Q59</f>
        <v>62031</v>
      </c>
      <c r="R59" s="147">
        <f>+'[10]Grad-Prof Public'!R59</f>
        <v>64282</v>
      </c>
      <c r="S59" s="147">
        <f>+'[10]Grad-Prof Public'!S59</f>
        <v>60040</v>
      </c>
      <c r="T59" s="147">
        <f>+'[10]Grad-Prof Public'!T59</f>
        <v>66127</v>
      </c>
      <c r="U59" s="147">
        <f>+'[10]Grad-Prof Public'!U59</f>
        <v>69084</v>
      </c>
      <c r="V59" s="147">
        <f>+'[10]Grad-Prof Public'!V59</f>
        <v>73041</v>
      </c>
      <c r="W59" s="147">
        <f>+'[10]Grad-Prof Public'!W59</f>
        <v>70677</v>
      </c>
      <c r="X59" s="147">
        <f>+'[10]Grad-Prof Public'!X59</f>
        <v>68929</v>
      </c>
      <c r="Y59" s="147">
        <f>+'[10]Grad-Prof Public'!Y59</f>
        <v>68507</v>
      </c>
      <c r="Z59" s="147">
        <f>+'[10]Grad-Prof Public'!Z59</f>
        <v>62992</v>
      </c>
      <c r="AA59" s="147">
        <f>+'[10]Grad-Prof Public'!AA59</f>
        <v>68163</v>
      </c>
      <c r="AB59" s="147">
        <f>+'[10]Grad-Prof Public'!AB59</f>
        <v>70101</v>
      </c>
      <c r="AC59" s="147">
        <f>+'[10]Grad-Prof Public'!AC59</f>
        <v>72968</v>
      </c>
      <c r="AD59" s="147">
        <f>+'[10]Grad-Prof Public'!AD59</f>
        <v>74021</v>
      </c>
      <c r="AE59" s="147">
        <f>+'[10]Grad-Prof Public'!AE59</f>
        <v>71711</v>
      </c>
      <c r="AF59" s="147">
        <f>+'[10]Grad-Prof Public'!AF59</f>
        <v>69496</v>
      </c>
      <c r="AG59" s="147">
        <f>+'[10]Grad-Prof Public'!AG59</f>
        <v>66072</v>
      </c>
      <c r="AH59" s="147">
        <f>+'[10]Grad-Prof Public'!AH59</f>
        <v>65178</v>
      </c>
      <c r="BG59" s="44"/>
      <c r="BH59" s="44"/>
      <c r="BI59" s="44"/>
      <c r="BJ59" s="44"/>
      <c r="BK59" s="44"/>
      <c r="BL59" s="44"/>
      <c r="BM59" s="44"/>
      <c r="BN59" s="44"/>
      <c r="BO59" s="44"/>
      <c r="BP59" s="44"/>
      <c r="BQ59" s="45"/>
      <c r="BR59" s="45"/>
      <c r="BU59" s="46"/>
      <c r="BV59" s="46"/>
      <c r="BW59" s="46"/>
      <c r="BX59" s="46"/>
      <c r="BY59" s="46"/>
    </row>
    <row r="60" spans="1:77" ht="12.95" customHeight="1">
      <c r="A60" s="6" t="str">
        <f>+'[10]Grad-Prof Public'!A60</f>
        <v>Pennsylvania</v>
      </c>
      <c r="B60" s="147">
        <f>+'[10]Grad-Prof Public'!B60</f>
        <v>0</v>
      </c>
      <c r="C60" s="147">
        <f>+'[10]Grad-Prof Public'!C60</f>
        <v>0</v>
      </c>
      <c r="D60" s="147">
        <f>+'[10]Grad-Prof Public'!D60</f>
        <v>0</v>
      </c>
      <c r="E60" s="147">
        <f>+'[10]Grad-Prof Public'!E60</f>
        <v>0</v>
      </c>
      <c r="F60" s="147">
        <f>+'[10]Grad-Prof Public'!F60</f>
        <v>0</v>
      </c>
      <c r="G60" s="147">
        <f>+'[10]Grad-Prof Public'!G60</f>
        <v>0</v>
      </c>
      <c r="H60" s="147">
        <f>+'[10]Grad-Prof Public'!H60</f>
        <v>0</v>
      </c>
      <c r="I60" s="147">
        <f>+'[10]Grad-Prof Public'!I60</f>
        <v>0</v>
      </c>
      <c r="J60" s="147">
        <f>+'[10]Grad-Prof Public'!J60</f>
        <v>0</v>
      </c>
      <c r="K60" s="147">
        <f>+'[10]Grad-Prof Public'!K60</f>
        <v>0</v>
      </c>
      <c r="L60" s="147">
        <f>+'[10]Grad-Prof Public'!L60</f>
        <v>0</v>
      </c>
      <c r="M60" s="147">
        <f>+'[10]Grad-Prof Public'!M60</f>
        <v>0</v>
      </c>
      <c r="N60" s="147">
        <f>+'[10]Grad-Prof Public'!N60</f>
        <v>0</v>
      </c>
      <c r="O60" s="147">
        <f>+'[10]Grad-Prof Public'!O60</f>
        <v>42380</v>
      </c>
      <c r="P60" s="147">
        <f>+'[10]Grad-Prof Public'!P60</f>
        <v>0</v>
      </c>
      <c r="Q60" s="147">
        <f>+'[10]Grad-Prof Public'!Q60</f>
        <v>40860</v>
      </c>
      <c r="R60" s="147">
        <f>+'[10]Grad-Prof Public'!R60</f>
        <v>41527</v>
      </c>
      <c r="S60" s="147">
        <f>+'[10]Grad-Prof Public'!S60</f>
        <v>36401</v>
      </c>
      <c r="T60" s="147">
        <f>+'[10]Grad-Prof Public'!T60</f>
        <v>42465</v>
      </c>
      <c r="U60" s="147">
        <f>+'[10]Grad-Prof Public'!U60</f>
        <v>42869</v>
      </c>
      <c r="V60" s="147">
        <f>+'[10]Grad-Prof Public'!V60</f>
        <v>45077</v>
      </c>
      <c r="W60" s="147">
        <f>+'[10]Grad-Prof Public'!W60</f>
        <v>45408</v>
      </c>
      <c r="X60" s="147">
        <f>+'[10]Grad-Prof Public'!X60</f>
        <v>45074</v>
      </c>
      <c r="Y60" s="147">
        <f>+'[10]Grad-Prof Public'!Y60</f>
        <v>44339</v>
      </c>
      <c r="Z60" s="147">
        <f>+'[10]Grad-Prof Public'!Z60</f>
        <v>38389</v>
      </c>
      <c r="AA60" s="147">
        <f>+'[10]Grad-Prof Public'!AA60</f>
        <v>45239</v>
      </c>
      <c r="AB60" s="147">
        <f>+'[10]Grad-Prof Public'!AB60</f>
        <v>46066</v>
      </c>
      <c r="AC60" s="147">
        <f>+'[10]Grad-Prof Public'!AC60</f>
        <v>47255</v>
      </c>
      <c r="AD60" s="147">
        <f>+'[10]Grad-Prof Public'!AD60</f>
        <v>47417</v>
      </c>
      <c r="AE60" s="147">
        <f>+'[10]Grad-Prof Public'!AE60</f>
        <v>45043</v>
      </c>
      <c r="AF60" s="147">
        <f>+'[10]Grad-Prof Public'!AF60</f>
        <v>43388</v>
      </c>
      <c r="AG60" s="147">
        <f>+'[10]Grad-Prof Public'!AG60</f>
        <v>41434</v>
      </c>
      <c r="AH60" s="147">
        <f>+'[10]Grad-Prof Public'!AH60</f>
        <v>41274</v>
      </c>
      <c r="BG60" s="44"/>
      <c r="BH60" s="44"/>
      <c r="BI60" s="44"/>
      <c r="BJ60" s="44"/>
      <c r="BK60" s="44"/>
      <c r="BL60" s="44"/>
      <c r="BM60" s="44"/>
      <c r="BN60" s="44"/>
      <c r="BO60" s="44"/>
      <c r="BP60" s="44"/>
      <c r="BQ60" s="45"/>
      <c r="BR60" s="45"/>
      <c r="BU60" s="46"/>
      <c r="BV60" s="46"/>
      <c r="BW60" s="46"/>
      <c r="BX60" s="46"/>
      <c r="BY60" s="46"/>
    </row>
    <row r="61" spans="1:77" ht="12.95" customHeight="1">
      <c r="A61" s="6" t="str">
        <f>+'[10]Grad-Prof Public'!A61</f>
        <v>Rhode Island</v>
      </c>
      <c r="B61" s="147">
        <f>+'[10]Grad-Prof Public'!B61</f>
        <v>0</v>
      </c>
      <c r="C61" s="147">
        <f>+'[10]Grad-Prof Public'!C61</f>
        <v>0</v>
      </c>
      <c r="D61" s="147">
        <f>+'[10]Grad-Prof Public'!D61</f>
        <v>0</v>
      </c>
      <c r="E61" s="147">
        <f>+'[10]Grad-Prof Public'!E61</f>
        <v>0</v>
      </c>
      <c r="F61" s="147">
        <f>+'[10]Grad-Prof Public'!F61</f>
        <v>0</v>
      </c>
      <c r="G61" s="147">
        <f>+'[10]Grad-Prof Public'!G61</f>
        <v>0</v>
      </c>
      <c r="H61" s="147">
        <f>+'[10]Grad-Prof Public'!H61</f>
        <v>0</v>
      </c>
      <c r="I61" s="147">
        <f>+'[10]Grad-Prof Public'!I61</f>
        <v>0</v>
      </c>
      <c r="J61" s="147">
        <f>+'[10]Grad-Prof Public'!J61</f>
        <v>0</v>
      </c>
      <c r="K61" s="147">
        <f>+'[10]Grad-Prof Public'!K61</f>
        <v>0</v>
      </c>
      <c r="L61" s="147">
        <f>+'[10]Grad-Prof Public'!L61</f>
        <v>0</v>
      </c>
      <c r="M61" s="147">
        <f>+'[10]Grad-Prof Public'!M61</f>
        <v>0</v>
      </c>
      <c r="N61" s="147">
        <f>+'[10]Grad-Prof Public'!N61</f>
        <v>0</v>
      </c>
      <c r="O61" s="147">
        <f>+'[10]Grad-Prof Public'!O61</f>
        <v>5034</v>
      </c>
      <c r="P61" s="147">
        <f>+'[10]Grad-Prof Public'!P61</f>
        <v>0</v>
      </c>
      <c r="Q61" s="147">
        <f>+'[10]Grad-Prof Public'!Q61</f>
        <v>4986</v>
      </c>
      <c r="R61" s="147">
        <f>+'[10]Grad-Prof Public'!R61</f>
        <v>5646</v>
      </c>
      <c r="S61" s="147">
        <f>+'[10]Grad-Prof Public'!S61</f>
        <v>5287</v>
      </c>
      <c r="T61" s="147">
        <f>+'[10]Grad-Prof Public'!T61</f>
        <v>5311</v>
      </c>
      <c r="U61" s="147">
        <f>+'[10]Grad-Prof Public'!U61</f>
        <v>5287</v>
      </c>
      <c r="V61" s="147">
        <f>+'[10]Grad-Prof Public'!V61</f>
        <v>5056</v>
      </c>
      <c r="W61" s="147">
        <f>+'[10]Grad-Prof Public'!W61</f>
        <v>5111</v>
      </c>
      <c r="X61" s="147">
        <f>+'[10]Grad-Prof Public'!X61</f>
        <v>4946</v>
      </c>
      <c r="Y61" s="147">
        <f>+'[10]Grad-Prof Public'!Y61</f>
        <v>4943</v>
      </c>
      <c r="Z61" s="147">
        <f>+'[10]Grad-Prof Public'!Z61</f>
        <v>3988</v>
      </c>
      <c r="AA61" s="147">
        <f>+'[10]Grad-Prof Public'!AA61</f>
        <v>4526</v>
      </c>
      <c r="AB61" s="147">
        <f>+'[10]Grad-Prof Public'!AB61</f>
        <v>4595</v>
      </c>
      <c r="AC61" s="147">
        <f>+'[10]Grad-Prof Public'!AC61</f>
        <v>4533</v>
      </c>
      <c r="AD61" s="147">
        <f>+'[10]Grad-Prof Public'!AD61</f>
        <v>4578</v>
      </c>
      <c r="AE61" s="147">
        <f>+'[10]Grad-Prof Public'!AE61</f>
        <v>4380</v>
      </c>
      <c r="AF61" s="147">
        <f>+'[10]Grad-Prof Public'!AF61</f>
        <v>4391</v>
      </c>
      <c r="AG61" s="147">
        <f>+'[10]Grad-Prof Public'!AG61</f>
        <v>4228</v>
      </c>
      <c r="AH61" s="147">
        <f>+'[10]Grad-Prof Public'!AH61</f>
        <v>4105</v>
      </c>
      <c r="BG61" s="44"/>
      <c r="BH61" s="44"/>
      <c r="BI61" s="44"/>
      <c r="BJ61" s="44"/>
      <c r="BK61" s="44"/>
      <c r="BL61" s="44"/>
      <c r="BM61" s="44"/>
      <c r="BN61" s="44"/>
      <c r="BO61" s="44"/>
      <c r="BP61" s="44"/>
      <c r="BQ61" s="45"/>
      <c r="BR61" s="45"/>
      <c r="BU61" s="46"/>
      <c r="BV61" s="46"/>
      <c r="BW61" s="46"/>
      <c r="BX61" s="46"/>
      <c r="BY61" s="46"/>
    </row>
    <row r="62" spans="1:77" ht="12.95" customHeight="1">
      <c r="A62" s="8" t="str">
        <f>+'[10]Grad-Prof Public'!A62</f>
        <v>Vermont</v>
      </c>
      <c r="B62" s="156">
        <f>+'[10]Grad-Prof Public'!B62</f>
        <v>0</v>
      </c>
      <c r="C62" s="156">
        <f>+'[10]Grad-Prof Public'!C62</f>
        <v>0</v>
      </c>
      <c r="D62" s="156">
        <f>+'[10]Grad-Prof Public'!D62</f>
        <v>0</v>
      </c>
      <c r="E62" s="156">
        <f>+'[10]Grad-Prof Public'!E62</f>
        <v>0</v>
      </c>
      <c r="F62" s="156">
        <f>+'[10]Grad-Prof Public'!F62</f>
        <v>0</v>
      </c>
      <c r="G62" s="156">
        <f>+'[10]Grad-Prof Public'!G62</f>
        <v>0</v>
      </c>
      <c r="H62" s="156">
        <f>+'[10]Grad-Prof Public'!H62</f>
        <v>0</v>
      </c>
      <c r="I62" s="156">
        <f>+'[10]Grad-Prof Public'!I62</f>
        <v>0</v>
      </c>
      <c r="J62" s="156">
        <f>+'[10]Grad-Prof Public'!J62</f>
        <v>0</v>
      </c>
      <c r="K62" s="156">
        <f>+'[10]Grad-Prof Public'!K62</f>
        <v>0</v>
      </c>
      <c r="L62" s="156">
        <f>+'[10]Grad-Prof Public'!L62</f>
        <v>0</v>
      </c>
      <c r="M62" s="156">
        <f>+'[10]Grad-Prof Public'!M62</f>
        <v>0</v>
      </c>
      <c r="N62" s="156">
        <f>+'[10]Grad-Prof Public'!N62</f>
        <v>0</v>
      </c>
      <c r="O62" s="156">
        <f>+'[10]Grad-Prof Public'!O62</f>
        <v>1911</v>
      </c>
      <c r="P62" s="156">
        <f>+'[10]Grad-Prof Public'!P62</f>
        <v>0</v>
      </c>
      <c r="Q62" s="156">
        <f>+'[10]Grad-Prof Public'!Q62</f>
        <v>1912</v>
      </c>
      <c r="R62" s="156">
        <f>+'[10]Grad-Prof Public'!R62</f>
        <v>1814</v>
      </c>
      <c r="S62" s="156">
        <f>+'[10]Grad-Prof Public'!S62</f>
        <v>1443</v>
      </c>
      <c r="T62" s="156">
        <f>+'[10]Grad-Prof Public'!T62</f>
        <v>1817</v>
      </c>
      <c r="U62" s="156">
        <f>+'[10]Grad-Prof Public'!U62</f>
        <v>1829</v>
      </c>
      <c r="V62" s="156">
        <f>+'[10]Grad-Prof Public'!V62</f>
        <v>1842</v>
      </c>
      <c r="W62" s="156">
        <f>+'[10]Grad-Prof Public'!W62</f>
        <v>2191</v>
      </c>
      <c r="X62" s="156">
        <f>+'[10]Grad-Prof Public'!X62</f>
        <v>2172</v>
      </c>
      <c r="Y62" s="156">
        <f>+'[10]Grad-Prof Public'!Y62</f>
        <v>2585</v>
      </c>
      <c r="Z62" s="156">
        <f>+'[10]Grad-Prof Public'!Z62</f>
        <v>1952</v>
      </c>
      <c r="AA62" s="156">
        <f>+'[10]Grad-Prof Public'!AA62</f>
        <v>2271</v>
      </c>
      <c r="AB62" s="156">
        <f>+'[10]Grad-Prof Public'!AB62</f>
        <v>2318</v>
      </c>
      <c r="AC62" s="156">
        <f>+'[10]Grad-Prof Public'!AC62</f>
        <v>2585</v>
      </c>
      <c r="AD62" s="156">
        <f>+'[10]Grad-Prof Public'!AD62</f>
        <v>2470</v>
      </c>
      <c r="AE62" s="156">
        <f>+'[10]Grad-Prof Public'!AE62</f>
        <v>2468</v>
      </c>
      <c r="AF62" s="156">
        <f>+'[10]Grad-Prof Public'!AF62</f>
        <v>2322</v>
      </c>
      <c r="AG62" s="156">
        <f>+'[10]Grad-Prof Public'!AG62</f>
        <v>2228</v>
      </c>
      <c r="AH62" s="156">
        <f>+'[10]Grad-Prof Public'!AH62</f>
        <v>2303</v>
      </c>
      <c r="AI62" s="48"/>
      <c r="AJ62" s="48"/>
      <c r="AK62" s="48"/>
      <c r="AL62" s="48"/>
      <c r="AM62" s="48"/>
      <c r="AN62" s="48"/>
      <c r="AO62" s="48"/>
      <c r="AP62" s="48"/>
      <c r="AQ62" s="48"/>
      <c r="AR62" s="48"/>
      <c r="AS62" s="48"/>
      <c r="AT62" s="48"/>
      <c r="AU62" s="48"/>
      <c r="AV62" s="48"/>
      <c r="AW62" s="48"/>
      <c r="AX62" s="48"/>
      <c r="AY62" s="48"/>
      <c r="AZ62" s="49"/>
      <c r="BA62" s="48"/>
      <c r="BB62" s="48"/>
      <c r="BC62" s="48"/>
      <c r="BD62" s="49"/>
      <c r="BE62" s="48"/>
      <c r="BF62" s="48"/>
      <c r="BG62" s="50"/>
      <c r="BH62" s="50"/>
      <c r="BI62" s="50"/>
      <c r="BJ62" s="50"/>
      <c r="BK62" s="50"/>
      <c r="BL62" s="50"/>
      <c r="BM62" s="50"/>
      <c r="BN62" s="50"/>
      <c r="BO62" s="50"/>
      <c r="BP62" s="50"/>
      <c r="BQ62" s="51"/>
      <c r="BR62" s="51"/>
      <c r="BS62" s="8"/>
      <c r="BT62" s="8"/>
      <c r="BU62" s="52"/>
      <c r="BV62" s="52"/>
      <c r="BW62" s="52"/>
      <c r="BX62" s="52"/>
      <c r="BY62" s="52"/>
    </row>
    <row r="63" spans="1:77" ht="12.95" customHeight="1">
      <c r="A63" s="56" t="str">
        <f>+'[10]Grad-Prof Public'!A63</f>
        <v>District of Columbia</v>
      </c>
      <c r="B63" s="163">
        <f>+'[10]Grad-Prof Public'!B63</f>
        <v>0</v>
      </c>
      <c r="C63" s="163">
        <f>+'[10]Grad-Prof Public'!C63</f>
        <v>0</v>
      </c>
      <c r="D63" s="163">
        <f>+'[10]Grad-Prof Public'!D63</f>
        <v>0</v>
      </c>
      <c r="E63" s="163">
        <f>+'[10]Grad-Prof Public'!E63</f>
        <v>0</v>
      </c>
      <c r="F63" s="163">
        <f>+'[10]Grad-Prof Public'!F63</f>
        <v>0</v>
      </c>
      <c r="G63" s="163">
        <f>+'[10]Grad-Prof Public'!G63</f>
        <v>0</v>
      </c>
      <c r="H63" s="163">
        <f>+'[10]Grad-Prof Public'!H63</f>
        <v>0</v>
      </c>
      <c r="I63" s="163">
        <f>+'[10]Grad-Prof Public'!I63</f>
        <v>0</v>
      </c>
      <c r="J63" s="163">
        <f>+'[10]Grad-Prof Public'!J63</f>
        <v>0</v>
      </c>
      <c r="K63" s="163">
        <f>+'[10]Grad-Prof Public'!K63</f>
        <v>0</v>
      </c>
      <c r="L63" s="163">
        <f>+'[10]Grad-Prof Public'!L63</f>
        <v>0</v>
      </c>
      <c r="M63" s="163">
        <f>+'[10]Grad-Prof Public'!M63</f>
        <v>0</v>
      </c>
      <c r="N63" s="163">
        <f>+'[10]Grad-Prof Public'!N63</f>
        <v>0</v>
      </c>
      <c r="O63" s="163">
        <f>+'[10]Grad-Prof Public'!O63</f>
        <v>484</v>
      </c>
      <c r="P63" s="163">
        <f>+'[10]Grad-Prof Public'!P63</f>
        <v>0</v>
      </c>
      <c r="Q63" s="163">
        <f>+'[10]Grad-Prof Public'!Q63</f>
        <v>250</v>
      </c>
      <c r="R63" s="163">
        <f>+'[10]Grad-Prof Public'!R63</f>
        <v>413</v>
      </c>
      <c r="S63" s="163">
        <f>+'[10]Grad-Prof Public'!S63</f>
        <v>237</v>
      </c>
      <c r="T63" s="163">
        <f>+'[10]Grad-Prof Public'!T63</f>
        <v>491</v>
      </c>
      <c r="U63" s="163">
        <f>+'[10]Grad-Prof Public'!U63</f>
        <v>449</v>
      </c>
      <c r="V63" s="163">
        <f>+'[10]Grad-Prof Public'!V63</f>
        <v>423</v>
      </c>
      <c r="W63" s="163">
        <f>+'[10]Grad-Prof Public'!W63</f>
        <v>418</v>
      </c>
      <c r="X63" s="163">
        <f>+'[10]Grad-Prof Public'!X63</f>
        <v>422</v>
      </c>
      <c r="Y63" s="163">
        <f>+'[10]Grad-Prof Public'!Y63</f>
        <v>426</v>
      </c>
      <c r="Z63" s="163">
        <f>+'[10]Grad-Prof Public'!Z63</f>
        <v>234</v>
      </c>
      <c r="AA63" s="163">
        <f>+'[10]Grad-Prof Public'!AA63</f>
        <v>471</v>
      </c>
      <c r="AB63" s="163">
        <f>+'[10]Grad-Prof Public'!AB63</f>
        <v>463</v>
      </c>
      <c r="AC63" s="163">
        <f>+'[10]Grad-Prof Public'!AC63</f>
        <v>483</v>
      </c>
      <c r="AD63" s="163">
        <f>+'[10]Grad-Prof Public'!AD63</f>
        <v>529</v>
      </c>
      <c r="AE63" s="163">
        <f>+'[10]Grad-Prof Public'!AE63</f>
        <v>622</v>
      </c>
      <c r="AF63" s="163">
        <f>+'[10]Grad-Prof Public'!AF63</f>
        <v>619</v>
      </c>
      <c r="AG63" s="163">
        <f>+'[10]Grad-Prof Public'!AG63</f>
        <v>635</v>
      </c>
      <c r="AH63" s="163">
        <f>+'[10]Grad-Prof Public'!AH63</f>
        <v>624</v>
      </c>
      <c r="AI63" s="57"/>
      <c r="AJ63" s="57"/>
      <c r="AK63" s="57"/>
      <c r="AL63" s="57"/>
      <c r="AM63" s="57"/>
      <c r="AN63" s="57"/>
      <c r="AO63" s="57"/>
      <c r="AP63" s="57"/>
      <c r="AQ63" s="57"/>
      <c r="AR63" s="57"/>
      <c r="AS63" s="57"/>
      <c r="AT63" s="57"/>
      <c r="AU63" s="57"/>
      <c r="AV63" s="57"/>
      <c r="AW63" s="57"/>
      <c r="AX63" s="57"/>
      <c r="AY63" s="57"/>
      <c r="AZ63" s="58"/>
      <c r="BA63" s="57"/>
      <c r="BB63" s="57"/>
      <c r="BC63" s="57"/>
      <c r="BD63" s="58"/>
      <c r="BE63" s="57"/>
      <c r="BF63" s="57"/>
      <c r="BG63" s="59"/>
      <c r="BH63" s="59"/>
      <c r="BI63" s="59"/>
      <c r="BJ63" s="59"/>
      <c r="BK63" s="59"/>
      <c r="BL63" s="59"/>
      <c r="BM63" s="59"/>
      <c r="BN63" s="59"/>
      <c r="BO63" s="59"/>
      <c r="BP63" s="59"/>
      <c r="BQ63" s="60"/>
      <c r="BR63" s="60"/>
      <c r="BS63" s="7"/>
      <c r="BT63" s="7"/>
      <c r="BU63" s="61"/>
      <c r="BV63" s="61"/>
      <c r="BW63" s="61"/>
      <c r="BX63" s="61"/>
      <c r="BY63" s="61"/>
    </row>
    <row r="64" spans="1:77" s="63" customFormat="1" ht="12.95" customHeight="1">
      <c r="A64" s="62">
        <f>+'[10]Grad-Prof Public'!A64</f>
        <v>0</v>
      </c>
      <c r="B64" s="63">
        <f>+'[10]Grad-Prof Public'!B64</f>
        <v>0</v>
      </c>
      <c r="C64" s="63">
        <f>+'[10]Grad-Prof Public'!C64</f>
        <v>0</v>
      </c>
      <c r="D64" s="63">
        <f>+'[10]Grad-Prof Public'!D64</f>
        <v>0</v>
      </c>
      <c r="E64" s="63">
        <f>+'[10]Grad-Prof Public'!E64</f>
        <v>0</v>
      </c>
      <c r="F64" s="63">
        <f>+'[10]Grad-Prof Public'!F64</f>
        <v>0</v>
      </c>
      <c r="G64" s="63">
        <f>+'[10]Grad-Prof Public'!G64</f>
        <v>0</v>
      </c>
      <c r="H64" s="63">
        <f>+'[10]Grad-Prof Public'!H64</f>
        <v>0</v>
      </c>
      <c r="I64" s="63">
        <f>+'[10]Grad-Prof Public'!I64</f>
        <v>0</v>
      </c>
      <c r="J64" s="63">
        <f>+'[10]Grad-Prof Public'!J64</f>
        <v>0</v>
      </c>
      <c r="K64" s="64">
        <f>+'[10]Grad-Prof Public'!K64</f>
        <v>0</v>
      </c>
      <c r="L64" s="63">
        <f>+'[10]Grad-Prof Public'!L64</f>
        <v>0</v>
      </c>
      <c r="M64" s="63">
        <f>+'[10]Grad-Prof Public'!M64</f>
        <v>0</v>
      </c>
      <c r="N64" s="64">
        <f>+'[10]Grad-Prof Public'!N64</f>
        <v>0</v>
      </c>
      <c r="O64" s="64">
        <f>+'[10]Grad-Prof Public'!O64</f>
        <v>0</v>
      </c>
      <c r="P64" s="64">
        <f>+'[10]Grad-Prof Public'!P64</f>
        <v>0</v>
      </c>
      <c r="Q64" s="64">
        <f>+'[10]Grad-Prof Public'!Q64</f>
        <v>0</v>
      </c>
      <c r="R64" s="64">
        <f>+'[10]Grad-Prof Public'!R64</f>
        <v>0</v>
      </c>
      <c r="S64" s="64">
        <f>+'[10]Grad-Prof Public'!S64</f>
        <v>0</v>
      </c>
      <c r="T64" s="64">
        <f>+'[10]Grad-Prof Public'!T64</f>
        <v>0</v>
      </c>
      <c r="U64" s="64">
        <f>+'[10]Grad-Prof Public'!U64</f>
        <v>0</v>
      </c>
      <c r="V64" s="63">
        <f>+'[10]Grad-Prof Public'!V64</f>
        <v>0</v>
      </c>
      <c r="W64" s="63">
        <f>+'[10]Grad-Prof Public'!W64</f>
        <v>0</v>
      </c>
      <c r="X64" s="64">
        <f>+'[10]Grad-Prof Public'!X64</f>
        <v>0</v>
      </c>
      <c r="Y64" s="64">
        <f>+'[10]Grad-Prof Public'!Y64</f>
        <v>0</v>
      </c>
      <c r="Z64" s="65">
        <f>+'[10]Grad-Prof Public'!Z64</f>
        <v>0</v>
      </c>
      <c r="AA64" s="65">
        <f>+'[10]Grad-Prof Public'!AA64</f>
        <v>0</v>
      </c>
      <c r="AB64" s="64">
        <f>+'[10]Grad-Prof Public'!AB64</f>
        <v>0</v>
      </c>
      <c r="AC64" s="64">
        <f>+'[10]Grad-Prof Public'!AC64</f>
        <v>0</v>
      </c>
      <c r="AD64" s="64">
        <f>+'[10]Grad-Prof Public'!AD64</f>
        <v>0</v>
      </c>
      <c r="AE64" s="64"/>
      <c r="AZ64" s="62"/>
      <c r="BD64" s="62"/>
    </row>
    <row r="65" spans="1:77" s="68" customFormat="1" ht="12.95" customHeight="1">
      <c r="A65" s="66">
        <f>+'[10]Grad-Prof Public'!A65</f>
        <v>0</v>
      </c>
      <c r="B65" s="67" t="str">
        <f>+'[10]Grad-Prof Public'!B65</f>
        <v>See "ALL" sheet for sources.</v>
      </c>
      <c r="C65" s="68">
        <f>+'[10]Grad-Prof Public'!C65</f>
        <v>0</v>
      </c>
      <c r="D65" s="68">
        <f>+'[10]Grad-Prof Public'!D65</f>
        <v>0</v>
      </c>
      <c r="E65" s="68">
        <f>+'[10]Grad-Prof Public'!E65</f>
        <v>0</v>
      </c>
      <c r="F65" s="68">
        <f>+'[10]Grad-Prof Public'!F65</f>
        <v>0</v>
      </c>
      <c r="G65" s="68">
        <f>+'[10]Grad-Prof Public'!G65</f>
        <v>0</v>
      </c>
      <c r="H65" s="68">
        <f>+'[10]Grad-Prof Public'!H65</f>
        <v>0</v>
      </c>
      <c r="I65" s="68">
        <f>+'[10]Grad-Prof Public'!I65</f>
        <v>0</v>
      </c>
      <c r="J65" s="67">
        <f>+'[10]Grad-Prof Public'!J65</f>
        <v>0</v>
      </c>
      <c r="K65" s="67">
        <f>+'[10]Grad-Prof Public'!K65</f>
        <v>0</v>
      </c>
      <c r="L65" s="68">
        <f>+'[10]Grad-Prof Public'!L65</f>
        <v>0</v>
      </c>
      <c r="M65" s="67">
        <f>+'[10]Grad-Prof Public'!M65</f>
        <v>0</v>
      </c>
      <c r="N65" s="67">
        <f>+'[10]Grad-Prof Public'!N65</f>
        <v>0</v>
      </c>
      <c r="O65" s="66">
        <f>+'[10]Grad-Prof Public'!O65</f>
        <v>0</v>
      </c>
      <c r="P65" s="67">
        <f>+'[10]Grad-Prof Public'!P65</f>
        <v>0</v>
      </c>
      <c r="Q65" s="67">
        <f>+'[10]Grad-Prof Public'!Q65</f>
        <v>0</v>
      </c>
      <c r="R65" s="67">
        <f>+'[10]Grad-Prof Public'!R65</f>
        <v>0</v>
      </c>
      <c r="S65" s="67">
        <f>+'[10]Grad-Prof Public'!S65</f>
        <v>0</v>
      </c>
      <c r="T65" s="68">
        <f>+'[10]Grad-Prof Public'!T65</f>
        <v>0</v>
      </c>
      <c r="U65" s="68">
        <f>+'[10]Grad-Prof Public'!U65</f>
        <v>0</v>
      </c>
      <c r="V65" s="68">
        <f>+'[10]Grad-Prof Public'!V65</f>
        <v>0</v>
      </c>
      <c r="W65" s="68">
        <f>+'[10]Grad-Prof Public'!W65</f>
        <v>0</v>
      </c>
      <c r="X65" s="67">
        <f>+'[10]Grad-Prof Public'!X65</f>
        <v>0</v>
      </c>
      <c r="Y65" s="67">
        <f>+'[10]Grad-Prof Public'!Y65</f>
        <v>0</v>
      </c>
      <c r="Z65" s="68">
        <f>+'[10]Grad-Prof Public'!Z65</f>
        <v>0</v>
      </c>
      <c r="AA65" s="68">
        <f>+'[10]Grad-Prof Public'!AA65</f>
        <v>0</v>
      </c>
      <c r="AB65" s="68">
        <f>+'[10]Grad-Prof Public'!AB65</f>
        <v>0</v>
      </c>
      <c r="AC65" s="68">
        <f>+'[10]Grad-Prof Public'!AC65</f>
        <v>0</v>
      </c>
      <c r="AD65" s="68">
        <f>+'[10]Grad-Prof Public'!AD65</f>
        <v>0</v>
      </c>
      <c r="AG65" s="66"/>
      <c r="AL65" s="66"/>
      <c r="AQ65" s="66"/>
      <c r="AV65" s="66"/>
      <c r="AZ65" s="66"/>
      <c r="BA65" s="66"/>
      <c r="BD65" s="66"/>
      <c r="BO65" s="66"/>
      <c r="BP65" s="66"/>
      <c r="BQ65" s="66"/>
      <c r="BR65" s="66"/>
      <c r="BU65" s="69"/>
      <c r="BV65" s="69"/>
      <c r="BW65" s="69"/>
      <c r="BX65" s="69"/>
      <c r="BY65" s="69"/>
    </row>
    <row r="66" spans="1:77" s="68" customFormat="1" ht="12.95" customHeight="1">
      <c r="A66" s="66">
        <f>+'[10]Grad-Prof Public'!A66</f>
        <v>0</v>
      </c>
      <c r="B66" s="68">
        <f>+'[10]Grad-Prof Public'!B66</f>
        <v>0</v>
      </c>
      <c r="C66" s="68">
        <f>+'[10]Grad-Prof Public'!C66</f>
        <v>0</v>
      </c>
      <c r="D66" s="68">
        <f>+'[10]Grad-Prof Public'!D66</f>
        <v>0</v>
      </c>
      <c r="E66" s="68">
        <f>+'[10]Grad-Prof Public'!E66</f>
        <v>0</v>
      </c>
      <c r="F66" s="68">
        <f>+'[10]Grad-Prof Public'!F66</f>
        <v>0</v>
      </c>
      <c r="G66" s="68">
        <f>+'[10]Grad-Prof Public'!G66</f>
        <v>0</v>
      </c>
      <c r="H66" s="68">
        <f>+'[10]Grad-Prof Public'!H66</f>
        <v>0</v>
      </c>
      <c r="I66" s="68">
        <f>+'[10]Grad-Prof Public'!I66</f>
        <v>0</v>
      </c>
      <c r="J66" s="67">
        <f>+'[10]Grad-Prof Public'!J66</f>
        <v>0</v>
      </c>
      <c r="K66" s="67">
        <f>+'[10]Grad-Prof Public'!K66</f>
        <v>0</v>
      </c>
      <c r="L66" s="68">
        <f>+'[10]Grad-Prof Public'!L66</f>
        <v>0</v>
      </c>
      <c r="M66" s="67">
        <f>+'[10]Grad-Prof Public'!M66</f>
        <v>0</v>
      </c>
      <c r="N66" s="67">
        <f>+'[10]Grad-Prof Public'!N66</f>
        <v>0</v>
      </c>
      <c r="O66" s="66">
        <f>+'[10]Grad-Prof Public'!O66</f>
        <v>0</v>
      </c>
      <c r="P66" s="67">
        <f>+'[10]Grad-Prof Public'!P66</f>
        <v>0</v>
      </c>
      <c r="Q66" s="67">
        <f>+'[10]Grad-Prof Public'!Q66</f>
        <v>0</v>
      </c>
      <c r="R66" s="67">
        <f>+'[10]Grad-Prof Public'!R66</f>
        <v>0</v>
      </c>
      <c r="S66" s="67">
        <f>+'[10]Grad-Prof Public'!S66</f>
        <v>0</v>
      </c>
      <c r="T66" s="67">
        <f>+'[10]Grad-Prof Public'!T66</f>
        <v>0</v>
      </c>
      <c r="U66" s="67">
        <f>+'[10]Grad-Prof Public'!U66</f>
        <v>0</v>
      </c>
      <c r="V66" s="68">
        <f>+'[10]Grad-Prof Public'!V66</f>
        <v>0</v>
      </c>
      <c r="W66" s="68">
        <f>+'[10]Grad-Prof Public'!W66</f>
        <v>0</v>
      </c>
      <c r="X66" s="67">
        <f>+'[10]Grad-Prof Public'!X66</f>
        <v>0</v>
      </c>
      <c r="Y66" s="67">
        <f>+'[10]Grad-Prof Public'!Y66</f>
        <v>0</v>
      </c>
      <c r="Z66" s="70">
        <f>+'[10]Grad-Prof Public'!Z66</f>
        <v>0</v>
      </c>
      <c r="AA66" s="70">
        <f>+'[10]Grad-Prof Public'!AA66</f>
        <v>0</v>
      </c>
      <c r="AB66" s="67">
        <f>+'[10]Grad-Prof Public'!AB66</f>
        <v>0</v>
      </c>
      <c r="AC66" s="67">
        <f>+'[10]Grad-Prof Public'!AC66</f>
        <v>0</v>
      </c>
      <c r="AD66" s="67">
        <f>+'[10]Grad-Prof Public'!AD66</f>
        <v>0</v>
      </c>
      <c r="AG66" s="66"/>
      <c r="AL66" s="66"/>
      <c r="AQ66" s="66"/>
      <c r="AV66" s="66"/>
      <c r="AZ66" s="66"/>
      <c r="BA66" s="66"/>
      <c r="BD66" s="66"/>
      <c r="BO66" s="66"/>
      <c r="BP66" s="66"/>
      <c r="BQ66" s="66"/>
      <c r="BR66" s="66"/>
      <c r="BU66" s="69"/>
      <c r="BV66" s="69"/>
      <c r="BW66" s="69"/>
      <c r="BX66" s="69"/>
      <c r="BY66" s="69"/>
    </row>
    <row r="67" spans="1:77" s="68" customFormat="1" ht="12.95" customHeight="1">
      <c r="A67" s="66">
        <f>+'[10]Grad-Prof Public'!A67</f>
        <v>0</v>
      </c>
      <c r="B67" s="71">
        <f>+'[10]Grad-Prof Public'!B67</f>
        <v>0</v>
      </c>
      <c r="C67" s="68">
        <f>+'[10]Grad-Prof Public'!C67</f>
        <v>0</v>
      </c>
      <c r="D67" s="68">
        <f>+'[10]Grad-Prof Public'!D67</f>
        <v>0</v>
      </c>
      <c r="E67" s="68">
        <f>+'[10]Grad-Prof Public'!E67</f>
        <v>0</v>
      </c>
      <c r="F67" s="68">
        <f>+'[10]Grad-Prof Public'!F67</f>
        <v>0</v>
      </c>
      <c r="G67" s="68">
        <f>+'[10]Grad-Prof Public'!G67</f>
        <v>0</v>
      </c>
      <c r="H67" s="68">
        <f>+'[10]Grad-Prof Public'!H67</f>
        <v>0</v>
      </c>
      <c r="I67" s="68">
        <f>+'[10]Grad-Prof Public'!I67</f>
        <v>0</v>
      </c>
      <c r="J67" s="67">
        <f>+'[10]Grad-Prof Public'!J67</f>
        <v>0</v>
      </c>
      <c r="K67" s="67">
        <f>+'[10]Grad-Prof Public'!K67</f>
        <v>0</v>
      </c>
      <c r="L67" s="68">
        <f>+'[10]Grad-Prof Public'!L67</f>
        <v>0</v>
      </c>
      <c r="M67" s="67">
        <f>+'[10]Grad-Prof Public'!M67</f>
        <v>0</v>
      </c>
      <c r="N67" s="67">
        <f>+'[10]Grad-Prof Public'!N67</f>
        <v>0</v>
      </c>
      <c r="O67" s="66">
        <f>+'[10]Grad-Prof Public'!O67</f>
        <v>0</v>
      </c>
      <c r="P67" s="67">
        <f>+'[10]Grad-Prof Public'!P67</f>
        <v>0</v>
      </c>
      <c r="Q67" s="67">
        <f>+'[10]Grad-Prof Public'!Q67</f>
        <v>0</v>
      </c>
      <c r="R67" s="67">
        <f>+'[10]Grad-Prof Public'!R67</f>
        <v>0</v>
      </c>
      <c r="S67" s="67">
        <f>+'[10]Grad-Prof Public'!S67</f>
        <v>0</v>
      </c>
      <c r="T67" s="67">
        <f>+'[10]Grad-Prof Public'!T67</f>
        <v>0</v>
      </c>
      <c r="U67" s="67">
        <f>+'[10]Grad-Prof Public'!U67</f>
        <v>0</v>
      </c>
      <c r="V67" s="68">
        <f>+'[10]Grad-Prof Public'!V67</f>
        <v>0</v>
      </c>
      <c r="W67" s="68">
        <f>+'[10]Grad-Prof Public'!W67</f>
        <v>0</v>
      </c>
      <c r="X67" s="67">
        <f>+'[10]Grad-Prof Public'!X67</f>
        <v>0</v>
      </c>
      <c r="Y67" s="67">
        <f>+'[10]Grad-Prof Public'!Y67</f>
        <v>0</v>
      </c>
      <c r="Z67" s="70">
        <f>+'[10]Grad-Prof Public'!Z67</f>
        <v>0</v>
      </c>
      <c r="AA67" s="70">
        <f>+'[10]Grad-Prof Public'!AA67</f>
        <v>0</v>
      </c>
      <c r="AB67" s="67">
        <f>+'[10]Grad-Prof Public'!AB67</f>
        <v>0</v>
      </c>
      <c r="AC67" s="67">
        <f>+'[10]Grad-Prof Public'!AC67</f>
        <v>0</v>
      </c>
      <c r="AD67" s="67">
        <f>+'[10]Grad-Prof Public'!AD67</f>
        <v>0</v>
      </c>
      <c r="AG67" s="66"/>
      <c r="AL67" s="66"/>
      <c r="AQ67" s="66"/>
      <c r="AV67" s="66"/>
      <c r="AZ67" s="66"/>
      <c r="BA67" s="66"/>
      <c r="BD67" s="66"/>
      <c r="BO67" s="66"/>
      <c r="BP67" s="66"/>
      <c r="BQ67" s="66"/>
      <c r="BR67" s="66"/>
      <c r="BU67" s="69"/>
      <c r="BV67" s="69"/>
      <c r="BW67" s="69"/>
      <c r="BX67" s="69"/>
      <c r="BY67" s="69"/>
    </row>
    <row r="68" spans="1:77" s="68" customFormat="1" ht="12.95" customHeight="1">
      <c r="A68" s="66">
        <f>+'[10]Grad-Prof Public'!A68</f>
        <v>0</v>
      </c>
      <c r="B68" s="68">
        <f>+'[10]Grad-Prof Public'!B68</f>
        <v>0</v>
      </c>
      <c r="C68" s="68">
        <f>+'[10]Grad-Prof Public'!C68</f>
        <v>0</v>
      </c>
      <c r="D68" s="68">
        <f>+'[10]Grad-Prof Public'!D68</f>
        <v>0</v>
      </c>
      <c r="E68" s="68">
        <f>+'[10]Grad-Prof Public'!E68</f>
        <v>0</v>
      </c>
      <c r="F68" s="68">
        <f>+'[10]Grad-Prof Public'!F68</f>
        <v>0</v>
      </c>
      <c r="G68" s="68">
        <f>+'[10]Grad-Prof Public'!G68</f>
        <v>0</v>
      </c>
      <c r="H68" s="68">
        <f>+'[10]Grad-Prof Public'!H68</f>
        <v>0</v>
      </c>
      <c r="I68" s="68">
        <f>+'[10]Grad-Prof Public'!I68</f>
        <v>0</v>
      </c>
      <c r="J68" s="67">
        <f>+'[10]Grad-Prof Public'!J68</f>
        <v>0</v>
      </c>
      <c r="K68" s="67">
        <f>+'[10]Grad-Prof Public'!K68</f>
        <v>0</v>
      </c>
      <c r="L68" s="68">
        <f>+'[10]Grad-Prof Public'!L68</f>
        <v>0</v>
      </c>
      <c r="M68" s="67">
        <f>+'[10]Grad-Prof Public'!M68</f>
        <v>0</v>
      </c>
      <c r="N68" s="67">
        <f>+'[10]Grad-Prof Public'!N68</f>
        <v>0</v>
      </c>
      <c r="O68" s="66">
        <f>+'[10]Grad-Prof Public'!O68</f>
        <v>0</v>
      </c>
      <c r="P68" s="67">
        <f>+'[10]Grad-Prof Public'!P68</f>
        <v>0</v>
      </c>
      <c r="Q68" s="67">
        <f>+'[10]Grad-Prof Public'!Q68</f>
        <v>0</v>
      </c>
      <c r="R68" s="67">
        <f>+'[10]Grad-Prof Public'!R68</f>
        <v>0</v>
      </c>
      <c r="S68" s="67">
        <f>+'[10]Grad-Prof Public'!S68</f>
        <v>0</v>
      </c>
      <c r="T68" s="67">
        <f>+'[10]Grad-Prof Public'!T68</f>
        <v>0</v>
      </c>
      <c r="U68" s="67">
        <f>+'[10]Grad-Prof Public'!U68</f>
        <v>0</v>
      </c>
      <c r="V68" s="68">
        <f>+'[10]Grad-Prof Public'!V68</f>
        <v>0</v>
      </c>
      <c r="W68" s="68">
        <f>+'[10]Grad-Prof Public'!W68</f>
        <v>0</v>
      </c>
      <c r="X68" s="67">
        <f>+'[10]Grad-Prof Public'!X68</f>
        <v>0</v>
      </c>
      <c r="Y68" s="67">
        <f>+'[10]Grad-Prof Public'!Y68</f>
        <v>0</v>
      </c>
      <c r="Z68" s="70">
        <f>+'[10]Grad-Prof Public'!Z68</f>
        <v>0</v>
      </c>
      <c r="AA68" s="70">
        <f>+'[10]Grad-Prof Public'!AA68</f>
        <v>0</v>
      </c>
      <c r="AB68" s="67">
        <f>+'[10]Grad-Prof Public'!AB68</f>
        <v>0</v>
      </c>
      <c r="AC68" s="67">
        <f>+'[10]Grad-Prof Public'!AC68</f>
        <v>0</v>
      </c>
      <c r="AD68" s="67">
        <f>+'[10]Grad-Prof Public'!AD68</f>
        <v>0</v>
      </c>
      <c r="AG68" s="66"/>
      <c r="AL68" s="66"/>
      <c r="AQ68" s="66"/>
      <c r="AV68" s="66"/>
      <c r="AZ68" s="66"/>
      <c r="BA68" s="66"/>
      <c r="BD68" s="66"/>
      <c r="BO68" s="66"/>
      <c r="BP68" s="66"/>
      <c r="BQ68" s="66"/>
      <c r="BR68" s="66"/>
      <c r="BU68" s="69"/>
      <c r="BV68" s="69"/>
      <c r="BW68" s="69"/>
      <c r="BX68" s="69"/>
      <c r="BY68" s="69"/>
    </row>
    <row r="69" spans="1:77" s="68" customFormat="1" ht="12.95" customHeight="1">
      <c r="A69" s="66">
        <f>+'[10]Grad-Prof Public'!A69</f>
        <v>0</v>
      </c>
      <c r="B69" s="68">
        <f>+'[10]Grad-Prof Public'!B69</f>
        <v>0</v>
      </c>
      <c r="C69" s="68">
        <f>+'[10]Grad-Prof Public'!C69</f>
        <v>0</v>
      </c>
      <c r="D69" s="68">
        <f>+'[10]Grad-Prof Public'!D69</f>
        <v>0</v>
      </c>
      <c r="E69" s="68">
        <f>+'[10]Grad-Prof Public'!E69</f>
        <v>0</v>
      </c>
      <c r="F69" s="68">
        <f>+'[10]Grad-Prof Public'!F69</f>
        <v>0</v>
      </c>
      <c r="G69" s="68">
        <f>+'[10]Grad-Prof Public'!G69</f>
        <v>0</v>
      </c>
      <c r="H69" s="68">
        <f>+'[10]Grad-Prof Public'!H69</f>
        <v>0</v>
      </c>
      <c r="I69" s="68">
        <f>+'[10]Grad-Prof Public'!I69</f>
        <v>0</v>
      </c>
      <c r="J69" s="67">
        <f>+'[10]Grad-Prof Public'!J69</f>
        <v>0</v>
      </c>
      <c r="K69" s="67">
        <f>+'[10]Grad-Prof Public'!K69</f>
        <v>0</v>
      </c>
      <c r="L69" s="68">
        <f>+'[10]Grad-Prof Public'!L69</f>
        <v>0</v>
      </c>
      <c r="M69" s="67">
        <f>+'[10]Grad-Prof Public'!M69</f>
        <v>0</v>
      </c>
      <c r="N69" s="67">
        <f>+'[10]Grad-Prof Public'!N69</f>
        <v>0</v>
      </c>
      <c r="O69" s="66">
        <f>+'[10]Grad-Prof Public'!O69</f>
        <v>0</v>
      </c>
      <c r="P69" s="67">
        <f>+'[10]Grad-Prof Public'!P69</f>
        <v>0</v>
      </c>
      <c r="Q69" s="67">
        <f>+'[10]Grad-Prof Public'!Q69</f>
        <v>0</v>
      </c>
      <c r="R69" s="67">
        <f>+'[10]Grad-Prof Public'!R69</f>
        <v>0</v>
      </c>
      <c r="S69" s="67">
        <f>+'[10]Grad-Prof Public'!S69</f>
        <v>0</v>
      </c>
      <c r="T69" s="67">
        <f>+'[10]Grad-Prof Public'!T69</f>
        <v>0</v>
      </c>
      <c r="U69" s="67">
        <f>+'[10]Grad-Prof Public'!U69</f>
        <v>0</v>
      </c>
      <c r="V69" s="68">
        <f>+'[10]Grad-Prof Public'!V69</f>
        <v>0</v>
      </c>
      <c r="W69" s="68">
        <f>+'[10]Grad-Prof Public'!W69</f>
        <v>0</v>
      </c>
      <c r="X69" s="67">
        <f>+'[10]Grad-Prof Public'!X69</f>
        <v>0</v>
      </c>
      <c r="Y69" s="67">
        <f>+'[10]Grad-Prof Public'!Y69</f>
        <v>0</v>
      </c>
      <c r="Z69" s="70">
        <f>+'[10]Grad-Prof Public'!Z69</f>
        <v>0</v>
      </c>
      <c r="AA69" s="70">
        <f>+'[10]Grad-Prof Public'!AA69</f>
        <v>0</v>
      </c>
      <c r="AB69" s="67">
        <f>+'[10]Grad-Prof Public'!AB69</f>
        <v>0</v>
      </c>
      <c r="AC69" s="67">
        <f>+'[10]Grad-Prof Public'!AC69</f>
        <v>0</v>
      </c>
      <c r="AD69" s="67">
        <f>+'[10]Grad-Prof Public'!AD69</f>
        <v>0</v>
      </c>
      <c r="AE69" s="71"/>
      <c r="AG69" s="66"/>
      <c r="AL69" s="66"/>
      <c r="AQ69" s="66"/>
      <c r="AV69" s="66"/>
      <c r="AZ69" s="66"/>
      <c r="BA69" s="66"/>
      <c r="BD69" s="66"/>
      <c r="BO69" s="66"/>
      <c r="BP69" s="66"/>
      <c r="BQ69" s="66"/>
      <c r="BR69" s="66"/>
      <c r="BU69" s="69"/>
      <c r="BV69" s="69"/>
      <c r="BW69" s="69"/>
      <c r="BX69" s="69"/>
      <c r="BY69" s="69"/>
    </row>
    <row r="70" spans="1:77" s="68" customFormat="1" ht="12.95" customHeight="1">
      <c r="A70" s="66">
        <f>+'[10]Grad-Prof Public'!A70</f>
        <v>0</v>
      </c>
      <c r="B70" s="67">
        <f>+'[10]Grad-Prof Public'!B70</f>
        <v>0</v>
      </c>
      <c r="C70" s="68">
        <f>+'[10]Grad-Prof Public'!C70</f>
        <v>0</v>
      </c>
      <c r="D70" s="68">
        <f>+'[10]Grad-Prof Public'!D70</f>
        <v>0</v>
      </c>
      <c r="E70" s="68">
        <f>+'[10]Grad-Prof Public'!E70</f>
        <v>0</v>
      </c>
      <c r="F70" s="68">
        <f>+'[10]Grad-Prof Public'!F70</f>
        <v>0</v>
      </c>
      <c r="G70" s="68">
        <f>+'[10]Grad-Prof Public'!G70</f>
        <v>0</v>
      </c>
      <c r="H70" s="68">
        <f>+'[10]Grad-Prof Public'!H70</f>
        <v>0</v>
      </c>
      <c r="I70" s="68">
        <f>+'[10]Grad-Prof Public'!I70</f>
        <v>0</v>
      </c>
      <c r="J70" s="67">
        <f>+'[10]Grad-Prof Public'!J70</f>
        <v>0</v>
      </c>
      <c r="K70" s="67">
        <f>+'[10]Grad-Prof Public'!K70</f>
        <v>0</v>
      </c>
      <c r="L70" s="68">
        <f>+'[10]Grad-Prof Public'!L70</f>
        <v>0</v>
      </c>
      <c r="M70" s="67">
        <f>+'[10]Grad-Prof Public'!M70</f>
        <v>0</v>
      </c>
      <c r="N70" s="67">
        <f>+'[10]Grad-Prof Public'!N70</f>
        <v>0</v>
      </c>
      <c r="O70" s="66">
        <f>+'[10]Grad-Prof Public'!O70</f>
        <v>0</v>
      </c>
      <c r="P70" s="67">
        <f>+'[10]Grad-Prof Public'!P70</f>
        <v>0</v>
      </c>
      <c r="Q70" s="67">
        <f>+'[10]Grad-Prof Public'!Q70</f>
        <v>0</v>
      </c>
      <c r="R70" s="67">
        <f>+'[10]Grad-Prof Public'!R70</f>
        <v>0</v>
      </c>
      <c r="S70" s="67">
        <f>+'[10]Grad-Prof Public'!S70</f>
        <v>0</v>
      </c>
      <c r="T70" s="67">
        <f>+'[10]Grad-Prof Public'!T70</f>
        <v>0</v>
      </c>
      <c r="U70" s="67">
        <f>+'[10]Grad-Prof Public'!U70</f>
        <v>0</v>
      </c>
      <c r="V70" s="68">
        <f>+'[10]Grad-Prof Public'!V70</f>
        <v>0</v>
      </c>
      <c r="W70" s="68">
        <f>+'[10]Grad-Prof Public'!W70</f>
        <v>0</v>
      </c>
      <c r="X70" s="67">
        <f>+'[10]Grad-Prof Public'!X70</f>
        <v>0</v>
      </c>
      <c r="Y70" s="67">
        <f>+'[10]Grad-Prof Public'!Y70</f>
        <v>0</v>
      </c>
      <c r="Z70" s="70">
        <f>+'[10]Grad-Prof Public'!Z70</f>
        <v>0</v>
      </c>
      <c r="AA70" s="70">
        <f>+'[10]Grad-Prof Public'!AA70</f>
        <v>0</v>
      </c>
      <c r="AB70" s="67">
        <f>+'[10]Grad-Prof Public'!AB70</f>
        <v>0</v>
      </c>
      <c r="AC70" s="67">
        <f>+'[10]Grad-Prof Public'!AC70</f>
        <v>0</v>
      </c>
      <c r="AD70" s="67">
        <f>+'[10]Grad-Prof Public'!AD70</f>
        <v>0</v>
      </c>
      <c r="AE70" s="71"/>
      <c r="AG70" s="66"/>
      <c r="AL70" s="66"/>
      <c r="AQ70" s="66"/>
      <c r="AV70" s="66"/>
      <c r="AZ70" s="66"/>
      <c r="BA70" s="66"/>
      <c r="BD70" s="66"/>
      <c r="BO70" s="66"/>
      <c r="BP70" s="66"/>
      <c r="BQ70" s="66"/>
      <c r="BR70" s="66"/>
      <c r="BU70" s="69"/>
      <c r="BV70" s="69"/>
      <c r="BW70" s="69"/>
      <c r="BX70" s="69"/>
      <c r="BY70" s="69"/>
    </row>
    <row r="71" spans="1:77" s="68" customFormat="1" ht="12.95" customHeight="1">
      <c r="A71" s="66">
        <f>+'[10]Grad-Prof Public'!A71</f>
        <v>0</v>
      </c>
      <c r="B71" s="67">
        <f>+'[10]Grad-Prof Public'!B71</f>
        <v>0</v>
      </c>
      <c r="C71" s="68">
        <f>+'[10]Grad-Prof Public'!C71</f>
        <v>0</v>
      </c>
      <c r="D71" s="68">
        <f>+'[10]Grad-Prof Public'!D71</f>
        <v>0</v>
      </c>
      <c r="E71" s="68">
        <f>+'[10]Grad-Prof Public'!E71</f>
        <v>0</v>
      </c>
      <c r="F71" s="68">
        <f>+'[10]Grad-Prof Public'!F71</f>
        <v>0</v>
      </c>
      <c r="G71" s="68">
        <f>+'[10]Grad-Prof Public'!G71</f>
        <v>0</v>
      </c>
      <c r="H71" s="68">
        <f>+'[10]Grad-Prof Public'!H71</f>
        <v>0</v>
      </c>
      <c r="I71" s="68">
        <f>+'[10]Grad-Prof Public'!I71</f>
        <v>0</v>
      </c>
      <c r="J71" s="67">
        <f>+'[10]Grad-Prof Public'!J71</f>
        <v>0</v>
      </c>
      <c r="K71" s="67">
        <f>+'[10]Grad-Prof Public'!K71</f>
        <v>0</v>
      </c>
      <c r="L71" s="71">
        <f>+'[10]Grad-Prof Public'!L71</f>
        <v>0</v>
      </c>
      <c r="M71" s="67">
        <f>+'[10]Grad-Prof Public'!M71</f>
        <v>0</v>
      </c>
      <c r="N71" s="67">
        <f>+'[10]Grad-Prof Public'!N71</f>
        <v>0</v>
      </c>
      <c r="O71" s="66">
        <f>+'[10]Grad-Prof Public'!O71</f>
        <v>0</v>
      </c>
      <c r="P71" s="67">
        <f>+'[10]Grad-Prof Public'!P71</f>
        <v>0</v>
      </c>
      <c r="Q71" s="67">
        <f>+'[10]Grad-Prof Public'!Q71</f>
        <v>0</v>
      </c>
      <c r="R71" s="67">
        <f>+'[10]Grad-Prof Public'!R71</f>
        <v>0</v>
      </c>
      <c r="S71" s="67">
        <f>+'[10]Grad-Prof Public'!S71</f>
        <v>0</v>
      </c>
      <c r="T71" s="67">
        <f>+'[10]Grad-Prof Public'!T71</f>
        <v>0</v>
      </c>
      <c r="U71" s="67">
        <f>+'[10]Grad-Prof Public'!U71</f>
        <v>0</v>
      </c>
      <c r="V71" s="71">
        <f>+'[10]Grad-Prof Public'!V71</f>
        <v>0</v>
      </c>
      <c r="W71" s="71">
        <f>+'[10]Grad-Prof Public'!W71</f>
        <v>0</v>
      </c>
      <c r="X71" s="67">
        <f>+'[10]Grad-Prof Public'!X71</f>
        <v>0</v>
      </c>
      <c r="Y71" s="67">
        <f>+'[10]Grad-Prof Public'!Y71</f>
        <v>0</v>
      </c>
      <c r="Z71" s="70">
        <f>+'[10]Grad-Prof Public'!Z71</f>
        <v>0</v>
      </c>
      <c r="AA71" s="70">
        <f>+'[10]Grad-Prof Public'!AA71</f>
        <v>0</v>
      </c>
      <c r="AB71" s="67">
        <f>+'[10]Grad-Prof Public'!AB71</f>
        <v>0</v>
      </c>
      <c r="AC71" s="67">
        <f>+'[10]Grad-Prof Public'!AC71</f>
        <v>0</v>
      </c>
      <c r="AD71" s="67">
        <f>+'[10]Grad-Prof Public'!AD71</f>
        <v>0</v>
      </c>
      <c r="AE71" s="71"/>
      <c r="AF71" s="71"/>
      <c r="AG71" s="66"/>
      <c r="AL71" s="66"/>
      <c r="AQ71" s="66"/>
      <c r="AV71" s="66"/>
      <c r="AZ71" s="66"/>
      <c r="BA71" s="66"/>
      <c r="BD71" s="66"/>
      <c r="BO71" s="72"/>
      <c r="BP71" s="72"/>
      <c r="BQ71" s="72"/>
      <c r="BR71" s="72"/>
      <c r="BU71" s="69"/>
      <c r="BV71" s="69"/>
      <c r="BW71" s="69"/>
      <c r="BX71" s="69"/>
      <c r="BY71" s="69"/>
    </row>
    <row r="72" spans="1:77" s="68" customFormat="1" ht="12.95" customHeight="1">
      <c r="A72" s="66">
        <f>+'[10]Grad-Prof Public'!A72</f>
        <v>0</v>
      </c>
      <c r="B72" s="68">
        <f>+'[10]Grad-Prof Public'!B72</f>
        <v>0</v>
      </c>
      <c r="C72" s="68">
        <f>+'[10]Grad-Prof Public'!C72</f>
        <v>0</v>
      </c>
      <c r="D72" s="68">
        <f>+'[10]Grad-Prof Public'!D72</f>
        <v>0</v>
      </c>
      <c r="E72" s="68">
        <f>+'[10]Grad-Prof Public'!E72</f>
        <v>0</v>
      </c>
      <c r="F72" s="68">
        <f>+'[10]Grad-Prof Public'!F72</f>
        <v>0</v>
      </c>
      <c r="G72" s="68">
        <f>+'[10]Grad-Prof Public'!G72</f>
        <v>0</v>
      </c>
      <c r="H72" s="68">
        <f>+'[10]Grad-Prof Public'!H72</f>
        <v>0</v>
      </c>
      <c r="I72" s="68">
        <f>+'[10]Grad-Prof Public'!I72</f>
        <v>0</v>
      </c>
      <c r="J72" s="67">
        <f>+'[10]Grad-Prof Public'!J72</f>
        <v>0</v>
      </c>
      <c r="K72" s="67">
        <f>+'[10]Grad-Prof Public'!K72</f>
        <v>0</v>
      </c>
      <c r="L72" s="71">
        <f>+'[10]Grad-Prof Public'!L72</f>
        <v>0</v>
      </c>
      <c r="M72" s="67">
        <f>+'[10]Grad-Prof Public'!M72</f>
        <v>0</v>
      </c>
      <c r="N72" s="67">
        <f>+'[10]Grad-Prof Public'!N72</f>
        <v>0</v>
      </c>
      <c r="O72" s="66">
        <f>+'[10]Grad-Prof Public'!O72</f>
        <v>0</v>
      </c>
      <c r="P72" s="67">
        <f>+'[10]Grad-Prof Public'!P72</f>
        <v>0</v>
      </c>
      <c r="Q72" s="67">
        <f>+'[10]Grad-Prof Public'!Q72</f>
        <v>0</v>
      </c>
      <c r="R72" s="67">
        <f>+'[10]Grad-Prof Public'!R72</f>
        <v>0</v>
      </c>
      <c r="S72" s="67">
        <f>+'[10]Grad-Prof Public'!S72</f>
        <v>0</v>
      </c>
      <c r="T72" s="67">
        <f>+'[10]Grad-Prof Public'!T72</f>
        <v>0</v>
      </c>
      <c r="U72" s="67">
        <f>+'[10]Grad-Prof Public'!U72</f>
        <v>0</v>
      </c>
      <c r="V72" s="71">
        <f>+'[10]Grad-Prof Public'!V72</f>
        <v>0</v>
      </c>
      <c r="W72" s="71">
        <f>+'[10]Grad-Prof Public'!W72</f>
        <v>0</v>
      </c>
      <c r="X72" s="67">
        <f>+'[10]Grad-Prof Public'!X72</f>
        <v>0</v>
      </c>
      <c r="Y72" s="67">
        <f>+'[10]Grad-Prof Public'!Y72</f>
        <v>0</v>
      </c>
      <c r="Z72" s="70">
        <f>+'[10]Grad-Prof Public'!Z72</f>
        <v>0</v>
      </c>
      <c r="AA72" s="70">
        <f>+'[10]Grad-Prof Public'!AA72</f>
        <v>0</v>
      </c>
      <c r="AB72" s="67">
        <f>+'[10]Grad-Prof Public'!AB72</f>
        <v>0</v>
      </c>
      <c r="AC72" s="67">
        <f>+'[10]Grad-Prof Public'!AC72</f>
        <v>0</v>
      </c>
      <c r="AD72" s="67">
        <f>+'[10]Grad-Prof Public'!AD72</f>
        <v>0</v>
      </c>
      <c r="AE72" s="71"/>
      <c r="AF72" s="71"/>
      <c r="AG72" s="72"/>
      <c r="AL72" s="72"/>
      <c r="AQ72" s="72"/>
      <c r="AV72" s="72"/>
      <c r="AZ72" s="66"/>
      <c r="BA72" s="72"/>
      <c r="BD72" s="66"/>
      <c r="BO72" s="72"/>
      <c r="BP72" s="72"/>
      <c r="BQ72" s="72"/>
      <c r="BR72" s="72"/>
      <c r="BU72" s="69"/>
      <c r="BV72" s="69"/>
      <c r="BW72" s="69"/>
      <c r="BX72" s="69"/>
      <c r="BY72" s="69"/>
    </row>
    <row r="73" spans="1:77" s="68" customFormat="1" ht="12.95" customHeight="1">
      <c r="A73" s="66">
        <f>+'[10]Grad-Prof Public'!A73</f>
        <v>0</v>
      </c>
      <c r="B73" s="68">
        <f>+'[10]Grad-Prof Public'!B73</f>
        <v>0</v>
      </c>
      <c r="C73" s="68">
        <f>+'[10]Grad-Prof Public'!C73</f>
        <v>0</v>
      </c>
      <c r="D73" s="68">
        <f>+'[10]Grad-Prof Public'!D73</f>
        <v>0</v>
      </c>
      <c r="E73" s="68">
        <f>+'[10]Grad-Prof Public'!E73</f>
        <v>0</v>
      </c>
      <c r="F73" s="68">
        <f>+'[10]Grad-Prof Public'!F73</f>
        <v>0</v>
      </c>
      <c r="G73" s="68">
        <f>+'[10]Grad-Prof Public'!G73</f>
        <v>0</v>
      </c>
      <c r="H73" s="68">
        <f>+'[10]Grad-Prof Public'!H73</f>
        <v>0</v>
      </c>
      <c r="I73" s="68">
        <f>+'[10]Grad-Prof Public'!I73</f>
        <v>0</v>
      </c>
      <c r="J73" s="67">
        <f>+'[10]Grad-Prof Public'!J73</f>
        <v>0</v>
      </c>
      <c r="K73" s="67">
        <f>+'[10]Grad-Prof Public'!K73</f>
        <v>0</v>
      </c>
      <c r="L73" s="71">
        <f>+'[10]Grad-Prof Public'!L73</f>
        <v>0</v>
      </c>
      <c r="M73" s="67">
        <f>+'[10]Grad-Prof Public'!M73</f>
        <v>0</v>
      </c>
      <c r="N73" s="67">
        <f>+'[10]Grad-Prof Public'!N73</f>
        <v>0</v>
      </c>
      <c r="O73" s="66">
        <f>+'[10]Grad-Prof Public'!O73</f>
        <v>0</v>
      </c>
      <c r="P73" s="67">
        <f>+'[10]Grad-Prof Public'!P73</f>
        <v>0</v>
      </c>
      <c r="Q73" s="67">
        <f>+'[10]Grad-Prof Public'!Q73</f>
        <v>0</v>
      </c>
      <c r="R73" s="67">
        <f>+'[10]Grad-Prof Public'!R73</f>
        <v>0</v>
      </c>
      <c r="S73" s="67">
        <f>+'[10]Grad-Prof Public'!S73</f>
        <v>0</v>
      </c>
      <c r="T73" s="67">
        <f>+'[10]Grad-Prof Public'!T73</f>
        <v>0</v>
      </c>
      <c r="U73" s="67">
        <f>+'[10]Grad-Prof Public'!U73</f>
        <v>0</v>
      </c>
      <c r="V73" s="71">
        <f>+'[10]Grad-Prof Public'!V73</f>
        <v>0</v>
      </c>
      <c r="W73" s="71">
        <f>+'[10]Grad-Prof Public'!W73</f>
        <v>0</v>
      </c>
      <c r="X73" s="67">
        <f>+'[10]Grad-Prof Public'!X73</f>
        <v>0</v>
      </c>
      <c r="Y73" s="67">
        <f>+'[10]Grad-Prof Public'!Y73</f>
        <v>0</v>
      </c>
      <c r="Z73" s="70">
        <f>+'[10]Grad-Prof Public'!Z73</f>
        <v>0</v>
      </c>
      <c r="AA73" s="70">
        <f>+'[10]Grad-Prof Public'!AA73</f>
        <v>0</v>
      </c>
      <c r="AB73" s="67">
        <f>+'[10]Grad-Prof Public'!AB73</f>
        <v>0</v>
      </c>
      <c r="AC73" s="67">
        <f>+'[10]Grad-Prof Public'!AC73</f>
        <v>0</v>
      </c>
      <c r="AD73" s="67">
        <f>+'[10]Grad-Prof Public'!AD73</f>
        <v>0</v>
      </c>
      <c r="AE73" s="71"/>
      <c r="AF73" s="71"/>
      <c r="AG73" s="72"/>
      <c r="AL73" s="72"/>
      <c r="AQ73" s="72"/>
      <c r="AV73" s="72"/>
      <c r="AZ73" s="66"/>
      <c r="BA73" s="72"/>
      <c r="BD73" s="66"/>
      <c r="BO73" s="72"/>
      <c r="BP73" s="72"/>
      <c r="BQ73" s="72"/>
      <c r="BR73" s="72"/>
      <c r="BU73" s="69"/>
      <c r="BV73" s="69"/>
      <c r="BW73" s="69"/>
      <c r="BX73" s="69"/>
      <c r="BY73" s="69"/>
    </row>
    <row r="74" spans="1:77" s="68" customFormat="1" ht="12.95" customHeight="1">
      <c r="A74" s="66">
        <f>+'[10]Grad-Prof Public'!A74</f>
        <v>0</v>
      </c>
      <c r="B74" s="68">
        <f>+'[10]Grad-Prof Public'!B74</f>
        <v>0</v>
      </c>
      <c r="C74" s="68">
        <f>+'[10]Grad-Prof Public'!C74</f>
        <v>0</v>
      </c>
      <c r="D74" s="68">
        <f>+'[10]Grad-Prof Public'!D74</f>
        <v>0</v>
      </c>
      <c r="E74" s="68">
        <f>+'[10]Grad-Prof Public'!E74</f>
        <v>0</v>
      </c>
      <c r="F74" s="68">
        <f>+'[10]Grad-Prof Public'!F74</f>
        <v>0</v>
      </c>
      <c r="G74" s="68">
        <f>+'[10]Grad-Prof Public'!G74</f>
        <v>0</v>
      </c>
      <c r="H74" s="68">
        <f>+'[10]Grad-Prof Public'!H74</f>
        <v>0</v>
      </c>
      <c r="I74" s="68">
        <f>+'[10]Grad-Prof Public'!I74</f>
        <v>0</v>
      </c>
      <c r="J74" s="67">
        <f>+'[10]Grad-Prof Public'!J74</f>
        <v>0</v>
      </c>
      <c r="K74" s="67">
        <f>+'[10]Grad-Prof Public'!K74</f>
        <v>0</v>
      </c>
      <c r="L74" s="71">
        <f>+'[10]Grad-Prof Public'!L74</f>
        <v>0</v>
      </c>
      <c r="M74" s="67">
        <f>+'[10]Grad-Prof Public'!M74</f>
        <v>0</v>
      </c>
      <c r="N74" s="67">
        <f>+'[10]Grad-Prof Public'!N74</f>
        <v>0</v>
      </c>
      <c r="O74" s="66">
        <f>+'[10]Grad-Prof Public'!O74</f>
        <v>0</v>
      </c>
      <c r="P74" s="67">
        <f>+'[10]Grad-Prof Public'!P74</f>
        <v>0</v>
      </c>
      <c r="Q74" s="67">
        <f>+'[10]Grad-Prof Public'!Q74</f>
        <v>0</v>
      </c>
      <c r="R74" s="67">
        <f>+'[10]Grad-Prof Public'!R74</f>
        <v>0</v>
      </c>
      <c r="S74" s="67">
        <f>+'[10]Grad-Prof Public'!S74</f>
        <v>0</v>
      </c>
      <c r="T74" s="67">
        <f>+'[10]Grad-Prof Public'!T74</f>
        <v>0</v>
      </c>
      <c r="U74" s="67">
        <f>+'[10]Grad-Prof Public'!U74</f>
        <v>0</v>
      </c>
      <c r="V74" s="71">
        <f>+'[10]Grad-Prof Public'!V74</f>
        <v>0</v>
      </c>
      <c r="W74" s="71">
        <f>+'[10]Grad-Prof Public'!W74</f>
        <v>0</v>
      </c>
      <c r="X74" s="67">
        <f>+'[10]Grad-Prof Public'!X74</f>
        <v>0</v>
      </c>
      <c r="Y74" s="67">
        <f>+'[10]Grad-Prof Public'!Y74</f>
        <v>0</v>
      </c>
      <c r="Z74" s="70">
        <f>+'[10]Grad-Prof Public'!Z74</f>
        <v>0</v>
      </c>
      <c r="AA74" s="70">
        <f>+'[10]Grad-Prof Public'!AA74</f>
        <v>0</v>
      </c>
      <c r="AB74" s="67">
        <f>+'[10]Grad-Prof Public'!AB74</f>
        <v>0</v>
      </c>
      <c r="AC74" s="67">
        <f>+'[10]Grad-Prof Public'!AC74</f>
        <v>0</v>
      </c>
      <c r="AD74" s="67">
        <f>+'[10]Grad-Prof Public'!AD74</f>
        <v>0</v>
      </c>
      <c r="AF74" s="71"/>
      <c r="AG74" s="72"/>
      <c r="AL74" s="72"/>
      <c r="AQ74" s="72"/>
      <c r="AV74" s="72"/>
      <c r="AZ74" s="66"/>
      <c r="BA74" s="72"/>
      <c r="BD74" s="66"/>
      <c r="BF74" s="72"/>
      <c r="BO74" s="72"/>
      <c r="BP74" s="72"/>
      <c r="BQ74" s="72"/>
      <c r="BR74" s="72"/>
      <c r="BU74" s="69"/>
      <c r="BV74" s="69"/>
      <c r="BW74" s="69"/>
      <c r="BX74" s="69"/>
      <c r="BY74" s="69"/>
    </row>
    <row r="75" spans="1:77" s="68" customFormat="1" ht="12.95" customHeight="1">
      <c r="A75" s="66">
        <f>+'[10]Grad-Prof Public'!A75</f>
        <v>0</v>
      </c>
      <c r="B75" s="68">
        <f>+'[10]Grad-Prof Public'!B75</f>
        <v>0</v>
      </c>
      <c r="C75" s="68">
        <f>+'[10]Grad-Prof Public'!C75</f>
        <v>0</v>
      </c>
      <c r="D75" s="68">
        <f>+'[10]Grad-Prof Public'!D75</f>
        <v>0</v>
      </c>
      <c r="E75" s="68">
        <f>+'[10]Grad-Prof Public'!E75</f>
        <v>0</v>
      </c>
      <c r="F75" s="68">
        <f>+'[10]Grad-Prof Public'!F75</f>
        <v>0</v>
      </c>
      <c r="G75" s="68">
        <f>+'[10]Grad-Prof Public'!G75</f>
        <v>0</v>
      </c>
      <c r="H75" s="68">
        <f>+'[10]Grad-Prof Public'!H75</f>
        <v>0</v>
      </c>
      <c r="I75" s="68">
        <f>+'[10]Grad-Prof Public'!I75</f>
        <v>0</v>
      </c>
      <c r="J75" s="67">
        <f>+'[10]Grad-Prof Public'!J75</f>
        <v>0</v>
      </c>
      <c r="K75" s="67">
        <f>+'[10]Grad-Prof Public'!K75</f>
        <v>0</v>
      </c>
      <c r="L75" s="71">
        <f>+'[10]Grad-Prof Public'!L75</f>
        <v>0</v>
      </c>
      <c r="M75" s="67">
        <f>+'[10]Grad-Prof Public'!M75</f>
        <v>0</v>
      </c>
      <c r="N75" s="67">
        <f>+'[10]Grad-Prof Public'!N75</f>
        <v>0</v>
      </c>
      <c r="O75" s="66">
        <f>+'[10]Grad-Prof Public'!O75</f>
        <v>0</v>
      </c>
      <c r="P75" s="67">
        <f>+'[10]Grad-Prof Public'!P75</f>
        <v>0</v>
      </c>
      <c r="Q75" s="67">
        <f>+'[10]Grad-Prof Public'!Q75</f>
        <v>0</v>
      </c>
      <c r="R75" s="67">
        <f>+'[10]Grad-Prof Public'!R75</f>
        <v>0</v>
      </c>
      <c r="S75" s="67">
        <f>+'[10]Grad-Prof Public'!S75</f>
        <v>0</v>
      </c>
      <c r="T75" s="67">
        <f>+'[10]Grad-Prof Public'!T75</f>
        <v>0</v>
      </c>
      <c r="U75" s="67">
        <f>+'[10]Grad-Prof Public'!U75</f>
        <v>0</v>
      </c>
      <c r="V75" s="71">
        <f>+'[10]Grad-Prof Public'!V75</f>
        <v>0</v>
      </c>
      <c r="W75" s="71">
        <f>+'[10]Grad-Prof Public'!W75</f>
        <v>0</v>
      </c>
      <c r="X75" s="67">
        <f>+'[10]Grad-Prof Public'!X75</f>
        <v>0</v>
      </c>
      <c r="Y75" s="67">
        <f>+'[10]Grad-Prof Public'!Y75</f>
        <v>0</v>
      </c>
      <c r="Z75" s="70">
        <f>+'[10]Grad-Prof Public'!Z75</f>
        <v>0</v>
      </c>
      <c r="AA75" s="70">
        <f>+'[10]Grad-Prof Public'!AA75</f>
        <v>0</v>
      </c>
      <c r="AB75" s="67">
        <f>+'[10]Grad-Prof Public'!AB75</f>
        <v>0</v>
      </c>
      <c r="AC75" s="67">
        <f>+'[10]Grad-Prof Public'!AC75</f>
        <v>0</v>
      </c>
      <c r="AD75" s="67">
        <f>+'[10]Grad-Prof Public'!AD75</f>
        <v>0</v>
      </c>
      <c r="AF75" s="71"/>
      <c r="AG75" s="72"/>
      <c r="AL75" s="72"/>
      <c r="AQ75" s="72"/>
      <c r="AV75" s="72"/>
      <c r="AZ75" s="66"/>
      <c r="BA75" s="72"/>
      <c r="BD75" s="66"/>
      <c r="BF75" s="72"/>
      <c r="BU75" s="69"/>
      <c r="BV75" s="69"/>
      <c r="BW75" s="69"/>
      <c r="BX75" s="69"/>
      <c r="BY75" s="69"/>
    </row>
    <row r="76" spans="1:77" s="68" customFormat="1" ht="12.95" customHeight="1">
      <c r="A76" s="66">
        <f>+'[10]Grad-Prof Public'!A76</f>
        <v>0</v>
      </c>
      <c r="B76" s="68">
        <f>+'[10]Grad-Prof Public'!B76</f>
        <v>0</v>
      </c>
      <c r="C76" s="68">
        <f>+'[10]Grad-Prof Public'!C76</f>
        <v>0</v>
      </c>
      <c r="D76" s="68">
        <f>+'[10]Grad-Prof Public'!D76</f>
        <v>0</v>
      </c>
      <c r="E76" s="68">
        <f>+'[10]Grad-Prof Public'!E76</f>
        <v>0</v>
      </c>
      <c r="F76" s="68">
        <f>+'[10]Grad-Prof Public'!F76</f>
        <v>0</v>
      </c>
      <c r="G76" s="68">
        <f>+'[10]Grad-Prof Public'!G76</f>
        <v>0</v>
      </c>
      <c r="H76" s="68">
        <f>+'[10]Grad-Prof Public'!H76</f>
        <v>0</v>
      </c>
      <c r="I76" s="68">
        <f>+'[10]Grad-Prof Public'!I76</f>
        <v>0</v>
      </c>
      <c r="J76" s="67">
        <f>+'[10]Grad-Prof Public'!J76</f>
        <v>0</v>
      </c>
      <c r="K76" s="67">
        <f>+'[10]Grad-Prof Public'!K76</f>
        <v>0</v>
      </c>
      <c r="L76" s="68">
        <f>+'[10]Grad-Prof Public'!L76</f>
        <v>0</v>
      </c>
      <c r="M76" s="67">
        <f>+'[10]Grad-Prof Public'!M76</f>
        <v>0</v>
      </c>
      <c r="N76" s="67">
        <f>+'[10]Grad-Prof Public'!N76</f>
        <v>0</v>
      </c>
      <c r="O76" s="66">
        <f>+'[10]Grad-Prof Public'!O76</f>
        <v>0</v>
      </c>
      <c r="P76" s="67">
        <f>+'[10]Grad-Prof Public'!P76</f>
        <v>0</v>
      </c>
      <c r="Q76" s="67">
        <f>+'[10]Grad-Prof Public'!Q76</f>
        <v>0</v>
      </c>
      <c r="R76" s="67">
        <f>+'[10]Grad-Prof Public'!R76</f>
        <v>0</v>
      </c>
      <c r="S76" s="67">
        <f>+'[10]Grad-Prof Public'!S76</f>
        <v>0</v>
      </c>
      <c r="T76" s="67">
        <f>+'[10]Grad-Prof Public'!T76</f>
        <v>0</v>
      </c>
      <c r="U76" s="67">
        <f>+'[10]Grad-Prof Public'!U76</f>
        <v>0</v>
      </c>
      <c r="V76" s="68">
        <f>+'[10]Grad-Prof Public'!V76</f>
        <v>0</v>
      </c>
      <c r="W76" s="68">
        <f>+'[10]Grad-Prof Public'!W76</f>
        <v>0</v>
      </c>
      <c r="X76" s="67">
        <f>+'[10]Grad-Prof Public'!X76</f>
        <v>0</v>
      </c>
      <c r="Y76" s="67">
        <f>+'[10]Grad-Prof Public'!Y76</f>
        <v>0</v>
      </c>
      <c r="Z76" s="70">
        <f>+'[10]Grad-Prof Public'!Z76</f>
        <v>0</v>
      </c>
      <c r="AA76" s="70">
        <f>+'[10]Grad-Prof Public'!AA76</f>
        <v>0</v>
      </c>
      <c r="AB76" s="67">
        <f>+'[10]Grad-Prof Public'!AB76</f>
        <v>0</v>
      </c>
      <c r="AC76" s="67">
        <f>+'[10]Grad-Prof Public'!AC76</f>
        <v>0</v>
      </c>
      <c r="AD76" s="67">
        <f>+'[10]Grad-Prof Public'!AD76</f>
        <v>0</v>
      </c>
      <c r="AE76" s="73"/>
      <c r="AG76" s="66"/>
      <c r="AL76" s="66"/>
      <c r="AQ76" s="66"/>
      <c r="AV76" s="66"/>
      <c r="AZ76" s="66"/>
      <c r="BA76" s="66"/>
      <c r="BD76" s="66"/>
      <c r="BF76" s="66"/>
      <c r="BU76" s="69"/>
      <c r="BV76" s="69"/>
      <c r="BW76" s="69"/>
      <c r="BX76" s="69"/>
      <c r="BY76" s="69"/>
    </row>
    <row r="77" spans="1:77" s="68" customFormat="1" ht="12.95" customHeight="1">
      <c r="A77" s="66">
        <f>+'[10]Grad-Prof Public'!A77</f>
        <v>0</v>
      </c>
      <c r="B77" s="68">
        <f>+'[10]Grad-Prof Public'!B77</f>
        <v>0</v>
      </c>
      <c r="C77" s="68">
        <f>+'[10]Grad-Prof Public'!C77</f>
        <v>0</v>
      </c>
      <c r="D77" s="68">
        <f>+'[10]Grad-Prof Public'!D77</f>
        <v>0</v>
      </c>
      <c r="E77" s="68">
        <f>+'[10]Grad-Prof Public'!E77</f>
        <v>0</v>
      </c>
      <c r="F77" s="68">
        <f>+'[10]Grad-Prof Public'!F77</f>
        <v>0</v>
      </c>
      <c r="G77" s="68">
        <f>+'[10]Grad-Prof Public'!G77</f>
        <v>0</v>
      </c>
      <c r="H77" s="68">
        <f>+'[10]Grad-Prof Public'!H77</f>
        <v>0</v>
      </c>
      <c r="I77" s="68">
        <f>+'[10]Grad-Prof Public'!I77</f>
        <v>0</v>
      </c>
      <c r="J77" s="67">
        <f>+'[10]Grad-Prof Public'!J77</f>
        <v>0</v>
      </c>
      <c r="K77" s="67">
        <f>+'[10]Grad-Prof Public'!K77</f>
        <v>0</v>
      </c>
      <c r="L77" s="68">
        <f>+'[10]Grad-Prof Public'!L77</f>
        <v>0</v>
      </c>
      <c r="M77" s="67">
        <f>+'[10]Grad-Prof Public'!M77</f>
        <v>0</v>
      </c>
      <c r="N77" s="67">
        <f>+'[10]Grad-Prof Public'!N77</f>
        <v>0</v>
      </c>
      <c r="O77" s="66">
        <f>+'[10]Grad-Prof Public'!O77</f>
        <v>0</v>
      </c>
      <c r="P77" s="67">
        <f>+'[10]Grad-Prof Public'!P77</f>
        <v>0</v>
      </c>
      <c r="Q77" s="67">
        <f>+'[10]Grad-Prof Public'!Q77</f>
        <v>0</v>
      </c>
      <c r="R77" s="67">
        <f>+'[10]Grad-Prof Public'!R77</f>
        <v>0</v>
      </c>
      <c r="S77" s="67">
        <f>+'[10]Grad-Prof Public'!S77</f>
        <v>0</v>
      </c>
      <c r="T77" s="67">
        <f>+'[10]Grad-Prof Public'!T77</f>
        <v>0</v>
      </c>
      <c r="U77" s="67">
        <f>+'[10]Grad-Prof Public'!U77</f>
        <v>0</v>
      </c>
      <c r="V77" s="68">
        <f>+'[10]Grad-Prof Public'!V77</f>
        <v>0</v>
      </c>
      <c r="W77" s="68">
        <f>+'[10]Grad-Prof Public'!W77</f>
        <v>0</v>
      </c>
      <c r="X77" s="67">
        <f>+'[10]Grad-Prof Public'!X77</f>
        <v>0</v>
      </c>
      <c r="Y77" s="67">
        <f>+'[10]Grad-Prof Public'!Y77</f>
        <v>0</v>
      </c>
      <c r="Z77" s="70">
        <f>+'[10]Grad-Prof Public'!Z77</f>
        <v>0</v>
      </c>
      <c r="AA77" s="70">
        <f>+'[10]Grad-Prof Public'!AA77</f>
        <v>0</v>
      </c>
      <c r="AB77" s="67">
        <f>+'[10]Grad-Prof Public'!AB77</f>
        <v>0</v>
      </c>
      <c r="AC77" s="67">
        <f>+'[10]Grad-Prof Public'!AC77</f>
        <v>0</v>
      </c>
      <c r="AD77" s="67">
        <f>+'[10]Grad-Prof Public'!AD77</f>
        <v>0</v>
      </c>
      <c r="AE77" s="67"/>
      <c r="AG77" s="66"/>
      <c r="AL77" s="66"/>
      <c r="AQ77" s="66"/>
      <c r="AV77" s="66"/>
      <c r="AZ77" s="66"/>
      <c r="BA77" s="66"/>
      <c r="BD77" s="66"/>
      <c r="BF77" s="66"/>
      <c r="BU77" s="69"/>
      <c r="BV77" s="69"/>
      <c r="BW77" s="69"/>
      <c r="BX77" s="69"/>
      <c r="BY77" s="69"/>
    </row>
    <row r="78" spans="1:77" s="68" customFormat="1" ht="12.95" customHeight="1">
      <c r="A78" s="66">
        <f>+'[10]Grad-Prof Public'!A78</f>
        <v>0</v>
      </c>
      <c r="B78" s="68">
        <f>+'[10]Grad-Prof Public'!B78</f>
        <v>0</v>
      </c>
      <c r="C78" s="68">
        <f>+'[10]Grad-Prof Public'!C78</f>
        <v>0</v>
      </c>
      <c r="D78" s="68">
        <f>+'[10]Grad-Prof Public'!D78</f>
        <v>0</v>
      </c>
      <c r="E78" s="68">
        <f>+'[10]Grad-Prof Public'!E78</f>
        <v>0</v>
      </c>
      <c r="F78" s="68">
        <f>+'[10]Grad-Prof Public'!F78</f>
        <v>0</v>
      </c>
      <c r="G78" s="68">
        <f>+'[10]Grad-Prof Public'!G78</f>
        <v>0</v>
      </c>
      <c r="H78" s="68">
        <f>+'[10]Grad-Prof Public'!H78</f>
        <v>0</v>
      </c>
      <c r="I78" s="68">
        <f>+'[10]Grad-Prof Public'!I78</f>
        <v>0</v>
      </c>
      <c r="J78" s="67">
        <f>+'[10]Grad-Prof Public'!J78</f>
        <v>0</v>
      </c>
      <c r="K78" s="67">
        <f>+'[10]Grad-Prof Public'!K78</f>
        <v>0</v>
      </c>
      <c r="L78" s="73">
        <f>+'[10]Grad-Prof Public'!L78</f>
        <v>0</v>
      </c>
      <c r="M78" s="74">
        <f>+'[10]Grad-Prof Public'!M78</f>
        <v>0</v>
      </c>
      <c r="N78" s="67">
        <f>+'[10]Grad-Prof Public'!N78</f>
        <v>0</v>
      </c>
      <c r="O78" s="66">
        <f>+'[10]Grad-Prof Public'!O78</f>
        <v>0</v>
      </c>
      <c r="P78" s="74">
        <f>+'[10]Grad-Prof Public'!P78</f>
        <v>0</v>
      </c>
      <c r="Q78" s="67">
        <f>+'[10]Grad-Prof Public'!Q78</f>
        <v>0</v>
      </c>
      <c r="R78" s="74">
        <f>+'[10]Grad-Prof Public'!R78</f>
        <v>0</v>
      </c>
      <c r="S78" s="67">
        <f>+'[10]Grad-Prof Public'!S78</f>
        <v>0</v>
      </c>
      <c r="T78" s="67">
        <f>+'[10]Grad-Prof Public'!T78</f>
        <v>0</v>
      </c>
      <c r="U78" s="67">
        <f>+'[10]Grad-Prof Public'!U78</f>
        <v>0</v>
      </c>
      <c r="V78" s="73">
        <f>+'[10]Grad-Prof Public'!V78</f>
        <v>0</v>
      </c>
      <c r="W78" s="73">
        <f>+'[10]Grad-Prof Public'!W78</f>
        <v>0</v>
      </c>
      <c r="X78" s="67">
        <f>+'[10]Grad-Prof Public'!X78</f>
        <v>0</v>
      </c>
      <c r="Y78" s="67">
        <f>+'[10]Grad-Prof Public'!Y78</f>
        <v>0</v>
      </c>
      <c r="Z78" s="70">
        <f>+'[10]Grad-Prof Public'!Z78</f>
        <v>0</v>
      </c>
      <c r="AA78" s="70">
        <f>+'[10]Grad-Prof Public'!AA78</f>
        <v>0</v>
      </c>
      <c r="AB78" s="67">
        <f>+'[10]Grad-Prof Public'!AB78</f>
        <v>0</v>
      </c>
      <c r="AC78" s="67">
        <f>+'[10]Grad-Prof Public'!AC78</f>
        <v>0</v>
      </c>
      <c r="AD78" s="67">
        <f>+'[10]Grad-Prof Public'!AD78</f>
        <v>0</v>
      </c>
      <c r="AE78" s="67"/>
      <c r="AF78" s="73"/>
      <c r="AG78" s="66"/>
      <c r="AL78" s="66"/>
      <c r="AQ78" s="66"/>
      <c r="AV78" s="66"/>
      <c r="AZ78" s="66"/>
      <c r="BA78" s="66"/>
      <c r="BD78" s="66"/>
      <c r="BF78" s="66"/>
      <c r="BU78" s="69"/>
      <c r="BV78" s="69"/>
      <c r="BW78" s="69"/>
      <c r="BX78" s="69"/>
      <c r="BY78" s="69"/>
    </row>
    <row r="79" spans="1:77" s="68" customFormat="1" ht="12.95" customHeight="1">
      <c r="A79" s="66">
        <f>+'[10]Grad-Prof Public'!A79</f>
        <v>0</v>
      </c>
      <c r="B79" s="68">
        <f>+'[10]Grad-Prof Public'!B79</f>
        <v>0</v>
      </c>
      <c r="C79" s="68">
        <f>+'[10]Grad-Prof Public'!C79</f>
        <v>0</v>
      </c>
      <c r="D79" s="68">
        <f>+'[10]Grad-Prof Public'!D79</f>
        <v>0</v>
      </c>
      <c r="E79" s="68">
        <f>+'[10]Grad-Prof Public'!E79</f>
        <v>0</v>
      </c>
      <c r="F79" s="68">
        <f>+'[10]Grad-Prof Public'!F79</f>
        <v>0</v>
      </c>
      <c r="G79" s="68">
        <f>+'[10]Grad-Prof Public'!G79</f>
        <v>0</v>
      </c>
      <c r="H79" s="68">
        <f>+'[10]Grad-Prof Public'!H79</f>
        <v>0</v>
      </c>
      <c r="I79" s="68">
        <f>+'[10]Grad-Prof Public'!I79</f>
        <v>0</v>
      </c>
      <c r="J79" s="67">
        <f>+'[10]Grad-Prof Public'!J79</f>
        <v>0</v>
      </c>
      <c r="K79" s="67">
        <f>+'[10]Grad-Prof Public'!K79</f>
        <v>0</v>
      </c>
      <c r="L79" s="68">
        <f>+'[10]Grad-Prof Public'!L79</f>
        <v>0</v>
      </c>
      <c r="M79" s="68">
        <f>+'[10]Grad-Prof Public'!M79</f>
        <v>0</v>
      </c>
      <c r="N79" s="67">
        <f>+'[10]Grad-Prof Public'!N79</f>
        <v>0</v>
      </c>
      <c r="O79" s="67">
        <f>+'[10]Grad-Prof Public'!O79</f>
        <v>0</v>
      </c>
      <c r="P79" s="67">
        <f>+'[10]Grad-Prof Public'!P79</f>
        <v>0</v>
      </c>
      <c r="Q79" s="67">
        <f>+'[10]Grad-Prof Public'!Q79</f>
        <v>0</v>
      </c>
      <c r="R79" s="67">
        <f>+'[10]Grad-Prof Public'!R79</f>
        <v>0</v>
      </c>
      <c r="S79" s="67">
        <f>+'[10]Grad-Prof Public'!S79</f>
        <v>0</v>
      </c>
      <c r="T79" s="67">
        <f>+'[10]Grad-Prof Public'!T79</f>
        <v>0</v>
      </c>
      <c r="U79" s="67">
        <f>+'[10]Grad-Prof Public'!U79</f>
        <v>0</v>
      </c>
      <c r="V79" s="68">
        <f>+'[10]Grad-Prof Public'!V79</f>
        <v>0</v>
      </c>
      <c r="W79" s="68">
        <f>+'[10]Grad-Prof Public'!W79</f>
        <v>0</v>
      </c>
      <c r="X79" s="67">
        <f>+'[10]Grad-Prof Public'!X79</f>
        <v>0</v>
      </c>
      <c r="Y79" s="67">
        <f>+'[10]Grad-Prof Public'!Y79</f>
        <v>0</v>
      </c>
      <c r="Z79" s="70">
        <f>+'[10]Grad-Prof Public'!Z79</f>
        <v>0</v>
      </c>
      <c r="AA79" s="70">
        <f>+'[10]Grad-Prof Public'!AA79</f>
        <v>0</v>
      </c>
      <c r="AB79" s="67">
        <f>+'[10]Grad-Prof Public'!AB79</f>
        <v>0</v>
      </c>
      <c r="AC79" s="67">
        <f>+'[10]Grad-Prof Public'!AC79</f>
        <v>0</v>
      </c>
      <c r="AD79" s="67">
        <f>+'[10]Grad-Prof Public'!AD79</f>
        <v>0</v>
      </c>
      <c r="AE79" s="67"/>
      <c r="AG79" s="66"/>
      <c r="AL79" s="66"/>
      <c r="AQ79" s="66"/>
      <c r="AV79" s="66"/>
      <c r="AZ79" s="66"/>
      <c r="BA79" s="66"/>
      <c r="BD79" s="66"/>
      <c r="BF79" s="66"/>
      <c r="BU79" s="69"/>
      <c r="BV79" s="69"/>
      <c r="BW79" s="69"/>
      <c r="BX79" s="69"/>
      <c r="BY79" s="69"/>
    </row>
    <row r="80" spans="1:77" s="68" customFormat="1" ht="12.95" customHeight="1">
      <c r="A80" s="66">
        <f>+'[10]Grad-Prof Public'!A80</f>
        <v>0</v>
      </c>
      <c r="B80" s="68">
        <f>+'[10]Grad-Prof Public'!B80</f>
        <v>0</v>
      </c>
      <c r="C80" s="68">
        <f>+'[10]Grad-Prof Public'!C80</f>
        <v>0</v>
      </c>
      <c r="D80" s="68">
        <f>+'[10]Grad-Prof Public'!D80</f>
        <v>0</v>
      </c>
      <c r="E80" s="68">
        <f>+'[10]Grad-Prof Public'!E80</f>
        <v>0</v>
      </c>
      <c r="F80" s="68">
        <f>+'[10]Grad-Prof Public'!F80</f>
        <v>0</v>
      </c>
      <c r="G80" s="68">
        <f>+'[10]Grad-Prof Public'!G80</f>
        <v>0</v>
      </c>
      <c r="H80" s="68">
        <f>+'[10]Grad-Prof Public'!H80</f>
        <v>0</v>
      </c>
      <c r="I80" s="68">
        <f>+'[10]Grad-Prof Public'!I80</f>
        <v>0</v>
      </c>
      <c r="J80" s="68">
        <f>+'[10]Grad-Prof Public'!J80</f>
        <v>0</v>
      </c>
      <c r="K80" s="66">
        <f>+'[10]Grad-Prof Public'!K80</f>
        <v>0</v>
      </c>
      <c r="L80" s="68">
        <f>+'[10]Grad-Prof Public'!L80</f>
        <v>0</v>
      </c>
      <c r="M80" s="68">
        <f>+'[10]Grad-Prof Public'!M80</f>
        <v>0</v>
      </c>
      <c r="N80" s="66">
        <f>+'[10]Grad-Prof Public'!N80</f>
        <v>0</v>
      </c>
      <c r="O80" s="66">
        <f>+'[10]Grad-Prof Public'!O80</f>
        <v>0</v>
      </c>
      <c r="P80" s="66">
        <f>+'[10]Grad-Prof Public'!P80</f>
        <v>0</v>
      </c>
      <c r="Q80" s="66">
        <f>+'[10]Grad-Prof Public'!Q80</f>
        <v>0</v>
      </c>
      <c r="R80" s="66">
        <f>+'[10]Grad-Prof Public'!R80</f>
        <v>0</v>
      </c>
      <c r="S80" s="66">
        <f>+'[10]Grad-Prof Public'!S80</f>
        <v>0</v>
      </c>
      <c r="T80" s="66">
        <f>+'[10]Grad-Prof Public'!T80</f>
        <v>0</v>
      </c>
      <c r="U80" s="66">
        <f>+'[10]Grad-Prof Public'!U80</f>
        <v>0</v>
      </c>
      <c r="V80" s="68">
        <f>+'[10]Grad-Prof Public'!V80</f>
        <v>0</v>
      </c>
      <c r="W80" s="68">
        <f>+'[10]Grad-Prof Public'!W80</f>
        <v>0</v>
      </c>
      <c r="X80" s="66">
        <f>+'[10]Grad-Prof Public'!X80</f>
        <v>0</v>
      </c>
      <c r="Y80" s="66">
        <f>+'[10]Grad-Prof Public'!Y80</f>
        <v>0</v>
      </c>
      <c r="Z80" s="66">
        <f>+'[10]Grad-Prof Public'!Z80</f>
        <v>0</v>
      </c>
      <c r="AA80" s="66">
        <f>+'[10]Grad-Prof Public'!AA80</f>
        <v>0</v>
      </c>
      <c r="AB80" s="66">
        <f>+'[10]Grad-Prof Public'!AB80</f>
        <v>0</v>
      </c>
      <c r="AC80" s="66">
        <f>+'[10]Grad-Prof Public'!AC80</f>
        <v>0</v>
      </c>
      <c r="AD80" s="66">
        <f>+'[10]Grad-Prof Public'!AD80</f>
        <v>0</v>
      </c>
      <c r="AE80" s="66"/>
      <c r="AZ80" s="66"/>
      <c r="BD80" s="66"/>
      <c r="BU80" s="69"/>
      <c r="BV80" s="69"/>
      <c r="BW80" s="69"/>
      <c r="BX80" s="69"/>
      <c r="BY80" s="69"/>
    </row>
    <row r="81" spans="1:77" s="68" customFormat="1" ht="12.95" customHeight="1">
      <c r="A81" s="66">
        <f>+'[10]Grad-Prof Public'!A81</f>
        <v>0</v>
      </c>
      <c r="B81" s="68">
        <f>+'[10]Grad-Prof Public'!B81</f>
        <v>0</v>
      </c>
      <c r="C81" s="68">
        <f>+'[10]Grad-Prof Public'!C81</f>
        <v>0</v>
      </c>
      <c r="D81" s="68">
        <f>+'[10]Grad-Prof Public'!D81</f>
        <v>0</v>
      </c>
      <c r="E81" s="68">
        <f>+'[10]Grad-Prof Public'!E81</f>
        <v>0</v>
      </c>
      <c r="F81" s="68">
        <f>+'[10]Grad-Prof Public'!F81</f>
        <v>0</v>
      </c>
      <c r="G81" s="68">
        <f>+'[10]Grad-Prof Public'!G81</f>
        <v>0</v>
      </c>
      <c r="H81" s="68">
        <f>+'[10]Grad-Prof Public'!H81</f>
        <v>0</v>
      </c>
      <c r="I81" s="68">
        <f>+'[10]Grad-Prof Public'!I81</f>
        <v>0</v>
      </c>
      <c r="J81" s="68">
        <f>+'[10]Grad-Prof Public'!J81</f>
        <v>0</v>
      </c>
      <c r="K81" s="66">
        <f>+'[10]Grad-Prof Public'!K81</f>
        <v>0</v>
      </c>
      <c r="L81" s="68">
        <f>+'[10]Grad-Prof Public'!L81</f>
        <v>0</v>
      </c>
      <c r="M81" s="68">
        <f>+'[10]Grad-Prof Public'!M81</f>
        <v>0</v>
      </c>
      <c r="N81" s="66">
        <f>+'[10]Grad-Prof Public'!N81</f>
        <v>0</v>
      </c>
      <c r="O81" s="66">
        <f>+'[10]Grad-Prof Public'!O81</f>
        <v>0</v>
      </c>
      <c r="P81" s="66">
        <f>+'[10]Grad-Prof Public'!P81</f>
        <v>0</v>
      </c>
      <c r="Q81" s="66">
        <f>+'[10]Grad-Prof Public'!Q81</f>
        <v>0</v>
      </c>
      <c r="R81" s="66">
        <f>+'[10]Grad-Prof Public'!R81</f>
        <v>0</v>
      </c>
      <c r="S81" s="66">
        <f>+'[10]Grad-Prof Public'!S81</f>
        <v>0</v>
      </c>
      <c r="T81" s="66">
        <f>+'[10]Grad-Prof Public'!T81</f>
        <v>0</v>
      </c>
      <c r="U81" s="66">
        <f>+'[10]Grad-Prof Public'!U81</f>
        <v>0</v>
      </c>
      <c r="V81" s="68">
        <f>+'[10]Grad-Prof Public'!V81</f>
        <v>0</v>
      </c>
      <c r="W81" s="68">
        <f>+'[10]Grad-Prof Public'!W81</f>
        <v>0</v>
      </c>
      <c r="X81" s="66">
        <f>+'[10]Grad-Prof Public'!X81</f>
        <v>0</v>
      </c>
      <c r="Y81" s="66">
        <f>+'[10]Grad-Prof Public'!Y81</f>
        <v>0</v>
      </c>
      <c r="Z81" s="66">
        <f>+'[10]Grad-Prof Public'!Z81</f>
        <v>0</v>
      </c>
      <c r="AA81" s="66">
        <f>+'[10]Grad-Prof Public'!AA81</f>
        <v>0</v>
      </c>
      <c r="AB81" s="66">
        <f>+'[10]Grad-Prof Public'!AB81</f>
        <v>0</v>
      </c>
      <c r="AC81" s="66">
        <f>+'[10]Grad-Prof Public'!AC81</f>
        <v>0</v>
      </c>
      <c r="AD81" s="66">
        <f>+'[10]Grad-Prof Public'!AD81</f>
        <v>0</v>
      </c>
      <c r="AE81" s="66"/>
      <c r="AZ81" s="66"/>
      <c r="BD81" s="66"/>
      <c r="BU81" s="69"/>
      <c r="BV81" s="69"/>
      <c r="BW81" s="69"/>
      <c r="BX81" s="69"/>
      <c r="BY81" s="69"/>
    </row>
    <row r="82" spans="1:77" s="68" customFormat="1" ht="12.95" customHeight="1">
      <c r="A82" s="66">
        <f>+'[10]Grad-Prof Public'!A82</f>
        <v>0</v>
      </c>
      <c r="B82" s="68">
        <f>+'[10]Grad-Prof Public'!B82</f>
        <v>0</v>
      </c>
      <c r="C82" s="68">
        <f>+'[10]Grad-Prof Public'!C82</f>
        <v>0</v>
      </c>
      <c r="D82" s="68">
        <f>+'[10]Grad-Prof Public'!D82</f>
        <v>0</v>
      </c>
      <c r="E82" s="68">
        <f>+'[10]Grad-Prof Public'!E82</f>
        <v>0</v>
      </c>
      <c r="F82" s="68">
        <f>+'[10]Grad-Prof Public'!F82</f>
        <v>0</v>
      </c>
      <c r="G82" s="68">
        <f>+'[10]Grad-Prof Public'!G82</f>
        <v>0</v>
      </c>
      <c r="H82" s="68">
        <f>+'[10]Grad-Prof Public'!H82</f>
        <v>0</v>
      </c>
      <c r="I82" s="68">
        <f>+'[10]Grad-Prof Public'!I82</f>
        <v>0</v>
      </c>
      <c r="J82" s="68">
        <f>+'[10]Grad-Prof Public'!J82</f>
        <v>0</v>
      </c>
      <c r="K82" s="66">
        <f>+'[10]Grad-Prof Public'!K82</f>
        <v>0</v>
      </c>
      <c r="L82" s="68">
        <f>+'[10]Grad-Prof Public'!L82</f>
        <v>0</v>
      </c>
      <c r="M82" s="68">
        <f>+'[10]Grad-Prof Public'!M82</f>
        <v>0</v>
      </c>
      <c r="N82" s="66">
        <f>+'[10]Grad-Prof Public'!N82</f>
        <v>0</v>
      </c>
      <c r="O82" s="66">
        <f>+'[10]Grad-Prof Public'!O82</f>
        <v>0</v>
      </c>
      <c r="P82" s="66">
        <f>+'[10]Grad-Prof Public'!P82</f>
        <v>0</v>
      </c>
      <c r="Q82" s="66">
        <f>+'[10]Grad-Prof Public'!Q82</f>
        <v>0</v>
      </c>
      <c r="R82" s="66">
        <f>+'[10]Grad-Prof Public'!R82</f>
        <v>0</v>
      </c>
      <c r="S82" s="66">
        <f>+'[10]Grad-Prof Public'!S82</f>
        <v>0</v>
      </c>
      <c r="T82" s="66">
        <f>+'[10]Grad-Prof Public'!T82</f>
        <v>0</v>
      </c>
      <c r="U82" s="66">
        <f>+'[10]Grad-Prof Public'!U82</f>
        <v>0</v>
      </c>
      <c r="V82" s="68">
        <f>+'[10]Grad-Prof Public'!V82</f>
        <v>0</v>
      </c>
      <c r="W82" s="68">
        <f>+'[10]Grad-Prof Public'!W82</f>
        <v>0</v>
      </c>
      <c r="X82" s="66">
        <f>+'[10]Grad-Prof Public'!X82</f>
        <v>0</v>
      </c>
      <c r="Y82" s="66">
        <f>+'[10]Grad-Prof Public'!Y82</f>
        <v>0</v>
      </c>
      <c r="Z82" s="66">
        <f>+'[10]Grad-Prof Public'!Z82</f>
        <v>0</v>
      </c>
      <c r="AA82" s="66">
        <f>+'[10]Grad-Prof Public'!AA82</f>
        <v>0</v>
      </c>
      <c r="AB82" s="66">
        <f>+'[10]Grad-Prof Public'!AB82</f>
        <v>0</v>
      </c>
      <c r="AC82" s="66">
        <f>+'[10]Grad-Prof Public'!AC82</f>
        <v>0</v>
      </c>
      <c r="AD82" s="66">
        <f>+'[10]Grad-Prof Public'!AD82</f>
        <v>0</v>
      </c>
      <c r="AE82" s="66"/>
      <c r="AG82" s="71"/>
      <c r="AZ82" s="66"/>
      <c r="BD82" s="66"/>
      <c r="BU82" s="69"/>
      <c r="BV82" s="69"/>
      <c r="BW82" s="69"/>
      <c r="BX82" s="69"/>
      <c r="BY82" s="69"/>
    </row>
    <row r="83" spans="1:77" s="68" customFormat="1" ht="12.95" customHeight="1">
      <c r="A83" s="66">
        <f>+'[10]Grad-Prof Public'!A83</f>
        <v>0</v>
      </c>
      <c r="B83" s="68">
        <f>+'[10]Grad-Prof Public'!B83</f>
        <v>0</v>
      </c>
      <c r="C83" s="68">
        <f>+'[10]Grad-Prof Public'!C83</f>
        <v>0</v>
      </c>
      <c r="D83" s="68">
        <f>+'[10]Grad-Prof Public'!D83</f>
        <v>0</v>
      </c>
      <c r="E83" s="68">
        <f>+'[10]Grad-Prof Public'!E83</f>
        <v>0</v>
      </c>
      <c r="F83" s="68">
        <f>+'[10]Grad-Prof Public'!F83</f>
        <v>0</v>
      </c>
      <c r="G83" s="68">
        <f>+'[10]Grad-Prof Public'!G83</f>
        <v>0</v>
      </c>
      <c r="H83" s="68">
        <f>+'[10]Grad-Prof Public'!H83</f>
        <v>0</v>
      </c>
      <c r="I83" s="68">
        <f>+'[10]Grad-Prof Public'!I83</f>
        <v>0</v>
      </c>
      <c r="J83" s="68">
        <f>+'[10]Grad-Prof Public'!J83</f>
        <v>0</v>
      </c>
      <c r="K83" s="66">
        <f>+'[10]Grad-Prof Public'!K83</f>
        <v>0</v>
      </c>
      <c r="L83" s="68">
        <f>+'[10]Grad-Prof Public'!L83</f>
        <v>0</v>
      </c>
      <c r="M83" s="68">
        <f>+'[10]Grad-Prof Public'!M83</f>
        <v>0</v>
      </c>
      <c r="N83" s="66">
        <f>+'[10]Grad-Prof Public'!N83</f>
        <v>0</v>
      </c>
      <c r="O83" s="66">
        <f>+'[10]Grad-Prof Public'!O83</f>
        <v>0</v>
      </c>
      <c r="P83" s="66">
        <f>+'[10]Grad-Prof Public'!P83</f>
        <v>0</v>
      </c>
      <c r="Q83" s="66">
        <f>+'[10]Grad-Prof Public'!Q83</f>
        <v>0</v>
      </c>
      <c r="R83" s="66">
        <f>+'[10]Grad-Prof Public'!R83</f>
        <v>0</v>
      </c>
      <c r="S83" s="66">
        <f>+'[10]Grad-Prof Public'!S83</f>
        <v>0</v>
      </c>
      <c r="T83" s="66">
        <f>+'[10]Grad-Prof Public'!T83</f>
        <v>0</v>
      </c>
      <c r="U83" s="66">
        <f>+'[10]Grad-Prof Public'!U83</f>
        <v>0</v>
      </c>
      <c r="V83" s="68">
        <f>+'[10]Grad-Prof Public'!V83</f>
        <v>0</v>
      </c>
      <c r="W83" s="68">
        <f>+'[10]Grad-Prof Public'!W83</f>
        <v>0</v>
      </c>
      <c r="X83" s="66">
        <f>+'[10]Grad-Prof Public'!X83</f>
        <v>0</v>
      </c>
      <c r="Y83" s="66">
        <f>+'[10]Grad-Prof Public'!Y83</f>
        <v>0</v>
      </c>
      <c r="Z83" s="66">
        <f>+'[10]Grad-Prof Public'!Z83</f>
        <v>0</v>
      </c>
      <c r="AA83" s="66">
        <f>+'[10]Grad-Prof Public'!AA83</f>
        <v>0</v>
      </c>
      <c r="AB83" s="66">
        <f>+'[10]Grad-Prof Public'!AB83</f>
        <v>0</v>
      </c>
      <c r="AC83" s="66">
        <f>+'[10]Grad-Prof Public'!AC83</f>
        <v>0</v>
      </c>
      <c r="AD83" s="66">
        <f>+'[10]Grad-Prof Public'!AD83</f>
        <v>0</v>
      </c>
      <c r="AE83" s="66"/>
      <c r="AZ83" s="66"/>
      <c r="BD83" s="66"/>
      <c r="BU83" s="69"/>
      <c r="BV83" s="69"/>
      <c r="BW83" s="69"/>
      <c r="BX83" s="69"/>
      <c r="BY83" s="69"/>
    </row>
    <row r="84" spans="1:77" s="68" customFormat="1" ht="12.95" customHeight="1">
      <c r="A84" s="66">
        <f>+'[10]Grad-Prof Public'!A84</f>
        <v>0</v>
      </c>
      <c r="B84" s="68">
        <f>+'[10]Grad-Prof Public'!B84</f>
        <v>0</v>
      </c>
      <c r="C84" s="68">
        <f>+'[10]Grad-Prof Public'!C84</f>
        <v>0</v>
      </c>
      <c r="D84" s="68">
        <f>+'[10]Grad-Prof Public'!D84</f>
        <v>0</v>
      </c>
      <c r="E84" s="68">
        <f>+'[10]Grad-Prof Public'!E84</f>
        <v>0</v>
      </c>
      <c r="F84" s="68">
        <f>+'[10]Grad-Prof Public'!F84</f>
        <v>0</v>
      </c>
      <c r="G84" s="68">
        <f>+'[10]Grad-Prof Public'!G84</f>
        <v>0</v>
      </c>
      <c r="H84" s="68">
        <f>+'[10]Grad-Prof Public'!H84</f>
        <v>0</v>
      </c>
      <c r="I84" s="68">
        <f>+'[10]Grad-Prof Public'!I84</f>
        <v>0</v>
      </c>
      <c r="J84" s="68">
        <f>+'[10]Grad-Prof Public'!J84</f>
        <v>0</v>
      </c>
      <c r="K84" s="66">
        <f>+'[10]Grad-Prof Public'!K84</f>
        <v>0</v>
      </c>
      <c r="L84" s="68">
        <f>+'[10]Grad-Prof Public'!L84</f>
        <v>0</v>
      </c>
      <c r="M84" s="68">
        <f>+'[10]Grad-Prof Public'!M84</f>
        <v>0</v>
      </c>
      <c r="N84" s="66">
        <f>+'[10]Grad-Prof Public'!N84</f>
        <v>0</v>
      </c>
      <c r="O84" s="66">
        <f>+'[10]Grad-Prof Public'!O84</f>
        <v>0</v>
      </c>
      <c r="P84" s="66">
        <f>+'[10]Grad-Prof Public'!P84</f>
        <v>0</v>
      </c>
      <c r="Q84" s="66">
        <f>+'[10]Grad-Prof Public'!Q84</f>
        <v>0</v>
      </c>
      <c r="R84" s="66">
        <f>+'[10]Grad-Prof Public'!R84</f>
        <v>0</v>
      </c>
      <c r="S84" s="66">
        <f>+'[10]Grad-Prof Public'!S84</f>
        <v>0</v>
      </c>
      <c r="T84" s="66">
        <f>+'[10]Grad-Prof Public'!T84</f>
        <v>0</v>
      </c>
      <c r="U84" s="66">
        <f>+'[10]Grad-Prof Public'!U84</f>
        <v>0</v>
      </c>
      <c r="V84" s="68">
        <f>+'[10]Grad-Prof Public'!V84</f>
        <v>0</v>
      </c>
      <c r="W84" s="68">
        <f>+'[10]Grad-Prof Public'!W84</f>
        <v>0</v>
      </c>
      <c r="X84" s="66">
        <f>+'[10]Grad-Prof Public'!X84</f>
        <v>0</v>
      </c>
      <c r="Y84" s="66">
        <f>+'[10]Grad-Prof Public'!Y84</f>
        <v>0</v>
      </c>
      <c r="Z84" s="66">
        <f>+'[10]Grad-Prof Public'!Z84</f>
        <v>0</v>
      </c>
      <c r="AA84" s="66">
        <f>+'[10]Grad-Prof Public'!AA84</f>
        <v>0</v>
      </c>
      <c r="AB84" s="66">
        <f>+'[10]Grad-Prof Public'!AB84</f>
        <v>0</v>
      </c>
      <c r="AC84" s="66">
        <f>+'[10]Grad-Prof Public'!AC84</f>
        <v>0</v>
      </c>
      <c r="AD84" s="66">
        <f>+'[10]Grad-Prof Public'!AD84</f>
        <v>0</v>
      </c>
      <c r="AE84" s="66"/>
      <c r="AZ84" s="66"/>
      <c r="BD84" s="66"/>
      <c r="BU84" s="69"/>
      <c r="BV84" s="69"/>
      <c r="BW84" s="69"/>
      <c r="BX84" s="69"/>
      <c r="BY84" s="69"/>
    </row>
    <row r="85" spans="1:77" s="68" customFormat="1" ht="12.95" customHeight="1">
      <c r="A85" s="66">
        <f>+'[10]Grad-Prof Public'!A85</f>
        <v>0</v>
      </c>
      <c r="B85" s="68">
        <f>+'[10]Grad-Prof Public'!B85</f>
        <v>0</v>
      </c>
      <c r="C85" s="68">
        <f>+'[10]Grad-Prof Public'!C85</f>
        <v>0</v>
      </c>
      <c r="D85" s="68">
        <f>+'[10]Grad-Prof Public'!D85</f>
        <v>0</v>
      </c>
      <c r="E85" s="68">
        <f>+'[10]Grad-Prof Public'!E85</f>
        <v>0</v>
      </c>
      <c r="F85" s="68">
        <f>+'[10]Grad-Prof Public'!F85</f>
        <v>0</v>
      </c>
      <c r="G85" s="68">
        <f>+'[10]Grad-Prof Public'!G85</f>
        <v>0</v>
      </c>
      <c r="H85" s="68">
        <f>+'[10]Grad-Prof Public'!H85</f>
        <v>0</v>
      </c>
      <c r="I85" s="68">
        <f>+'[10]Grad-Prof Public'!I85</f>
        <v>0</v>
      </c>
      <c r="J85" s="68">
        <f>+'[10]Grad-Prof Public'!J85</f>
        <v>0</v>
      </c>
      <c r="K85" s="66">
        <f>+'[10]Grad-Prof Public'!K85</f>
        <v>0</v>
      </c>
      <c r="L85" s="68">
        <f>+'[10]Grad-Prof Public'!L85</f>
        <v>0</v>
      </c>
      <c r="M85" s="68">
        <f>+'[10]Grad-Prof Public'!M85</f>
        <v>0</v>
      </c>
      <c r="N85" s="66">
        <f>+'[10]Grad-Prof Public'!N85</f>
        <v>0</v>
      </c>
      <c r="O85" s="66">
        <f>+'[10]Grad-Prof Public'!O85</f>
        <v>0</v>
      </c>
      <c r="P85" s="66">
        <f>+'[10]Grad-Prof Public'!P85</f>
        <v>0</v>
      </c>
      <c r="Q85" s="66">
        <f>+'[10]Grad-Prof Public'!Q85</f>
        <v>0</v>
      </c>
      <c r="R85" s="66">
        <f>+'[10]Grad-Prof Public'!R85</f>
        <v>0</v>
      </c>
      <c r="S85" s="66">
        <f>+'[10]Grad-Prof Public'!S85</f>
        <v>0</v>
      </c>
      <c r="T85" s="66">
        <f>+'[10]Grad-Prof Public'!T85</f>
        <v>0</v>
      </c>
      <c r="U85" s="66">
        <f>+'[10]Grad-Prof Public'!U85</f>
        <v>0</v>
      </c>
      <c r="V85" s="68">
        <f>+'[10]Grad-Prof Public'!V85</f>
        <v>0</v>
      </c>
      <c r="W85" s="68">
        <f>+'[10]Grad-Prof Public'!W85</f>
        <v>0</v>
      </c>
      <c r="X85" s="66">
        <f>+'[10]Grad-Prof Public'!X85</f>
        <v>0</v>
      </c>
      <c r="Y85" s="66">
        <f>+'[10]Grad-Prof Public'!Y85</f>
        <v>0</v>
      </c>
      <c r="Z85" s="66">
        <f>+'[10]Grad-Prof Public'!Z85</f>
        <v>0</v>
      </c>
      <c r="AA85" s="66">
        <f>+'[10]Grad-Prof Public'!AA85</f>
        <v>0</v>
      </c>
      <c r="AB85" s="66">
        <f>+'[10]Grad-Prof Public'!AB85</f>
        <v>0</v>
      </c>
      <c r="AC85" s="66">
        <f>+'[10]Grad-Prof Public'!AC85</f>
        <v>0</v>
      </c>
      <c r="AD85" s="66">
        <f>+'[10]Grad-Prof Public'!AD85</f>
        <v>0</v>
      </c>
      <c r="AE85" s="66"/>
      <c r="AZ85" s="66"/>
      <c r="BD85" s="66"/>
      <c r="BU85" s="69"/>
      <c r="BV85" s="69"/>
      <c r="BW85" s="69"/>
      <c r="BX85" s="69"/>
      <c r="BY85" s="69"/>
    </row>
    <row r="86" spans="1:77" s="68" customFormat="1" ht="12.95" customHeight="1">
      <c r="A86" s="66">
        <f>+'[10]Grad-Prof Public'!A86</f>
        <v>0</v>
      </c>
      <c r="B86" s="68">
        <f>+'[10]Grad-Prof Public'!B86</f>
        <v>0</v>
      </c>
      <c r="C86" s="68">
        <f>+'[10]Grad-Prof Public'!C86</f>
        <v>0</v>
      </c>
      <c r="D86" s="68">
        <f>+'[10]Grad-Prof Public'!D86</f>
        <v>0</v>
      </c>
      <c r="E86" s="68">
        <f>+'[10]Grad-Prof Public'!E86</f>
        <v>0</v>
      </c>
      <c r="F86" s="68">
        <f>+'[10]Grad-Prof Public'!F86</f>
        <v>0</v>
      </c>
      <c r="G86" s="68">
        <f>+'[10]Grad-Prof Public'!G86</f>
        <v>0</v>
      </c>
      <c r="H86" s="68">
        <f>+'[10]Grad-Prof Public'!H86</f>
        <v>0</v>
      </c>
      <c r="I86" s="68">
        <f>+'[10]Grad-Prof Public'!I86</f>
        <v>0</v>
      </c>
      <c r="J86" s="68">
        <f>+'[10]Grad-Prof Public'!J86</f>
        <v>0</v>
      </c>
      <c r="K86" s="66">
        <f>+'[10]Grad-Prof Public'!K86</f>
        <v>0</v>
      </c>
      <c r="L86" s="68">
        <f>+'[10]Grad-Prof Public'!L86</f>
        <v>0</v>
      </c>
      <c r="M86" s="68">
        <f>+'[10]Grad-Prof Public'!M86</f>
        <v>0</v>
      </c>
      <c r="N86" s="66">
        <f>+'[10]Grad-Prof Public'!N86</f>
        <v>0</v>
      </c>
      <c r="O86" s="66">
        <f>+'[10]Grad-Prof Public'!O86</f>
        <v>0</v>
      </c>
      <c r="P86" s="66">
        <f>+'[10]Grad-Prof Public'!P86</f>
        <v>0</v>
      </c>
      <c r="Q86" s="66">
        <f>+'[10]Grad-Prof Public'!Q86</f>
        <v>0</v>
      </c>
      <c r="R86" s="66">
        <f>+'[10]Grad-Prof Public'!R86</f>
        <v>1998</v>
      </c>
      <c r="S86" s="66">
        <f>+'[10]Grad-Prof Public'!S86</f>
        <v>0</v>
      </c>
      <c r="T86" s="66">
        <f>+'[10]Grad-Prof Public'!T86</f>
        <v>0</v>
      </c>
      <c r="U86" s="66">
        <f>+'[10]Grad-Prof Public'!U86</f>
        <v>0</v>
      </c>
      <c r="V86" s="68">
        <f>+'[10]Grad-Prof Public'!V86</f>
        <v>0</v>
      </c>
      <c r="W86" s="68">
        <f>+'[10]Grad-Prof Public'!W86</f>
        <v>0</v>
      </c>
      <c r="X86" s="66">
        <f>+'[10]Grad-Prof Public'!X86</f>
        <v>0</v>
      </c>
      <c r="Y86" s="66">
        <f>+'[10]Grad-Prof Public'!Y86</f>
        <v>0</v>
      </c>
      <c r="Z86" s="66">
        <f>+'[10]Grad-Prof Public'!Z86</f>
        <v>0</v>
      </c>
      <c r="AA86" s="66">
        <f>+'[10]Grad-Prof Public'!AA86</f>
        <v>0</v>
      </c>
      <c r="AB86" s="66">
        <f>+'[10]Grad-Prof Public'!AB86</f>
        <v>0</v>
      </c>
      <c r="AC86" s="66">
        <f>+'[10]Grad-Prof Public'!AC86</f>
        <v>0</v>
      </c>
      <c r="AD86" s="66">
        <f>+'[10]Grad-Prof Public'!AD86</f>
        <v>0</v>
      </c>
      <c r="AE86" s="66"/>
      <c r="AZ86" s="66"/>
      <c r="BD86" s="66"/>
      <c r="BU86" s="69"/>
      <c r="BV86" s="69"/>
      <c r="BW86" s="69"/>
      <c r="BX86" s="69"/>
      <c r="BY86" s="69"/>
    </row>
    <row r="87" spans="1:77" s="68" customFormat="1" ht="12.95" customHeight="1">
      <c r="A87" s="66">
        <f>+'[10]Grad-Prof Public'!A87</f>
        <v>0</v>
      </c>
      <c r="B87" s="68">
        <f>+'[10]Grad-Prof Public'!B87</f>
        <v>0</v>
      </c>
      <c r="C87" s="68">
        <f>+'[10]Grad-Prof Public'!C87</f>
        <v>0</v>
      </c>
      <c r="D87" s="68">
        <f>+'[10]Grad-Prof Public'!D87</f>
        <v>0</v>
      </c>
      <c r="E87" s="68">
        <f>+'[10]Grad-Prof Public'!E87</f>
        <v>0</v>
      </c>
      <c r="F87" s="68">
        <f>+'[10]Grad-Prof Public'!F87</f>
        <v>0</v>
      </c>
      <c r="G87" s="68">
        <f>+'[10]Grad-Prof Public'!G87</f>
        <v>0</v>
      </c>
      <c r="H87" s="68">
        <f>+'[10]Grad-Prof Public'!H87</f>
        <v>0</v>
      </c>
      <c r="I87" s="68">
        <f>+'[10]Grad-Prof Public'!I87</f>
        <v>0</v>
      </c>
      <c r="J87" s="68">
        <f>+'[10]Grad-Prof Public'!J87</f>
        <v>0</v>
      </c>
      <c r="K87" s="66">
        <f>+'[10]Grad-Prof Public'!K87</f>
        <v>0</v>
      </c>
      <c r="L87" s="68">
        <f>+'[10]Grad-Prof Public'!L87</f>
        <v>0</v>
      </c>
      <c r="M87" s="68">
        <f>+'[10]Grad-Prof Public'!M87</f>
        <v>0</v>
      </c>
      <c r="N87" s="66">
        <f>+'[10]Grad-Prof Public'!N87</f>
        <v>0</v>
      </c>
      <c r="O87" s="66">
        <f>+'[10]Grad-Prof Public'!O87</f>
        <v>0</v>
      </c>
      <c r="P87" s="66">
        <f>+'[10]Grad-Prof Public'!P87</f>
        <v>0</v>
      </c>
      <c r="Q87" s="66" t="str">
        <f>+'[10]Grad-Prof Public'!Q87</f>
        <v xml:space="preserve">NOTE: 1996 &amp; after data is from </v>
      </c>
      <c r="R87" s="66">
        <f>+'[10]Grad-Prof Public'!R87</f>
        <v>0</v>
      </c>
      <c r="S87" s="66">
        <f>+'[10]Grad-Prof Public'!S87</f>
        <v>0</v>
      </c>
      <c r="T87" s="66">
        <f>+'[10]Grad-Prof Public'!T87</f>
        <v>0</v>
      </c>
      <c r="U87" s="66">
        <f>+'[10]Grad-Prof Public'!U87</f>
        <v>0</v>
      </c>
      <c r="V87" s="68">
        <f>+'[10]Grad-Prof Public'!V87</f>
        <v>0</v>
      </c>
      <c r="W87" s="68">
        <f>+'[10]Grad-Prof Public'!W87</f>
        <v>0</v>
      </c>
      <c r="X87" s="66">
        <f>+'[10]Grad-Prof Public'!X87</f>
        <v>0</v>
      </c>
      <c r="Y87" s="66">
        <f>+'[10]Grad-Prof Public'!Y87</f>
        <v>0</v>
      </c>
      <c r="Z87" s="66">
        <f>+'[10]Grad-Prof Public'!Z87</f>
        <v>0</v>
      </c>
      <c r="AA87" s="66">
        <f>+'[10]Grad-Prof Public'!AA87</f>
        <v>0</v>
      </c>
      <c r="AB87" s="66">
        <f>+'[10]Grad-Prof Public'!AB87</f>
        <v>0</v>
      </c>
      <c r="AC87" s="66">
        <f>+'[10]Grad-Prof Public'!AC87</f>
        <v>0</v>
      </c>
      <c r="AD87" s="66">
        <f>+'[10]Grad-Prof Public'!AD87</f>
        <v>0</v>
      </c>
      <c r="AE87" s="66"/>
      <c r="AZ87" s="66"/>
      <c r="BD87" s="66"/>
      <c r="BU87" s="69"/>
      <c r="BV87" s="69"/>
      <c r="BW87" s="69"/>
      <c r="BX87" s="69"/>
      <c r="BY87" s="69"/>
    </row>
    <row r="88" spans="1:77" s="68" customFormat="1" ht="12.95" customHeight="1">
      <c r="A88" s="66">
        <f>+'[10]Grad-Prof Public'!A88</f>
        <v>0</v>
      </c>
      <c r="B88" s="68">
        <f>+'[10]Grad-Prof Public'!B88</f>
        <v>0</v>
      </c>
      <c r="C88" s="68">
        <f>+'[10]Grad-Prof Public'!C88</f>
        <v>0</v>
      </c>
      <c r="D88" s="68">
        <f>+'[10]Grad-Prof Public'!D88</f>
        <v>0</v>
      </c>
      <c r="E88" s="68">
        <f>+'[10]Grad-Prof Public'!E88</f>
        <v>0</v>
      </c>
      <c r="F88" s="68">
        <f>+'[10]Grad-Prof Public'!F88</f>
        <v>0</v>
      </c>
      <c r="G88" s="68">
        <f>+'[10]Grad-Prof Public'!G88</f>
        <v>0</v>
      </c>
      <c r="H88" s="68">
        <f>+'[10]Grad-Prof Public'!H88</f>
        <v>0</v>
      </c>
      <c r="I88" s="68">
        <f>+'[10]Grad-Prof Public'!I88</f>
        <v>0</v>
      </c>
      <c r="J88" s="68">
        <f>+'[10]Grad-Prof Public'!J88</f>
        <v>0</v>
      </c>
      <c r="K88" s="66">
        <f>+'[10]Grad-Prof Public'!K88</f>
        <v>0</v>
      </c>
      <c r="L88" s="68">
        <f>+'[10]Grad-Prof Public'!L88</f>
        <v>0</v>
      </c>
      <c r="M88" s="68">
        <f>+'[10]Grad-Prof Public'!M88</f>
        <v>0</v>
      </c>
      <c r="N88" s="66">
        <f>+'[10]Grad-Prof Public'!N88</f>
        <v>0</v>
      </c>
      <c r="O88" s="66">
        <f>+'[10]Grad-Prof Public'!O88</f>
        <v>0</v>
      </c>
      <c r="P88" s="66">
        <f>+'[10]Grad-Prof Public'!P88</f>
        <v>0</v>
      </c>
      <c r="Q88" s="66" t="str">
        <f>+'[10]Grad-Prof Public'!Q88</f>
        <v>"Degree-granting institutions"</v>
      </c>
      <c r="R88" s="66">
        <f>+'[10]Grad-Prof Public'!R88</f>
        <v>0</v>
      </c>
      <c r="S88" s="66">
        <f>+'[10]Grad-Prof Public'!S88</f>
        <v>0</v>
      </c>
      <c r="T88" s="66">
        <f>+'[10]Grad-Prof Public'!T88</f>
        <v>0</v>
      </c>
      <c r="U88" s="66">
        <f>+'[10]Grad-Prof Public'!U88</f>
        <v>0</v>
      </c>
      <c r="V88" s="68">
        <f>+'[10]Grad-Prof Public'!V88</f>
        <v>0</v>
      </c>
      <c r="W88" s="68">
        <f>+'[10]Grad-Prof Public'!W88</f>
        <v>0</v>
      </c>
      <c r="X88" s="66">
        <f>+'[10]Grad-Prof Public'!X88</f>
        <v>0</v>
      </c>
      <c r="Y88" s="66">
        <f>+'[10]Grad-Prof Public'!Y88</f>
        <v>0</v>
      </c>
      <c r="Z88" s="66">
        <f>+'[10]Grad-Prof Public'!Z88</f>
        <v>0</v>
      </c>
      <c r="AA88" s="66">
        <f>+'[10]Grad-Prof Public'!AA88</f>
        <v>0</v>
      </c>
      <c r="AB88" s="66">
        <f>+'[10]Grad-Prof Public'!AB88</f>
        <v>0</v>
      </c>
      <c r="AC88" s="66">
        <f>+'[10]Grad-Prof Public'!AC88</f>
        <v>0</v>
      </c>
      <c r="AD88" s="66">
        <f>+'[10]Grad-Prof Public'!AD88</f>
        <v>0</v>
      </c>
      <c r="AE88" s="66"/>
      <c r="AZ88" s="66"/>
      <c r="BD88" s="66"/>
      <c r="BU88" s="69"/>
      <c r="BV88" s="69"/>
      <c r="BW88" s="69"/>
      <c r="BX88" s="69"/>
      <c r="BY88" s="69"/>
    </row>
    <row r="89" spans="1:77" s="68" customFormat="1" ht="12.95" customHeight="1">
      <c r="A89" s="66">
        <f>+'[10]Grad-Prof Public'!A89</f>
        <v>0</v>
      </c>
      <c r="B89" s="68">
        <f>+'[10]Grad-Prof Public'!B89</f>
        <v>0</v>
      </c>
      <c r="C89" s="68">
        <f>+'[10]Grad-Prof Public'!C89</f>
        <v>0</v>
      </c>
      <c r="D89" s="68">
        <f>+'[10]Grad-Prof Public'!D89</f>
        <v>0</v>
      </c>
      <c r="E89" s="68">
        <f>+'[10]Grad-Prof Public'!E89</f>
        <v>0</v>
      </c>
      <c r="F89" s="68">
        <f>+'[10]Grad-Prof Public'!F89</f>
        <v>0</v>
      </c>
      <c r="G89" s="68">
        <f>+'[10]Grad-Prof Public'!G89</f>
        <v>0</v>
      </c>
      <c r="H89" s="68">
        <f>+'[10]Grad-Prof Public'!H89</f>
        <v>0</v>
      </c>
      <c r="I89" s="68">
        <f>+'[10]Grad-Prof Public'!I89</f>
        <v>0</v>
      </c>
      <c r="J89" s="68">
        <f>+'[10]Grad-Prof Public'!J89</f>
        <v>0</v>
      </c>
      <c r="K89" s="66">
        <f>+'[10]Grad-Prof Public'!K89</f>
        <v>0</v>
      </c>
      <c r="L89" s="68">
        <f>+'[10]Grad-Prof Public'!L89</f>
        <v>0</v>
      </c>
      <c r="M89" s="68">
        <f>+'[10]Grad-Prof Public'!M89</f>
        <v>0</v>
      </c>
      <c r="N89" s="66">
        <f>+'[10]Grad-Prof Public'!N89</f>
        <v>0</v>
      </c>
      <c r="O89" s="66">
        <f>+'[10]Grad-Prof Public'!O89</f>
        <v>0</v>
      </c>
      <c r="P89" s="66">
        <f>+'[10]Grad-Prof Public'!P89</f>
        <v>0</v>
      </c>
      <c r="Q89" s="66">
        <f>+'[10]Grad-Prof Public'!Q89</f>
        <v>0</v>
      </c>
      <c r="R89" s="66">
        <f>+'[10]Grad-Prof Public'!R89</f>
        <v>0</v>
      </c>
      <c r="S89" s="66">
        <f>+'[10]Grad-Prof Public'!S89</f>
        <v>0</v>
      </c>
      <c r="T89" s="66">
        <f>+'[10]Grad-Prof Public'!T89</f>
        <v>0</v>
      </c>
      <c r="U89" s="66">
        <f>+'[10]Grad-Prof Public'!U89</f>
        <v>0</v>
      </c>
      <c r="V89" s="68">
        <f>+'[10]Grad-Prof Public'!V89</f>
        <v>0</v>
      </c>
      <c r="W89" s="68">
        <f>+'[10]Grad-Prof Public'!W89</f>
        <v>0</v>
      </c>
      <c r="X89" s="66">
        <f>+'[10]Grad-Prof Public'!X89</f>
        <v>0</v>
      </c>
      <c r="Y89" s="66">
        <f>+'[10]Grad-Prof Public'!Y89</f>
        <v>0</v>
      </c>
      <c r="Z89" s="66">
        <f>+'[10]Grad-Prof Public'!Z89</f>
        <v>0</v>
      </c>
      <c r="AA89" s="66">
        <f>+'[10]Grad-Prof Public'!AA89</f>
        <v>0</v>
      </c>
      <c r="AB89" s="66">
        <f>+'[10]Grad-Prof Public'!AB89</f>
        <v>0</v>
      </c>
      <c r="AC89" s="66">
        <f>+'[10]Grad-Prof Public'!AC89</f>
        <v>0</v>
      </c>
      <c r="AD89" s="66">
        <f>+'[10]Grad-Prof Public'!AD89</f>
        <v>0</v>
      </c>
      <c r="AE89" s="66"/>
      <c r="AZ89" s="66"/>
      <c r="BD89" s="66"/>
      <c r="BU89" s="69"/>
      <c r="BV89" s="69"/>
      <c r="BW89" s="69"/>
      <c r="BX89" s="69"/>
      <c r="BY89" s="69"/>
    </row>
    <row r="90" spans="1:77" s="68" customFormat="1" ht="12.95" customHeight="1">
      <c r="A90" s="66"/>
      <c r="K90" s="66"/>
      <c r="N90" s="66"/>
      <c r="O90" s="66"/>
      <c r="P90" s="66"/>
      <c r="Q90" s="66"/>
      <c r="R90" s="66"/>
      <c r="S90" s="66"/>
      <c r="T90" s="66"/>
      <c r="U90" s="66"/>
      <c r="X90" s="66"/>
      <c r="Y90" s="66"/>
      <c r="Z90" s="66"/>
      <c r="AA90" s="66"/>
      <c r="AB90" s="66"/>
      <c r="AC90" s="66"/>
      <c r="AD90" s="66"/>
      <c r="AE90" s="66"/>
      <c r="AZ90" s="66"/>
      <c r="BD90" s="66"/>
      <c r="BU90" s="69"/>
      <c r="BV90" s="69"/>
      <c r="BW90" s="69"/>
      <c r="BX90" s="69"/>
      <c r="BY90" s="69"/>
    </row>
    <row r="91" spans="1:77" s="68" customFormat="1" ht="12.95" customHeight="1">
      <c r="A91" s="66"/>
      <c r="K91" s="66"/>
      <c r="N91" s="66"/>
      <c r="O91" s="66"/>
      <c r="P91" s="66"/>
      <c r="Q91" s="66"/>
      <c r="R91" s="66"/>
      <c r="S91" s="66"/>
      <c r="T91" s="66"/>
      <c r="U91" s="66"/>
      <c r="X91" s="66"/>
      <c r="Y91" s="66"/>
      <c r="Z91" s="66"/>
      <c r="AA91" s="66"/>
      <c r="AB91" s="66"/>
      <c r="AC91" s="66"/>
      <c r="AD91" s="66"/>
      <c r="AE91" s="66"/>
      <c r="AZ91" s="66"/>
      <c r="BD91" s="66"/>
      <c r="BU91" s="69"/>
      <c r="BV91" s="69"/>
      <c r="BW91" s="69"/>
      <c r="BX91" s="69"/>
      <c r="BY91" s="69"/>
    </row>
    <row r="92" spans="1:77" s="68" customFormat="1" ht="12.95" customHeight="1">
      <c r="A92" s="66"/>
      <c r="K92" s="66"/>
      <c r="N92" s="66"/>
      <c r="O92" s="66"/>
      <c r="P92" s="66"/>
      <c r="Q92" s="66"/>
      <c r="R92" s="66"/>
      <c r="S92" s="66"/>
      <c r="T92" s="66"/>
      <c r="U92" s="66"/>
      <c r="X92" s="66"/>
      <c r="Y92" s="66"/>
      <c r="Z92" s="66"/>
      <c r="AA92" s="66"/>
      <c r="AB92" s="66"/>
      <c r="AC92" s="66"/>
      <c r="AD92" s="66"/>
      <c r="AE92" s="66"/>
      <c r="AZ92" s="66"/>
      <c r="BD92" s="66"/>
      <c r="BU92" s="69"/>
      <c r="BV92" s="69"/>
      <c r="BW92" s="69"/>
      <c r="BX92" s="69"/>
      <c r="BY92" s="69"/>
    </row>
    <row r="93" spans="1:77" s="68" customFormat="1" ht="12.95" customHeight="1">
      <c r="A93" s="66"/>
      <c r="K93" s="66"/>
      <c r="N93" s="66"/>
      <c r="O93" s="66"/>
      <c r="P93" s="66"/>
      <c r="Q93" s="66"/>
      <c r="R93" s="66"/>
      <c r="S93" s="66"/>
      <c r="T93" s="66"/>
      <c r="U93" s="66"/>
      <c r="X93" s="66"/>
      <c r="Y93" s="66"/>
      <c r="Z93" s="66"/>
      <c r="AA93" s="66"/>
      <c r="AB93" s="66"/>
      <c r="AC93" s="66"/>
      <c r="AD93" s="66"/>
      <c r="AE93" s="66"/>
      <c r="AZ93" s="66"/>
      <c r="BD93" s="66"/>
      <c r="BU93" s="69"/>
      <c r="BV93" s="69"/>
      <c r="BW93" s="69"/>
      <c r="BX93" s="69"/>
      <c r="BY93" s="69"/>
    </row>
    <row r="94" spans="1:77" s="63" customFormat="1" ht="12.95" customHeight="1">
      <c r="A94" s="62"/>
      <c r="K94" s="62"/>
      <c r="N94" s="62"/>
      <c r="O94" s="62"/>
      <c r="P94" s="62"/>
      <c r="Q94" s="62"/>
      <c r="R94" s="62"/>
      <c r="S94" s="62"/>
      <c r="T94" s="62"/>
      <c r="U94" s="62"/>
      <c r="X94" s="62"/>
      <c r="Y94" s="62"/>
      <c r="Z94" s="62"/>
      <c r="AA94" s="62"/>
      <c r="AB94" s="62"/>
      <c r="AC94" s="62"/>
      <c r="AD94" s="62"/>
      <c r="AE94" s="62"/>
      <c r="AZ94" s="62"/>
      <c r="BD94" s="62"/>
      <c r="BU94" s="75"/>
      <c r="BV94" s="75"/>
      <c r="BW94" s="75"/>
      <c r="BX94" s="75"/>
      <c r="BY94" s="75"/>
    </row>
    <row r="95" spans="1:77" s="63" customFormat="1" ht="12.95" customHeight="1">
      <c r="A95" s="62"/>
      <c r="K95" s="62"/>
      <c r="N95" s="62"/>
      <c r="O95" s="62"/>
      <c r="P95" s="62"/>
      <c r="Q95" s="62"/>
      <c r="R95" s="62"/>
      <c r="S95" s="62"/>
      <c r="T95" s="62"/>
      <c r="U95" s="62"/>
      <c r="X95" s="62"/>
      <c r="Y95" s="62"/>
      <c r="Z95" s="62"/>
      <c r="AA95" s="62"/>
      <c r="AB95" s="62"/>
      <c r="AC95" s="62"/>
      <c r="AD95" s="62"/>
      <c r="AE95" s="62"/>
      <c r="AZ95" s="62"/>
      <c r="BD95" s="62"/>
      <c r="BU95" s="75"/>
      <c r="BV95" s="75"/>
      <c r="BW95" s="75"/>
      <c r="BX95" s="75"/>
      <c r="BY95" s="75"/>
    </row>
    <row r="96" spans="1:77" s="63" customFormat="1" ht="12.95" customHeight="1">
      <c r="A96" s="62"/>
      <c r="K96" s="62"/>
      <c r="N96" s="62"/>
      <c r="O96" s="62"/>
      <c r="P96" s="62"/>
      <c r="Q96" s="62"/>
      <c r="R96" s="62"/>
      <c r="S96" s="62"/>
      <c r="T96" s="62"/>
      <c r="U96" s="62"/>
      <c r="X96" s="62"/>
      <c r="Y96" s="62"/>
      <c r="Z96" s="62"/>
      <c r="AA96" s="62"/>
      <c r="AB96" s="62"/>
      <c r="AC96" s="62"/>
      <c r="AD96" s="62"/>
      <c r="AE96" s="62"/>
      <c r="AZ96" s="62"/>
      <c r="BD96" s="62"/>
      <c r="BU96" s="75"/>
      <c r="BV96" s="75"/>
      <c r="BW96" s="75"/>
      <c r="BX96" s="75"/>
      <c r="BY96" s="75"/>
    </row>
    <row r="97" spans="1:77" s="63" customFormat="1" ht="12.95" customHeight="1">
      <c r="A97" s="62"/>
      <c r="K97" s="62"/>
      <c r="N97" s="62"/>
      <c r="O97" s="62"/>
      <c r="P97" s="62"/>
      <c r="Q97" s="62"/>
      <c r="R97" s="62"/>
      <c r="S97" s="62"/>
      <c r="T97" s="62"/>
      <c r="U97" s="62"/>
      <c r="X97" s="62"/>
      <c r="Y97" s="62"/>
      <c r="Z97" s="62"/>
      <c r="AA97" s="62"/>
      <c r="AB97" s="62"/>
      <c r="AC97" s="62"/>
      <c r="AD97" s="62"/>
      <c r="AE97" s="62"/>
      <c r="AZ97" s="62"/>
      <c r="BD97" s="62"/>
      <c r="BU97" s="75"/>
      <c r="BV97" s="75"/>
      <c r="BW97" s="75"/>
      <c r="BX97" s="75"/>
      <c r="BY97" s="75"/>
    </row>
    <row r="98" spans="1:77" s="63" customFormat="1" ht="12.95" customHeight="1">
      <c r="A98" s="62"/>
      <c r="K98" s="62"/>
      <c r="N98" s="62"/>
      <c r="O98" s="62"/>
      <c r="P98" s="62"/>
      <c r="Q98" s="62"/>
      <c r="R98" s="62"/>
      <c r="S98" s="62"/>
      <c r="T98" s="62"/>
      <c r="U98" s="62"/>
      <c r="X98" s="62"/>
      <c r="Y98" s="62"/>
      <c r="Z98" s="62"/>
      <c r="AA98" s="62"/>
      <c r="AB98" s="62"/>
      <c r="AC98" s="62"/>
      <c r="AD98" s="62"/>
      <c r="AE98" s="62"/>
      <c r="AZ98" s="62"/>
      <c r="BD98" s="62"/>
      <c r="BU98" s="75"/>
      <c r="BV98" s="75"/>
      <c r="BW98" s="75"/>
      <c r="BX98" s="75"/>
      <c r="BY98" s="75"/>
    </row>
    <row r="99" spans="1:77" s="63" customFormat="1" ht="12.95" customHeight="1">
      <c r="A99" s="62"/>
      <c r="K99" s="62"/>
      <c r="N99" s="62"/>
      <c r="O99" s="62"/>
      <c r="P99" s="62"/>
      <c r="Q99" s="62"/>
      <c r="R99" s="62"/>
      <c r="S99" s="62"/>
      <c r="T99" s="62"/>
      <c r="U99" s="62"/>
      <c r="X99" s="62"/>
      <c r="Y99" s="62"/>
      <c r="Z99" s="62"/>
      <c r="AA99" s="62"/>
      <c r="AB99" s="62"/>
      <c r="AC99" s="62"/>
      <c r="AD99" s="62"/>
      <c r="AE99" s="62"/>
      <c r="AZ99" s="62"/>
      <c r="BD99" s="62"/>
      <c r="BU99" s="75"/>
      <c r="BV99" s="75"/>
      <c r="BW99" s="75"/>
      <c r="BX99" s="75"/>
      <c r="BY99" s="75"/>
    </row>
  </sheetData>
  <pageMargins left="0.75" right="0.75" top="1" bottom="1" header="0.5" footer="0.5"/>
  <headerFooter alignWithMargins="0"/>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sheetPr>
  <dimension ref="A1:BP99"/>
  <sheetViews>
    <sheetView showZeros="0" zoomScale="80" zoomScaleNormal="80" workbookViewId="0">
      <pane xSplit="1" ySplit="3" topLeftCell="R6" activePane="bottomRight" state="frozen"/>
      <selection activeCell="K72" sqref="K72"/>
      <selection pane="topRight" activeCell="K72" sqref="K72"/>
      <selection pane="bottomLeft" activeCell="K72" sqref="K72"/>
      <selection pane="bottomRight" activeCell="AE3" sqref="AE3:AF63"/>
    </sheetView>
  </sheetViews>
  <sheetFormatPr defaultRowHeight="12.95" customHeight="1"/>
  <cols>
    <col min="1" max="1" width="23.7109375" style="76" customWidth="1"/>
    <col min="2" max="12" width="12" style="41" customWidth="1"/>
    <col min="13" max="13" width="12" style="42" customWidth="1"/>
    <col min="14" max="18" width="12" style="41" customWidth="1"/>
    <col min="19" max="19" width="12" style="43" customWidth="1"/>
    <col min="20" max="49" width="12" style="41" customWidth="1"/>
    <col min="50" max="68" width="9.140625" style="41"/>
    <col min="69" max="16384" width="9.140625" style="6"/>
  </cols>
  <sheetData>
    <row r="1" spans="1:68" s="15" customFormat="1" ht="12.95" customHeight="1">
      <c r="A1" s="77" t="str">
        <f>+'[10]Grad-Prof Foreign'!A1</f>
        <v>Non-Resident Alien Graduate/Professional Enrollment</v>
      </c>
      <c r="B1" s="80">
        <f>+'[10]Grad-Prof Foreign'!B1</f>
        <v>0</v>
      </c>
      <c r="C1" s="80">
        <f>+'[10]Grad-Prof Foreign'!C1</f>
        <v>0</v>
      </c>
      <c r="D1" s="80">
        <f>+'[10]Grad-Prof Foreign'!D1</f>
        <v>0</v>
      </c>
      <c r="E1" s="80">
        <f>+'[10]Grad-Prof Foreign'!E1</f>
        <v>0</v>
      </c>
      <c r="F1" s="80">
        <f>+'[10]Grad-Prof Foreign'!F1</f>
        <v>0</v>
      </c>
      <c r="G1" s="80">
        <f>+'[10]Grad-Prof Foreign'!G1</f>
        <v>0</v>
      </c>
      <c r="H1" s="80">
        <f>+'[10]Grad-Prof Foreign'!H1</f>
        <v>0</v>
      </c>
      <c r="I1" s="80">
        <f>+'[10]Grad-Prof Foreign'!I1</f>
        <v>0</v>
      </c>
      <c r="J1" s="80">
        <f>+'[10]Grad-Prof Foreign'!J1</f>
        <v>0</v>
      </c>
      <c r="K1" s="80">
        <f>+'[10]Grad-Prof Foreign'!K1</f>
        <v>0</v>
      </c>
      <c r="L1" s="80">
        <f>+'[10]Grad-Prof Foreign'!L1</f>
        <v>0</v>
      </c>
      <c r="M1" s="80">
        <f>+'[10]Grad-Prof Foreign'!M1</f>
        <v>0</v>
      </c>
      <c r="N1" s="80">
        <f>+'[10]Grad-Prof Foreign'!N1</f>
        <v>0</v>
      </c>
      <c r="O1" s="80">
        <f>+'[10]Grad-Prof Foreign'!O1</f>
        <v>0</v>
      </c>
      <c r="P1" s="80">
        <f>+'[10]Grad-Prof Foreign'!P1</f>
        <v>0</v>
      </c>
      <c r="Q1" s="80">
        <f>+'[10]Grad-Prof Foreign'!Q1</f>
        <v>0</v>
      </c>
      <c r="R1" s="80">
        <f>+'[10]Grad-Prof Foreign'!R1</f>
        <v>0</v>
      </c>
      <c r="S1" s="80">
        <f>+'[10]Grad-Prof Foreign'!S1</f>
        <v>0</v>
      </c>
      <c r="T1" s="80">
        <f>+'[10]Grad-Prof Foreign'!T1</f>
        <v>0</v>
      </c>
      <c r="U1" s="80">
        <f>+'[10]Grad-Prof Foreign'!U1</f>
        <v>0</v>
      </c>
      <c r="V1" s="80">
        <f>+'[10]Grad-Prof Foreign'!V1</f>
        <v>0</v>
      </c>
      <c r="W1" s="80">
        <f>+'[10]Grad-Prof Foreign'!W1</f>
        <v>0</v>
      </c>
      <c r="X1" s="80">
        <f>+'[10]Grad-Prof Foreign'!X1</f>
        <v>0</v>
      </c>
      <c r="Y1" s="80">
        <f>+'[10]Grad-Prof Foreign'!Y1</f>
        <v>0</v>
      </c>
      <c r="Z1" s="80">
        <f>+'[10]Grad-Prof Foreign'!Z1</f>
        <v>0</v>
      </c>
      <c r="AA1" s="80">
        <f>+'[10]Grad-Prof Foreign'!AA1</f>
        <v>0</v>
      </c>
      <c r="AB1" s="80"/>
      <c r="AC1" s="80"/>
      <c r="AD1" s="16"/>
      <c r="AE1" s="16"/>
      <c r="AF1" s="16"/>
      <c r="AG1" s="16"/>
      <c r="AH1" s="16"/>
      <c r="AI1" s="16"/>
      <c r="AJ1" s="16"/>
      <c r="AK1" s="16"/>
      <c r="AL1" s="16"/>
      <c r="AM1" s="16"/>
      <c r="AN1" s="16"/>
      <c r="AO1" s="16"/>
      <c r="AP1" s="16"/>
      <c r="AQ1" s="16"/>
      <c r="AR1" s="16"/>
      <c r="AS1" s="16"/>
      <c r="AT1" s="16"/>
      <c r="AU1" s="16"/>
      <c r="AV1" s="16"/>
      <c r="AW1" s="16"/>
      <c r="AX1" s="16"/>
      <c r="AY1" s="16"/>
      <c r="AZ1" s="16"/>
      <c r="BA1" s="16"/>
      <c r="BB1" s="16"/>
      <c r="BC1" s="16"/>
      <c r="BD1" s="16"/>
      <c r="BE1" s="16"/>
      <c r="BF1" s="16"/>
      <c r="BG1" s="16"/>
      <c r="BH1" s="16"/>
      <c r="BI1" s="16"/>
      <c r="BJ1" s="16"/>
      <c r="BK1" s="16"/>
      <c r="BL1" s="16"/>
      <c r="BM1" s="16"/>
      <c r="BN1" s="16"/>
      <c r="BO1" s="16"/>
      <c r="BP1" s="16"/>
    </row>
    <row r="2" spans="1:68" s="15" customFormat="1" ht="12.95" customHeight="1">
      <c r="A2" s="89" t="str">
        <f>+'[10]Grad-Prof Foreign'!A2</f>
        <v xml:space="preserve">NOTE: First Professional (old system) never reported Non-Resident Aliens. </v>
      </c>
      <c r="B2" s="78">
        <f>+'[10]Grad-Prof Foreign'!B2</f>
        <v>0</v>
      </c>
      <c r="C2" s="78">
        <f>+'[10]Grad-Prof Foreign'!C2</f>
        <v>0</v>
      </c>
      <c r="D2" s="78">
        <f>+'[10]Grad-Prof Foreign'!D2</f>
        <v>0</v>
      </c>
      <c r="E2" s="78">
        <f>+'[10]Grad-Prof Foreign'!E2</f>
        <v>0</v>
      </c>
      <c r="F2" s="78">
        <f>+'[10]Grad-Prof Foreign'!F2</f>
        <v>0</v>
      </c>
      <c r="G2" s="78">
        <f>+'[10]Grad-Prof Foreign'!G2</f>
        <v>0</v>
      </c>
      <c r="H2" s="78">
        <f>+'[10]Grad-Prof Foreign'!H2</f>
        <v>0</v>
      </c>
      <c r="I2" s="78">
        <f>+'[10]Grad-Prof Foreign'!I2</f>
        <v>0</v>
      </c>
      <c r="J2" s="78">
        <f>+'[10]Grad-Prof Foreign'!J2</f>
        <v>0</v>
      </c>
      <c r="K2" s="78">
        <f>+'[10]Grad-Prof Foreign'!K2</f>
        <v>0</v>
      </c>
      <c r="L2" s="78">
        <f>+'[10]Grad-Prof Foreign'!L2</f>
        <v>0</v>
      </c>
      <c r="M2" s="79">
        <f>+'[10]Grad-Prof Foreign'!M2</f>
        <v>0</v>
      </c>
      <c r="N2" s="78">
        <f>+'[10]Grad-Prof Foreign'!N2</f>
        <v>0</v>
      </c>
      <c r="O2" s="16">
        <f>+'[10]Grad-Prof Foreign'!O2</f>
        <v>0</v>
      </c>
      <c r="P2" s="78">
        <f>+'[10]Grad-Prof Foreign'!P2</f>
        <v>0</v>
      </c>
      <c r="Q2" s="16">
        <f>+'[10]Grad-Prof Foreign'!Q2</f>
        <v>0</v>
      </c>
      <c r="R2" s="16">
        <f>+'[10]Grad-Prof Foreign'!R2</f>
        <v>0</v>
      </c>
      <c r="S2" s="17">
        <f>+'[10]Grad-Prof Foreign'!S2</f>
        <v>0</v>
      </c>
      <c r="T2" s="16">
        <f>+'[10]Grad-Prof Foreign'!T2</f>
        <v>0</v>
      </c>
      <c r="U2" s="16">
        <f>+'[10]Grad-Prof Foreign'!U2</f>
        <v>0</v>
      </c>
      <c r="V2" s="16">
        <f>+'[10]Grad-Prof Foreign'!V2</f>
        <v>0</v>
      </c>
      <c r="W2" s="16">
        <f>+'[10]Grad-Prof Foreign'!W2</f>
        <v>0</v>
      </c>
      <c r="X2" s="16">
        <f>+'[10]Grad-Prof Foreign'!X2</f>
        <v>0</v>
      </c>
      <c r="Y2" s="16">
        <f>+'[10]Grad-Prof Foreign'!Y2</f>
        <v>0</v>
      </c>
      <c r="Z2" s="16">
        <f>+'[10]Grad-Prof Foreign'!Z2</f>
        <v>0</v>
      </c>
      <c r="AA2" s="16">
        <f>+'[10]Grad-Prof Foreign'!AA2</f>
        <v>0</v>
      </c>
      <c r="AB2" s="16">
        <f>+'[10]Grad-Prof Foreign'!AB2</f>
        <v>0</v>
      </c>
      <c r="AC2" s="16"/>
      <c r="AD2" s="16"/>
      <c r="AE2" s="16"/>
      <c r="AF2" s="16"/>
      <c r="AG2" s="16"/>
      <c r="AH2" s="16"/>
      <c r="AI2" s="16"/>
      <c r="AJ2" s="16"/>
      <c r="AK2" s="16"/>
      <c r="AL2" s="16"/>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row>
    <row r="3" spans="1:68" s="28" customFormat="1" ht="12.95" customHeight="1">
      <c r="A3" s="24">
        <f>+'[10]Grad-Prof Foreign'!A3</f>
        <v>0</v>
      </c>
      <c r="B3" s="141" t="str">
        <f>+'[10]Grad-Prof Foreign'!B3</f>
        <v xml:space="preserve"> 1976</v>
      </c>
      <c r="C3" s="141" t="str">
        <f>+'[10]Grad-Prof Foreign'!C3</f>
        <v xml:space="preserve"> 1978</v>
      </c>
      <c r="D3" s="141" t="str">
        <f>+'[10]Grad-Prof Foreign'!D3</f>
        <v xml:space="preserve"> 1980</v>
      </c>
      <c r="E3" s="141" t="str">
        <f>+'[10]Grad-Prof Foreign'!E3</f>
        <v xml:space="preserve"> 1982</v>
      </c>
      <c r="F3" s="141" t="str">
        <f>+'[10]Grad-Prof Foreign'!F3</f>
        <v xml:space="preserve"> 1984</v>
      </c>
      <c r="G3" s="141" t="str">
        <f>+'[10]Grad-Prof Foreign'!G3</f>
        <v xml:space="preserve"> 1986</v>
      </c>
      <c r="H3" s="141" t="str">
        <f>+'[10]Grad-Prof Foreign'!H3</f>
        <v xml:space="preserve"> 1988</v>
      </c>
      <c r="I3" s="141" t="str">
        <f>+'[10]Grad-Prof Foreign'!I3</f>
        <v>1990</v>
      </c>
      <c r="J3" s="141" t="str">
        <f>+'[10]Grad-Prof Foreign'!J3</f>
        <v>1992</v>
      </c>
      <c r="K3" s="141" t="str">
        <f>+'[10]Grad-Prof Foreign'!K3</f>
        <v>1993</v>
      </c>
      <c r="L3" s="141" t="str">
        <f>+'[10]Grad-Prof Foreign'!L3</f>
        <v>1994</v>
      </c>
      <c r="M3" s="168" t="str">
        <f>+'[10]Grad-Prof Foreign'!M3</f>
        <v>1995</v>
      </c>
      <c r="N3" s="141" t="str">
        <f>+'[10]Grad-Prof Foreign'!N3</f>
        <v>1996</v>
      </c>
      <c r="O3" s="169">
        <f>+'[10]Grad-Prof Foreign'!O3</f>
        <v>1997</v>
      </c>
      <c r="P3" s="169" t="str">
        <f>+'[10]Grad-Prof Foreign'!P3</f>
        <v>1998</v>
      </c>
      <c r="Q3" s="169" t="str">
        <f>+'[10]Grad-Prof Foreign'!Q3</f>
        <v>1999</v>
      </c>
      <c r="R3" s="169" t="str">
        <f>+'[10]Grad-Prof Foreign'!R3</f>
        <v>2000</v>
      </c>
      <c r="S3" s="169" t="str">
        <f>+'[10]Grad-Prof Foreign'!S3</f>
        <v>2001</v>
      </c>
      <c r="T3" s="169" t="str">
        <f>+'[10]Grad-Prof Foreign'!T3</f>
        <v>2002</v>
      </c>
      <c r="U3" s="169" t="str">
        <f>+'[10]Grad-Prof Foreign'!U3</f>
        <v>2003</v>
      </c>
      <c r="V3" s="169" t="str">
        <f>+'[10]Grad-Prof Foreign'!V3</f>
        <v>2004</v>
      </c>
      <c r="W3" s="169" t="str">
        <f>+'[10]Grad-Prof Foreign'!W3</f>
        <v>2005</v>
      </c>
      <c r="X3" s="138">
        <v>2006</v>
      </c>
      <c r="Y3" s="138">
        <v>2007</v>
      </c>
      <c r="Z3" s="138">
        <v>2008</v>
      </c>
      <c r="AA3" s="142">
        <v>2009</v>
      </c>
      <c r="AB3" s="142">
        <v>2010</v>
      </c>
      <c r="AC3" s="142">
        <v>2011</v>
      </c>
      <c r="AD3" s="142">
        <v>2012</v>
      </c>
      <c r="AE3" s="142">
        <v>2013</v>
      </c>
      <c r="AF3" s="142">
        <v>2014</v>
      </c>
    </row>
    <row r="4" spans="1:68" ht="12.95" customHeight="1">
      <c r="A4" s="29" t="str">
        <f>+'[10]Grad-Prof Foreign'!A4</f>
        <v>50 States and D.C.</v>
      </c>
      <c r="B4" s="170">
        <f>+'[10]Grad-Prof Foreign'!B4</f>
        <v>72207</v>
      </c>
      <c r="C4" s="170">
        <f>+'[10]Grad-Prof Foreign'!C4</f>
        <v>79204</v>
      </c>
      <c r="D4" s="170">
        <f>+'[10]Grad-Prof Foreign'!D4</f>
        <v>91968</v>
      </c>
      <c r="E4" s="170">
        <f>+'[10]Grad-Prof Foreign'!E4</f>
        <v>103489</v>
      </c>
      <c r="F4" s="170">
        <f>+'[10]Grad-Prof Foreign'!F4</f>
        <v>112951</v>
      </c>
      <c r="G4" s="170">
        <f>+'[10]Grad-Prof Foreign'!G4</f>
        <v>132056</v>
      </c>
      <c r="H4" s="170">
        <f>+'[10]Grad-Prof Foreign'!H4</f>
        <v>151050</v>
      </c>
      <c r="I4" s="170">
        <f>+'[10]Grad-Prof Foreign'!I4</f>
        <v>167010</v>
      </c>
      <c r="J4" s="170">
        <f>+'[10]Grad-Prof Foreign'!J4</f>
        <v>183347</v>
      </c>
      <c r="K4" s="170">
        <f>+'[10]Grad-Prof Foreign'!K4</f>
        <v>181254.5</v>
      </c>
      <c r="L4" s="170">
        <f>+'[10]Grad-Prof Foreign'!L4</f>
        <v>179162</v>
      </c>
      <c r="M4" s="170">
        <f>+'[10]Grad-Prof Foreign'!M4</f>
        <v>179115</v>
      </c>
      <c r="N4" s="170">
        <f>+'[10]Grad-Prof Foreign'!N4</f>
        <v>182782</v>
      </c>
      <c r="O4" s="143">
        <f>+'[10]Grad-Prof Foreign'!O4</f>
        <v>188934</v>
      </c>
      <c r="P4" s="143">
        <f>+'[10]Grad-Prof Foreign'!P4</f>
        <v>194822</v>
      </c>
      <c r="Q4" s="143">
        <f>+'[10]Grad-Prof Foreign'!Q4</f>
        <v>249219</v>
      </c>
      <c r="R4" s="143">
        <f>+'[10]Grad-Prof Foreign'!R4</f>
        <v>232247</v>
      </c>
      <c r="S4" s="143">
        <f>+'[10]Grad-Prof Foreign'!S4</f>
        <v>245422</v>
      </c>
      <c r="T4" s="143">
        <f>+'[10]Grad-Prof Foreign'!T4</f>
        <v>266519</v>
      </c>
      <c r="U4" s="143">
        <f>+'[10]Grad-Prof Foreign'!U4</f>
        <v>270352</v>
      </c>
      <c r="V4" s="143">
        <f>+'[10]Grad-Prof Foreign'!V4</f>
        <v>268029</v>
      </c>
      <c r="W4" s="143">
        <f>+'[10]Grad-Prof Foreign'!W4</f>
        <v>262027</v>
      </c>
      <c r="X4" s="143">
        <f>+'[10]Grad-Prof Foreign'!X4</f>
        <v>261560</v>
      </c>
      <c r="Y4" s="143">
        <f>+'[10]Grad-Prof Foreign'!Y4</f>
        <v>280260</v>
      </c>
      <c r="Z4" s="143">
        <f>+'[10]Grad-Prof Foreign'!Z4</f>
        <v>293633</v>
      </c>
      <c r="AA4" s="143">
        <f>+'[10]Grad-Prof Foreign'!AA4</f>
        <v>305555</v>
      </c>
      <c r="AB4" s="143">
        <f>+'[10]Grad-Prof Foreign'!AB4</f>
        <v>308678</v>
      </c>
      <c r="AC4" s="143">
        <f>+'[10]Grad-Prof Foreign'!AC4</f>
        <v>313729</v>
      </c>
      <c r="AD4" s="143">
        <f>+'[10]Grad-Prof Foreign'!AD4</f>
        <v>330971</v>
      </c>
      <c r="AE4" s="143">
        <f>+'[10]Grad-Prof Foreign'!AE4</f>
        <v>355692</v>
      </c>
      <c r="AF4" s="143">
        <f>+'[10]Grad-Prof Foreign'!AF4</f>
        <v>387368</v>
      </c>
    </row>
    <row r="5" spans="1:68" ht="12.95" customHeight="1">
      <c r="A5" s="5" t="str">
        <f>+'[10]Grad-Prof Foreign'!A5</f>
        <v>SREB States</v>
      </c>
      <c r="B5" s="144">
        <f>+'[10]Grad-Prof Foreign'!B5</f>
        <v>15282</v>
      </c>
      <c r="C5" s="144">
        <f>+'[10]Grad-Prof Foreign'!C5</f>
        <v>17626</v>
      </c>
      <c r="D5" s="144">
        <f>+'[10]Grad-Prof Foreign'!D5</f>
        <v>21410</v>
      </c>
      <c r="E5" s="144">
        <f>+'[10]Grad-Prof Foreign'!E5</f>
        <v>25435</v>
      </c>
      <c r="F5" s="144">
        <f>+'[10]Grad-Prof Foreign'!F5</f>
        <v>29538</v>
      </c>
      <c r="G5" s="144">
        <f>+'[10]Grad-Prof Foreign'!G5</f>
        <v>33113</v>
      </c>
      <c r="H5" s="144">
        <f>+'[10]Grad-Prof Foreign'!H5</f>
        <v>35605</v>
      </c>
      <c r="I5" s="144">
        <f>+'[10]Grad-Prof Foreign'!I5</f>
        <v>41051</v>
      </c>
      <c r="J5" s="144">
        <f>+'[10]Grad-Prof Foreign'!J5</f>
        <v>48244</v>
      </c>
      <c r="K5" s="144">
        <f>+'[10]Grad-Prof Foreign'!K5</f>
        <v>47232</v>
      </c>
      <c r="L5" s="144">
        <f>+'[10]Grad-Prof Foreign'!L5</f>
        <v>46220</v>
      </c>
      <c r="M5" s="144">
        <f>+'[10]Grad-Prof Foreign'!M5</f>
        <v>46313</v>
      </c>
      <c r="N5" s="144">
        <f>+'[10]Grad-Prof Foreign'!N5</f>
        <v>47033</v>
      </c>
      <c r="O5" s="144">
        <f>+'[10]Grad-Prof Foreign'!O5</f>
        <v>48347</v>
      </c>
      <c r="P5" s="144">
        <f>+'[10]Grad-Prof Foreign'!P5</f>
        <v>51067</v>
      </c>
      <c r="Q5" s="144">
        <f>+'[10]Grad-Prof Foreign'!Q5</f>
        <v>82711</v>
      </c>
      <c r="R5" s="144">
        <f>+'[10]Grad-Prof Foreign'!R5</f>
        <v>61560</v>
      </c>
      <c r="S5" s="144">
        <f>+'[10]Grad-Prof Foreign'!S5</f>
        <v>68506</v>
      </c>
      <c r="T5" s="144">
        <f>+'[10]Grad-Prof Foreign'!T5</f>
        <v>73890</v>
      </c>
      <c r="U5" s="144">
        <f>+'[10]Grad-Prof Foreign'!U5</f>
        <v>75631</v>
      </c>
      <c r="V5" s="144">
        <f>+'[10]Grad-Prof Foreign'!V5</f>
        <v>75521</v>
      </c>
      <c r="W5" s="144">
        <f>+'[10]Grad-Prof Foreign'!W5</f>
        <v>72466</v>
      </c>
      <c r="X5" s="144">
        <f>+'[10]Grad-Prof Foreign'!X5</f>
        <v>72586</v>
      </c>
      <c r="Y5" s="144">
        <f>+'[10]Grad-Prof Foreign'!Y5</f>
        <v>77000</v>
      </c>
      <c r="Z5" s="144">
        <f>+'[10]Grad-Prof Foreign'!Z5</f>
        <v>80843</v>
      </c>
      <c r="AA5" s="144">
        <f>+'[10]Grad-Prof Foreign'!AA5</f>
        <v>84775</v>
      </c>
      <c r="AB5" s="144">
        <f>+'[10]Grad-Prof Foreign'!AB5</f>
        <v>85424</v>
      </c>
      <c r="AC5" s="144">
        <f>+'[10]Grad-Prof Foreign'!AC5</f>
        <v>88389</v>
      </c>
      <c r="AD5" s="144">
        <f>+'[10]Grad-Prof Foreign'!AD5</f>
        <v>91438</v>
      </c>
      <c r="AE5" s="144">
        <f>+'[10]Grad-Prof Foreign'!AE5</f>
        <v>97637</v>
      </c>
      <c r="AF5" s="144">
        <f>+'[10]Grad-Prof Foreign'!AF5</f>
        <v>107769</v>
      </c>
      <c r="AG5" s="80"/>
      <c r="AH5" s="80"/>
      <c r="AI5" s="80"/>
      <c r="AJ5" s="80"/>
      <c r="AK5" s="80"/>
      <c r="AL5" s="80"/>
      <c r="AM5" s="80"/>
      <c r="AN5" s="80"/>
      <c r="AO5" s="80"/>
      <c r="AP5" s="80"/>
      <c r="AQ5" s="80"/>
      <c r="AR5" s="80"/>
      <c r="AS5" s="80"/>
      <c r="AT5" s="80"/>
      <c r="AU5" s="80"/>
      <c r="AV5" s="80"/>
      <c r="AW5" s="80"/>
      <c r="AX5" s="80"/>
      <c r="AY5" s="80"/>
      <c r="AZ5" s="80"/>
    </row>
    <row r="6" spans="1:68" s="40" customFormat="1" ht="12.95" customHeight="1">
      <c r="A6" s="36" t="str">
        <f>+'[10]Grad-Prof Foreign'!A6</f>
        <v xml:space="preserve">   as a percent of U.S.</v>
      </c>
      <c r="B6" s="171">
        <f>+'[10]Grad-Prof Foreign'!B6</f>
        <v>21.164153059952636</v>
      </c>
      <c r="C6" s="171">
        <f>+'[10]Grad-Prof Foreign'!C6</f>
        <v>22.253926569365184</v>
      </c>
      <c r="D6" s="171">
        <f>+'[10]Grad-Prof Foreign'!D6</f>
        <v>23.279836464857343</v>
      </c>
      <c r="E6" s="171">
        <f>+'[10]Grad-Prof Foreign'!E6</f>
        <v>24.577491327580709</v>
      </c>
      <c r="F6" s="171">
        <f>+'[10]Grad-Prof Foreign'!F6</f>
        <v>26.151162893644148</v>
      </c>
      <c r="G6" s="171">
        <f>+'[10]Grad-Prof Foreign'!G6</f>
        <v>25.074968195311083</v>
      </c>
      <c r="H6" s="171">
        <f>+'[10]Grad-Prof Foreign'!H6</f>
        <v>23.571665011585569</v>
      </c>
      <c r="I6" s="171">
        <f>+'[10]Grad-Prof Foreign'!I6</f>
        <v>24.579965271540626</v>
      </c>
      <c r="J6" s="171">
        <f>+'[10]Grad-Prof Foreign'!J6</f>
        <v>26.312947580271288</v>
      </c>
      <c r="K6" s="171">
        <f>+'[10]Grad-Prof Foreign'!K6</f>
        <v>26.058387515896158</v>
      </c>
      <c r="L6" s="171">
        <f>+'[10]Grad-Prof Foreign'!L6</f>
        <v>25.797881247139458</v>
      </c>
      <c r="M6" s="171">
        <f>+'[10]Grad-Prof Foreign'!M6</f>
        <v>25.856572593026826</v>
      </c>
      <c r="N6" s="171">
        <f>+'[10]Grad-Prof Foreign'!N6</f>
        <v>25.731746014377784</v>
      </c>
      <c r="O6" s="171">
        <f>+'[10]Grad-Prof Foreign'!O6</f>
        <v>25.589359247144504</v>
      </c>
      <c r="P6" s="171">
        <f>+'[10]Grad-Prof Foreign'!P6</f>
        <v>26.212132100070836</v>
      </c>
      <c r="Q6" s="171">
        <f>+'[10]Grad-Prof Foreign'!Q6</f>
        <v>33.188079560547152</v>
      </c>
      <c r="R6" s="171">
        <f>+'[10]Grad-Prof Foreign'!R6</f>
        <v>26.506262728905</v>
      </c>
      <c r="S6" s="171">
        <f>+'[10]Grad-Prof Foreign'!S6</f>
        <v>27.913552982210234</v>
      </c>
      <c r="T6" s="171">
        <f>+'[10]Grad-Prof Foreign'!T6</f>
        <v>27.724102221605211</v>
      </c>
      <c r="U6" s="171">
        <f>+'[10]Grad-Prof Foreign'!U6</f>
        <v>27.975010356868086</v>
      </c>
      <c r="V6" s="171">
        <f>+'[10]Grad-Prof Foreign'!V6</f>
        <v>28.176428670031971</v>
      </c>
      <c r="W6" s="171">
        <f>+'[10]Grad-Prof Foreign'!W6</f>
        <v>27.655928587511973</v>
      </c>
      <c r="X6" s="171">
        <f>+'[10]Grad-Prof Foreign'!X6</f>
        <v>27.751185196513227</v>
      </c>
      <c r="Y6" s="171">
        <f>+'[10]Grad-Prof Foreign'!Y6</f>
        <v>27.474487975451368</v>
      </c>
      <c r="Z6" s="171">
        <f>+'[10]Grad-Prof Foreign'!Z6</f>
        <v>27.531987208522203</v>
      </c>
      <c r="AA6" s="171">
        <f>+'[10]Grad-Prof Foreign'!AA6</f>
        <v>27.744595899265274</v>
      </c>
      <c r="AB6" s="171">
        <f>+'[10]Grad-Prof Foreign'!AB6</f>
        <v>27.674145873693622</v>
      </c>
      <c r="AC6" s="171">
        <f>+'[10]Grad-Prof Foreign'!AC6</f>
        <v>28.173678556971144</v>
      </c>
      <c r="AD6" s="171">
        <f>+'[10]Grad-Prof Foreign'!AD6</f>
        <v>27.627193923334676</v>
      </c>
      <c r="AE6" s="171">
        <f>+'[10]Grad-Prof Foreign'!AE6</f>
        <v>27.44987236148128</v>
      </c>
      <c r="AF6" s="171">
        <f>+'[10]Grad-Prof Foreign'!AF6</f>
        <v>27.820831870469426</v>
      </c>
      <c r="AG6" s="84"/>
      <c r="AH6" s="84"/>
      <c r="AI6" s="84"/>
      <c r="AJ6" s="84"/>
      <c r="AK6" s="84"/>
      <c r="AL6" s="84"/>
      <c r="AM6" s="84"/>
      <c r="AN6" s="84"/>
      <c r="AO6" s="84"/>
      <c r="AP6" s="84"/>
      <c r="AQ6" s="84"/>
      <c r="AR6" s="84"/>
      <c r="AS6" s="84"/>
      <c r="AT6" s="84"/>
      <c r="AU6" s="84"/>
      <c r="AV6" s="84"/>
      <c r="AW6" s="84"/>
      <c r="AX6" s="84"/>
      <c r="AY6" s="84"/>
      <c r="AZ6" s="84"/>
    </row>
    <row r="7" spans="1:68" ht="12.95" customHeight="1">
      <c r="A7" s="5" t="str">
        <f>+'[10]Grad-Prof Foreign'!A7</f>
        <v>Alabama</v>
      </c>
      <c r="B7" s="150">
        <f>+'[10]Grad-Prof Foreign'!B7</f>
        <v>447</v>
      </c>
      <c r="C7" s="150">
        <f>+'[10]Grad-Prof Foreign'!C7</f>
        <v>543</v>
      </c>
      <c r="D7" s="150">
        <f>+'[10]Grad-Prof Foreign'!D7</f>
        <v>622</v>
      </c>
      <c r="E7" s="150">
        <f>+'[10]Grad-Prof Foreign'!E7</f>
        <v>885</v>
      </c>
      <c r="F7" s="150">
        <f>+'[10]Grad-Prof Foreign'!F7</f>
        <v>1071</v>
      </c>
      <c r="G7" s="150">
        <f>+'[10]Grad-Prof Foreign'!G7</f>
        <v>1455</v>
      </c>
      <c r="H7" s="150">
        <f>+'[10]Grad-Prof Foreign'!H7</f>
        <v>1515</v>
      </c>
      <c r="I7" s="150">
        <f>+'[10]Grad-Prof Foreign'!I7</f>
        <v>1977</v>
      </c>
      <c r="J7" s="150">
        <f>+'[10]Grad-Prof Foreign'!J7</f>
        <v>2084</v>
      </c>
      <c r="K7" s="150">
        <f>+'[10]Grad-Prof Foreign'!K7</f>
        <v>1977</v>
      </c>
      <c r="L7" s="150">
        <f>+'[10]Grad-Prof Foreign'!L7</f>
        <v>1870</v>
      </c>
      <c r="M7" s="172">
        <f>+'[10]Grad-Prof Foreign'!M7</f>
        <v>1747</v>
      </c>
      <c r="N7" s="150">
        <f>+'[10]Grad-Prof Foreign'!N7</f>
        <v>1680</v>
      </c>
      <c r="O7" s="147">
        <f>+'[10]Grad-Prof Foreign'!O7</f>
        <v>1728</v>
      </c>
      <c r="P7" s="147">
        <f>+'[10]Grad-Prof Foreign'!P7</f>
        <v>1822</v>
      </c>
      <c r="Q7" s="147">
        <f>+'[10]Grad-Prof Foreign'!Q7</f>
        <v>4123</v>
      </c>
      <c r="R7" s="147">
        <f>+'[10]Grad-Prof Foreign'!R7</f>
        <v>2216</v>
      </c>
      <c r="S7" s="147">
        <f>+'[10]Grad-Prof Foreign'!S7</f>
        <v>2430</v>
      </c>
      <c r="T7" s="147">
        <f>+'[10]Grad-Prof Foreign'!T7</f>
        <v>2784</v>
      </c>
      <c r="U7" s="147">
        <f>+'[10]Grad-Prof Foreign'!U7</f>
        <v>3242</v>
      </c>
      <c r="V7" s="151">
        <f>+'[10]Grad-Prof Foreign'!V7</f>
        <v>2940</v>
      </c>
      <c r="W7" s="151">
        <f>+'[10]Grad-Prof Foreign'!W7</f>
        <v>2784</v>
      </c>
      <c r="X7" s="147">
        <f>+'[10]Grad-Prof Foreign'!X7</f>
        <v>2799</v>
      </c>
      <c r="Y7" s="147">
        <f>+'[10]Grad-Prof Foreign'!Y7</f>
        <v>3034</v>
      </c>
      <c r="Z7" s="147">
        <f>+'[10]Grad-Prof Foreign'!Z7</f>
        <v>2734</v>
      </c>
      <c r="AA7" s="147">
        <f>+'[10]Grad-Prof Foreign'!AA7</f>
        <v>3055</v>
      </c>
      <c r="AB7" s="147">
        <f>+'[10]Grad-Prof Foreign'!AB7</f>
        <v>2776</v>
      </c>
      <c r="AC7" s="147">
        <f>+'[10]Grad-Prof Foreign'!AC7</f>
        <v>2625</v>
      </c>
      <c r="AD7" s="147">
        <f>+'[10]Grad-Prof Foreign'!AD7</f>
        <v>2695</v>
      </c>
      <c r="AE7" s="147">
        <f>+'[10]Grad-Prof Foreign'!AE7</f>
        <v>2678</v>
      </c>
      <c r="AF7" s="147">
        <f>+'[10]Grad-Prof Foreign'!AF7</f>
        <v>3056</v>
      </c>
    </row>
    <row r="8" spans="1:68" ht="12.95" customHeight="1">
      <c r="A8" s="5" t="str">
        <f>+'[10]Grad-Prof Foreign'!A8</f>
        <v>Arkansas</v>
      </c>
      <c r="B8" s="150">
        <f>+'[10]Grad-Prof Foreign'!B8</f>
        <v>165</v>
      </c>
      <c r="C8" s="150">
        <f>+'[10]Grad-Prof Foreign'!C8</f>
        <v>212</v>
      </c>
      <c r="D8" s="150">
        <f>+'[10]Grad-Prof Foreign'!D8</f>
        <v>243</v>
      </c>
      <c r="E8" s="150">
        <f>+'[10]Grad-Prof Foreign'!E8</f>
        <v>282</v>
      </c>
      <c r="F8" s="150">
        <f>+'[10]Grad-Prof Foreign'!F8</f>
        <v>270</v>
      </c>
      <c r="G8" s="150">
        <f>+'[10]Grad-Prof Foreign'!G8</f>
        <v>284</v>
      </c>
      <c r="H8" s="150">
        <f>+'[10]Grad-Prof Foreign'!H8</f>
        <v>289</v>
      </c>
      <c r="I8" s="150">
        <f>+'[10]Grad-Prof Foreign'!I8</f>
        <v>360</v>
      </c>
      <c r="J8" s="150">
        <f>+'[10]Grad-Prof Foreign'!J8</f>
        <v>500</v>
      </c>
      <c r="K8" s="150">
        <f>+'[10]Grad-Prof Foreign'!K8</f>
        <v>522</v>
      </c>
      <c r="L8" s="150">
        <f>+'[10]Grad-Prof Foreign'!L8</f>
        <v>544</v>
      </c>
      <c r="M8" s="172">
        <f>+'[10]Grad-Prof Foreign'!M8</f>
        <v>568</v>
      </c>
      <c r="N8" s="150">
        <f>+'[10]Grad-Prof Foreign'!N8</f>
        <v>592</v>
      </c>
      <c r="O8" s="147">
        <f>+'[10]Grad-Prof Foreign'!O8</f>
        <v>528</v>
      </c>
      <c r="P8" s="147">
        <f>+'[10]Grad-Prof Foreign'!P8</f>
        <v>623</v>
      </c>
      <c r="Q8" s="147">
        <f>+'[10]Grad-Prof Foreign'!Q8</f>
        <v>2001</v>
      </c>
      <c r="R8" s="147">
        <f>+'[10]Grad-Prof Foreign'!R8</f>
        <v>733</v>
      </c>
      <c r="S8" s="147">
        <f>+'[10]Grad-Prof Foreign'!S8</f>
        <v>832</v>
      </c>
      <c r="T8" s="147">
        <f>+'[10]Grad-Prof Foreign'!T8</f>
        <v>928</v>
      </c>
      <c r="U8" s="147">
        <f>+'[10]Grad-Prof Foreign'!U8</f>
        <v>963</v>
      </c>
      <c r="V8" s="151">
        <f>+'[10]Grad-Prof Foreign'!V8</f>
        <v>930</v>
      </c>
      <c r="W8" s="151">
        <f>+'[10]Grad-Prof Foreign'!W8</f>
        <v>1005</v>
      </c>
      <c r="X8" s="147">
        <f>+'[10]Grad-Prof Foreign'!X8</f>
        <v>1088</v>
      </c>
      <c r="Y8" s="147">
        <f>+'[10]Grad-Prof Foreign'!Y8</f>
        <v>1101</v>
      </c>
      <c r="Z8" s="147">
        <f>+'[10]Grad-Prof Foreign'!Z8</f>
        <v>1233</v>
      </c>
      <c r="AA8" s="147">
        <f>+'[10]Grad-Prof Foreign'!AA8</f>
        <v>1279</v>
      </c>
      <c r="AB8" s="147">
        <f>+'[10]Grad-Prof Foreign'!AB8</f>
        <v>1309</v>
      </c>
      <c r="AC8" s="147">
        <f>+'[10]Grad-Prof Foreign'!AC8</f>
        <v>1375</v>
      </c>
      <c r="AD8" s="147">
        <f>+'[10]Grad-Prof Foreign'!AD8</f>
        <v>1401</v>
      </c>
      <c r="AE8" s="147">
        <f>+'[10]Grad-Prof Foreign'!AE8</f>
        <v>1494</v>
      </c>
      <c r="AF8" s="147">
        <f>+'[10]Grad-Prof Foreign'!AF8</f>
        <v>1569</v>
      </c>
    </row>
    <row r="9" spans="1:68" ht="12.95" customHeight="1">
      <c r="A9" s="5" t="str">
        <f>+'[10]Grad-Prof Foreign'!A9</f>
        <v>Delaware</v>
      </c>
      <c r="B9" s="150">
        <f>+'[10]Grad-Prof Foreign'!B9</f>
        <v>110</v>
      </c>
      <c r="C9" s="150">
        <f>+'[10]Grad-Prof Foreign'!C9</f>
        <v>146</v>
      </c>
      <c r="D9" s="150">
        <f>+'[10]Grad-Prof Foreign'!D9</f>
        <v>196</v>
      </c>
      <c r="E9" s="150">
        <f>+'[10]Grad-Prof Foreign'!E9</f>
        <v>246</v>
      </c>
      <c r="F9" s="150">
        <f>+'[10]Grad-Prof Foreign'!F9</f>
        <v>256</v>
      </c>
      <c r="G9" s="150">
        <f>+'[10]Grad-Prof Foreign'!G9</f>
        <v>338</v>
      </c>
      <c r="H9" s="150">
        <f>+'[10]Grad-Prof Foreign'!H9</f>
        <v>426</v>
      </c>
      <c r="I9" s="150">
        <f>+'[10]Grad-Prof Foreign'!I9</f>
        <v>494</v>
      </c>
      <c r="J9" s="150">
        <f>+'[10]Grad-Prof Foreign'!J9</f>
        <v>535</v>
      </c>
      <c r="K9" s="150">
        <f>+'[10]Grad-Prof Foreign'!K9</f>
        <v>572.5</v>
      </c>
      <c r="L9" s="150">
        <f>+'[10]Grad-Prof Foreign'!L9</f>
        <v>610</v>
      </c>
      <c r="M9" s="172">
        <f>+'[10]Grad-Prof Foreign'!M9</f>
        <v>635</v>
      </c>
      <c r="N9" s="150">
        <f>+'[10]Grad-Prof Foreign'!N9</f>
        <v>639</v>
      </c>
      <c r="O9" s="147">
        <f>+'[10]Grad-Prof Foreign'!O9</f>
        <v>663</v>
      </c>
      <c r="P9" s="147">
        <f>+'[10]Grad-Prof Foreign'!P9</f>
        <v>684</v>
      </c>
      <c r="Q9" s="147">
        <f>+'[10]Grad-Prof Foreign'!Q9</f>
        <v>1020</v>
      </c>
      <c r="R9" s="147">
        <f>+'[10]Grad-Prof Foreign'!R9</f>
        <v>692</v>
      </c>
      <c r="S9" s="147">
        <f>+'[10]Grad-Prof Foreign'!S9</f>
        <v>737</v>
      </c>
      <c r="T9" s="147">
        <f>+'[10]Grad-Prof Foreign'!T9</f>
        <v>822</v>
      </c>
      <c r="U9" s="147">
        <f>+'[10]Grad-Prof Foreign'!U9</f>
        <v>856</v>
      </c>
      <c r="V9" s="151">
        <f>+'[10]Grad-Prof Foreign'!V9</f>
        <v>850</v>
      </c>
      <c r="W9" s="151">
        <f>+'[10]Grad-Prof Foreign'!W9</f>
        <v>858</v>
      </c>
      <c r="X9" s="147">
        <f>+'[10]Grad-Prof Foreign'!X9</f>
        <v>862</v>
      </c>
      <c r="Y9" s="147">
        <f>+'[10]Grad-Prof Foreign'!Y9</f>
        <v>900</v>
      </c>
      <c r="Z9" s="147">
        <f>+'[10]Grad-Prof Foreign'!Z9</f>
        <v>944</v>
      </c>
      <c r="AA9" s="147">
        <f>+'[10]Grad-Prof Foreign'!AA9</f>
        <v>1022</v>
      </c>
      <c r="AB9" s="147">
        <f>+'[10]Grad-Prof Foreign'!AB9</f>
        <v>1080</v>
      </c>
      <c r="AC9" s="147">
        <f>+'[10]Grad-Prof Foreign'!AC9</f>
        <v>1391</v>
      </c>
      <c r="AD9" s="147">
        <f>+'[10]Grad-Prof Foreign'!AD9</f>
        <v>1769</v>
      </c>
      <c r="AE9" s="147">
        <f>+'[10]Grad-Prof Foreign'!AE9</f>
        <v>2810</v>
      </c>
      <c r="AF9" s="147">
        <f>+'[10]Grad-Prof Foreign'!AF9</f>
        <v>3493</v>
      </c>
    </row>
    <row r="10" spans="1:68" ht="12.95" customHeight="1">
      <c r="A10" s="5" t="str">
        <f>+'[10]Grad-Prof Foreign'!A10</f>
        <v>Florida</v>
      </c>
      <c r="B10" s="150">
        <f>+'[10]Grad-Prof Foreign'!B10</f>
        <v>1201</v>
      </c>
      <c r="C10" s="150">
        <f>+'[10]Grad-Prof Foreign'!C10</f>
        <v>1235</v>
      </c>
      <c r="D10" s="150">
        <f>+'[10]Grad-Prof Foreign'!D10</f>
        <v>1785</v>
      </c>
      <c r="E10" s="150">
        <f>+'[10]Grad-Prof Foreign'!E10</f>
        <v>2400</v>
      </c>
      <c r="F10" s="150">
        <f>+'[10]Grad-Prof Foreign'!F10</f>
        <v>2746</v>
      </c>
      <c r="G10" s="150">
        <f>+'[10]Grad-Prof Foreign'!G10</f>
        <v>3370</v>
      </c>
      <c r="H10" s="150">
        <f>+'[10]Grad-Prof Foreign'!H10</f>
        <v>3837</v>
      </c>
      <c r="I10" s="150">
        <f>+'[10]Grad-Prof Foreign'!I10</f>
        <v>4515</v>
      </c>
      <c r="J10" s="150">
        <f>+'[10]Grad-Prof Foreign'!J10</f>
        <v>5292</v>
      </c>
      <c r="K10" s="150">
        <f>+'[10]Grad-Prof Foreign'!K10</f>
        <v>5277</v>
      </c>
      <c r="L10" s="150">
        <f>+'[10]Grad-Prof Foreign'!L10</f>
        <v>5262</v>
      </c>
      <c r="M10" s="172">
        <f>+'[10]Grad-Prof Foreign'!M10</f>
        <v>5418</v>
      </c>
      <c r="N10" s="150">
        <f>+'[10]Grad-Prof Foreign'!N10</f>
        <v>5348</v>
      </c>
      <c r="O10" s="147">
        <f>+'[10]Grad-Prof Foreign'!O10</f>
        <v>5434</v>
      </c>
      <c r="P10" s="147">
        <f>+'[10]Grad-Prof Foreign'!P10</f>
        <v>5545</v>
      </c>
      <c r="Q10" s="147">
        <f>+'[10]Grad-Prof Foreign'!Q10</f>
        <v>9212</v>
      </c>
      <c r="R10" s="147">
        <f>+'[10]Grad-Prof Foreign'!R10</f>
        <v>7427</v>
      </c>
      <c r="S10" s="147">
        <f>+'[10]Grad-Prof Foreign'!S10</f>
        <v>8051</v>
      </c>
      <c r="T10" s="147">
        <f>+'[10]Grad-Prof Foreign'!T10</f>
        <v>8772</v>
      </c>
      <c r="U10" s="147">
        <f>+'[10]Grad-Prof Foreign'!U10</f>
        <v>8874</v>
      </c>
      <c r="V10" s="151">
        <f>+'[10]Grad-Prof Foreign'!V10</f>
        <v>9389</v>
      </c>
      <c r="W10" s="151">
        <f>+'[10]Grad-Prof Foreign'!W10</f>
        <v>9777</v>
      </c>
      <c r="X10" s="147">
        <f>+'[10]Grad-Prof Foreign'!X10</f>
        <v>9380</v>
      </c>
      <c r="Y10" s="147">
        <f>+'[10]Grad-Prof Foreign'!Y10</f>
        <v>10080</v>
      </c>
      <c r="Z10" s="147">
        <f>+'[10]Grad-Prof Foreign'!Z10</f>
        <v>10512</v>
      </c>
      <c r="AA10" s="147">
        <f>+'[10]Grad-Prof Foreign'!AA10</f>
        <v>11030</v>
      </c>
      <c r="AB10" s="147">
        <f>+'[10]Grad-Prof Foreign'!AB10</f>
        <v>11422</v>
      </c>
      <c r="AC10" s="147">
        <f>+'[10]Grad-Prof Foreign'!AC10</f>
        <v>12087</v>
      </c>
      <c r="AD10" s="147">
        <f>+'[10]Grad-Prof Foreign'!AD10</f>
        <v>12651</v>
      </c>
      <c r="AE10" s="147">
        <f>+'[10]Grad-Prof Foreign'!AE10</f>
        <v>13284</v>
      </c>
      <c r="AF10" s="147">
        <f>+'[10]Grad-Prof Foreign'!AF10</f>
        <v>14217</v>
      </c>
    </row>
    <row r="11" spans="1:68" ht="12.95" customHeight="1">
      <c r="A11" s="5" t="str">
        <f>+'[10]Grad-Prof Foreign'!A11</f>
        <v>Georgia</v>
      </c>
      <c r="B11" s="150">
        <f>+'[10]Grad-Prof Foreign'!B11</f>
        <v>963</v>
      </c>
      <c r="C11" s="150">
        <f>+'[10]Grad-Prof Foreign'!C11</f>
        <v>1211</v>
      </c>
      <c r="D11" s="150">
        <f>+'[10]Grad-Prof Foreign'!D11</f>
        <v>1284</v>
      </c>
      <c r="E11" s="150">
        <f>+'[10]Grad-Prof Foreign'!E11</f>
        <v>1559</v>
      </c>
      <c r="F11" s="150">
        <f>+'[10]Grad-Prof Foreign'!F11</f>
        <v>1853</v>
      </c>
      <c r="G11" s="150">
        <f>+'[10]Grad-Prof Foreign'!G11</f>
        <v>2314</v>
      </c>
      <c r="H11" s="150">
        <f>+'[10]Grad-Prof Foreign'!H11</f>
        <v>2563</v>
      </c>
      <c r="I11" s="150">
        <f>+'[10]Grad-Prof Foreign'!I11</f>
        <v>2614</v>
      </c>
      <c r="J11" s="150">
        <f>+'[10]Grad-Prof Foreign'!J11</f>
        <v>2800</v>
      </c>
      <c r="K11" s="150">
        <f>+'[10]Grad-Prof Foreign'!K11</f>
        <v>2870.5</v>
      </c>
      <c r="L11" s="150">
        <f>+'[10]Grad-Prof Foreign'!L11</f>
        <v>2941</v>
      </c>
      <c r="M11" s="172">
        <f>+'[10]Grad-Prof Foreign'!M11</f>
        <v>3044</v>
      </c>
      <c r="N11" s="150">
        <f>+'[10]Grad-Prof Foreign'!N11</f>
        <v>3249</v>
      </c>
      <c r="O11" s="147">
        <f>+'[10]Grad-Prof Foreign'!O11</f>
        <v>3578</v>
      </c>
      <c r="P11" s="147">
        <f>+'[10]Grad-Prof Foreign'!P11</f>
        <v>3751</v>
      </c>
      <c r="Q11" s="147">
        <f>+'[10]Grad-Prof Foreign'!Q11</f>
        <v>6398</v>
      </c>
      <c r="R11" s="147">
        <f>+'[10]Grad-Prof Foreign'!R11</f>
        <v>4662</v>
      </c>
      <c r="S11" s="147">
        <f>+'[10]Grad-Prof Foreign'!S11</f>
        <v>5299</v>
      </c>
      <c r="T11" s="147">
        <f>+'[10]Grad-Prof Foreign'!T11</f>
        <v>5982</v>
      </c>
      <c r="U11" s="147">
        <f>+'[10]Grad-Prof Foreign'!U11</f>
        <v>6115</v>
      </c>
      <c r="V11" s="151">
        <f>+'[10]Grad-Prof Foreign'!V11</f>
        <v>6089</v>
      </c>
      <c r="W11" s="151">
        <f>+'[10]Grad-Prof Foreign'!W11</f>
        <v>5904</v>
      </c>
      <c r="X11" s="147">
        <f>+'[10]Grad-Prof Foreign'!X11</f>
        <v>6031</v>
      </c>
      <c r="Y11" s="147">
        <f>+'[10]Grad-Prof Foreign'!Y11</f>
        <v>6560</v>
      </c>
      <c r="Z11" s="147">
        <f>+'[10]Grad-Prof Foreign'!Z11</f>
        <v>6785</v>
      </c>
      <c r="AA11" s="147">
        <f>+'[10]Grad-Prof Foreign'!AA11</f>
        <v>6975</v>
      </c>
      <c r="AB11" s="147">
        <f>+'[10]Grad-Prof Foreign'!AB11</f>
        <v>6923</v>
      </c>
      <c r="AC11" s="147">
        <f>+'[10]Grad-Prof Foreign'!AC11</f>
        <v>7239</v>
      </c>
      <c r="AD11" s="147">
        <f>+'[10]Grad-Prof Foreign'!AD11</f>
        <v>7570</v>
      </c>
      <c r="AE11" s="147">
        <f>+'[10]Grad-Prof Foreign'!AE11</f>
        <v>7841</v>
      </c>
      <c r="AF11" s="147">
        <f>+'[10]Grad-Prof Foreign'!AF11</f>
        <v>8744</v>
      </c>
    </row>
    <row r="12" spans="1:68" ht="12.95" customHeight="1">
      <c r="A12" s="5" t="str">
        <f>+'[10]Grad-Prof Foreign'!A12</f>
        <v>Kentucky</v>
      </c>
      <c r="B12" s="150">
        <f>+'[10]Grad-Prof Foreign'!B12</f>
        <v>554</v>
      </c>
      <c r="C12" s="150">
        <f>+'[10]Grad-Prof Foreign'!C12</f>
        <v>532</v>
      </c>
      <c r="D12" s="150">
        <f>+'[10]Grad-Prof Foreign'!D12</f>
        <v>558</v>
      </c>
      <c r="E12" s="150">
        <f>+'[10]Grad-Prof Foreign'!E12</f>
        <v>681</v>
      </c>
      <c r="F12" s="150">
        <f>+'[10]Grad-Prof Foreign'!F12</f>
        <v>778</v>
      </c>
      <c r="G12" s="150">
        <f>+'[10]Grad-Prof Foreign'!G12</f>
        <v>736</v>
      </c>
      <c r="H12" s="150">
        <f>+'[10]Grad-Prof Foreign'!H12</f>
        <v>649</v>
      </c>
      <c r="I12" s="150">
        <f>+'[10]Grad-Prof Foreign'!I12</f>
        <v>973</v>
      </c>
      <c r="J12" s="150">
        <f>+'[10]Grad-Prof Foreign'!J12</f>
        <v>1182</v>
      </c>
      <c r="K12" s="150">
        <f>+'[10]Grad-Prof Foreign'!K12</f>
        <v>1167</v>
      </c>
      <c r="L12" s="150">
        <f>+'[10]Grad-Prof Foreign'!L12</f>
        <v>1152</v>
      </c>
      <c r="M12" s="172">
        <f>+'[10]Grad-Prof Foreign'!M12</f>
        <v>1197</v>
      </c>
      <c r="N12" s="150">
        <f>+'[10]Grad-Prof Foreign'!N12</f>
        <v>1277</v>
      </c>
      <c r="O12" s="147">
        <f>+'[10]Grad-Prof Foreign'!O12</f>
        <v>1438</v>
      </c>
      <c r="P12" s="147">
        <f>+'[10]Grad-Prof Foreign'!P12</f>
        <v>1505</v>
      </c>
      <c r="Q12" s="147">
        <f>+'[10]Grad-Prof Foreign'!Q12</f>
        <v>2629</v>
      </c>
      <c r="R12" s="147">
        <f>+'[10]Grad-Prof Foreign'!R12</f>
        <v>1558</v>
      </c>
      <c r="S12" s="147">
        <f>+'[10]Grad-Prof Foreign'!S12</f>
        <v>2345</v>
      </c>
      <c r="T12" s="147">
        <f>+'[10]Grad-Prof Foreign'!T12</f>
        <v>2345</v>
      </c>
      <c r="U12" s="147">
        <f>+'[10]Grad-Prof Foreign'!U12</f>
        <v>2407</v>
      </c>
      <c r="V12" s="151">
        <f>+'[10]Grad-Prof Foreign'!V12</f>
        <v>2460</v>
      </c>
      <c r="W12" s="151">
        <f>+'[10]Grad-Prof Foreign'!W12</f>
        <v>2256</v>
      </c>
      <c r="X12" s="147">
        <f>+'[10]Grad-Prof Foreign'!X12</f>
        <v>2383</v>
      </c>
      <c r="Y12" s="147">
        <f>+'[10]Grad-Prof Foreign'!Y12</f>
        <v>2256</v>
      </c>
      <c r="Z12" s="147">
        <f>+'[10]Grad-Prof Foreign'!Z12</f>
        <v>2108</v>
      </c>
      <c r="AA12" s="147">
        <f>+'[10]Grad-Prof Foreign'!AA12</f>
        <v>2073</v>
      </c>
      <c r="AB12" s="147">
        <f>+'[10]Grad-Prof Foreign'!AB12</f>
        <v>2142</v>
      </c>
      <c r="AC12" s="147">
        <f>+'[10]Grad-Prof Foreign'!AC12</f>
        <v>2127</v>
      </c>
      <c r="AD12" s="147">
        <f>+'[10]Grad-Prof Foreign'!AD12</f>
        <v>2261</v>
      </c>
      <c r="AE12" s="147">
        <f>+'[10]Grad-Prof Foreign'!AE12</f>
        <v>2375</v>
      </c>
      <c r="AF12" s="147">
        <f>+'[10]Grad-Prof Foreign'!AF12</f>
        <v>2588</v>
      </c>
    </row>
    <row r="13" spans="1:68" ht="12.95" customHeight="1">
      <c r="A13" s="5" t="str">
        <f>+'[10]Grad-Prof Foreign'!A13</f>
        <v>Louisiana</v>
      </c>
      <c r="B13" s="150">
        <f>+'[10]Grad-Prof Foreign'!B13</f>
        <v>623</v>
      </c>
      <c r="C13" s="150">
        <f>+'[10]Grad-Prof Foreign'!C13</f>
        <v>864</v>
      </c>
      <c r="D13" s="150">
        <f>+'[10]Grad-Prof Foreign'!D13</f>
        <v>1140</v>
      </c>
      <c r="E13" s="150">
        <f>+'[10]Grad-Prof Foreign'!E13</f>
        <v>1532</v>
      </c>
      <c r="F13" s="150">
        <f>+'[10]Grad-Prof Foreign'!F13</f>
        <v>2000</v>
      </c>
      <c r="G13" s="150">
        <f>+'[10]Grad-Prof Foreign'!G13</f>
        <v>1920</v>
      </c>
      <c r="H13" s="150">
        <f>+'[10]Grad-Prof Foreign'!H13</f>
        <v>2025</v>
      </c>
      <c r="I13" s="150">
        <f>+'[10]Grad-Prof Foreign'!I13</f>
        <v>2246</v>
      </c>
      <c r="J13" s="150">
        <f>+'[10]Grad-Prof Foreign'!J13</f>
        <v>3211</v>
      </c>
      <c r="K13" s="150">
        <f>+'[10]Grad-Prof Foreign'!K13</f>
        <v>3006</v>
      </c>
      <c r="L13" s="150">
        <f>+'[10]Grad-Prof Foreign'!L13</f>
        <v>2801</v>
      </c>
      <c r="M13" s="172">
        <f>+'[10]Grad-Prof Foreign'!M13</f>
        <v>2798</v>
      </c>
      <c r="N13" s="150">
        <f>+'[10]Grad-Prof Foreign'!N13</f>
        <v>3012</v>
      </c>
      <c r="O13" s="147">
        <f>+'[10]Grad-Prof Foreign'!O13</f>
        <v>3014</v>
      </c>
      <c r="P13" s="147">
        <f>+'[10]Grad-Prof Foreign'!P13</f>
        <v>2907</v>
      </c>
      <c r="Q13" s="147">
        <f>+'[10]Grad-Prof Foreign'!Q13</f>
        <v>4435</v>
      </c>
      <c r="R13" s="147">
        <f>+'[10]Grad-Prof Foreign'!R13</f>
        <v>3169</v>
      </c>
      <c r="S13" s="147">
        <f>+'[10]Grad-Prof Foreign'!S13</f>
        <v>3329</v>
      </c>
      <c r="T13" s="147">
        <f>+'[10]Grad-Prof Foreign'!T13</f>
        <v>3587</v>
      </c>
      <c r="U13" s="147">
        <f>+'[10]Grad-Prof Foreign'!U13</f>
        <v>3844</v>
      </c>
      <c r="V13" s="151">
        <f>+'[10]Grad-Prof Foreign'!V13</f>
        <v>4081</v>
      </c>
      <c r="W13" s="151">
        <f>+'[10]Grad-Prof Foreign'!W13</f>
        <v>3035</v>
      </c>
      <c r="X13" s="147">
        <f>+'[10]Grad-Prof Foreign'!X13</f>
        <v>3116</v>
      </c>
      <c r="Y13" s="147">
        <f>+'[10]Grad-Prof Foreign'!Y13</f>
        <v>2989</v>
      </c>
      <c r="Z13" s="147">
        <f>+'[10]Grad-Prof Foreign'!Z13</f>
        <v>3393</v>
      </c>
      <c r="AA13" s="147">
        <f>+'[10]Grad-Prof Foreign'!AA13</f>
        <v>3581</v>
      </c>
      <c r="AB13" s="147">
        <f>+'[10]Grad-Prof Foreign'!AB13</f>
        <v>3300</v>
      </c>
      <c r="AC13" s="147">
        <f>+'[10]Grad-Prof Foreign'!AC13</f>
        <v>3254</v>
      </c>
      <c r="AD13" s="147">
        <f>+'[10]Grad-Prof Foreign'!AD13</f>
        <v>3326</v>
      </c>
      <c r="AE13" s="147">
        <f>+'[10]Grad-Prof Foreign'!AE13</f>
        <v>3495</v>
      </c>
      <c r="AF13" s="147">
        <f>+'[10]Grad-Prof Foreign'!AF13</f>
        <v>3578</v>
      </c>
    </row>
    <row r="14" spans="1:68" ht="12.95" customHeight="1">
      <c r="A14" s="5" t="str">
        <f>+'[10]Grad-Prof Foreign'!A14</f>
        <v>Maryland</v>
      </c>
      <c r="B14" s="150">
        <f>+'[10]Grad-Prof Foreign'!B14</f>
        <v>1779</v>
      </c>
      <c r="C14" s="150">
        <f>+'[10]Grad-Prof Foreign'!C14</f>
        <v>1514</v>
      </c>
      <c r="D14" s="150">
        <f>+'[10]Grad-Prof Foreign'!D14</f>
        <v>2026</v>
      </c>
      <c r="E14" s="150">
        <f>+'[10]Grad-Prof Foreign'!E14</f>
        <v>1611</v>
      </c>
      <c r="F14" s="150">
        <f>+'[10]Grad-Prof Foreign'!F14</f>
        <v>2098</v>
      </c>
      <c r="G14" s="150">
        <f>+'[10]Grad-Prof Foreign'!G14</f>
        <v>2702</v>
      </c>
      <c r="H14" s="150">
        <f>+'[10]Grad-Prof Foreign'!H14</f>
        <v>2964</v>
      </c>
      <c r="I14" s="150">
        <f>+'[10]Grad-Prof Foreign'!I14</f>
        <v>3542</v>
      </c>
      <c r="J14" s="150">
        <f>+'[10]Grad-Prof Foreign'!J14</f>
        <v>4070</v>
      </c>
      <c r="K14" s="150">
        <f>+'[10]Grad-Prof Foreign'!K14</f>
        <v>3983.5</v>
      </c>
      <c r="L14" s="150">
        <f>+'[10]Grad-Prof Foreign'!L14</f>
        <v>3897</v>
      </c>
      <c r="M14" s="172">
        <f>+'[10]Grad-Prof Foreign'!M14</f>
        <v>4022</v>
      </c>
      <c r="N14" s="150">
        <f>+'[10]Grad-Prof Foreign'!N14</f>
        <v>4194</v>
      </c>
      <c r="O14" s="147">
        <f>+'[10]Grad-Prof Foreign'!O14</f>
        <v>4390</v>
      </c>
      <c r="P14" s="147">
        <f>+'[10]Grad-Prof Foreign'!P14</f>
        <v>4595</v>
      </c>
      <c r="Q14" s="147">
        <f>+'[10]Grad-Prof Foreign'!Q14</f>
        <v>5537</v>
      </c>
      <c r="R14" s="147">
        <f>+'[10]Grad-Prof Foreign'!R14</f>
        <v>5550</v>
      </c>
      <c r="S14" s="147">
        <f>+'[10]Grad-Prof Foreign'!S14</f>
        <v>6243</v>
      </c>
      <c r="T14" s="147">
        <f>+'[10]Grad-Prof Foreign'!T14</f>
        <v>6521</v>
      </c>
      <c r="U14" s="147">
        <f>+'[10]Grad-Prof Foreign'!U14</f>
        <v>6286</v>
      </c>
      <c r="V14" s="151">
        <f>+'[10]Grad-Prof Foreign'!V14</f>
        <v>6424</v>
      </c>
      <c r="W14" s="151">
        <f>+'[10]Grad-Prof Foreign'!W14</f>
        <v>5989</v>
      </c>
      <c r="X14" s="147">
        <f>+'[10]Grad-Prof Foreign'!X14</f>
        <v>6210</v>
      </c>
      <c r="Y14" s="147">
        <f>+'[10]Grad-Prof Foreign'!Y14</f>
        <v>6509</v>
      </c>
      <c r="Z14" s="147">
        <f>+'[10]Grad-Prof Foreign'!Z14</f>
        <v>6640</v>
      </c>
      <c r="AA14" s="147">
        <f>+'[10]Grad-Prof Foreign'!AA14</f>
        <v>7043</v>
      </c>
      <c r="AB14" s="147">
        <f>+'[10]Grad-Prof Foreign'!AB14</f>
        <v>6926</v>
      </c>
      <c r="AC14" s="147">
        <f>+'[10]Grad-Prof Foreign'!AC14</f>
        <v>7181</v>
      </c>
      <c r="AD14" s="147">
        <f>+'[10]Grad-Prof Foreign'!AD14</f>
        <v>7889</v>
      </c>
      <c r="AE14" s="147">
        <f>+'[10]Grad-Prof Foreign'!AE14</f>
        <v>8416</v>
      </c>
      <c r="AF14" s="147">
        <f>+'[10]Grad-Prof Foreign'!AF14</f>
        <v>8706</v>
      </c>
    </row>
    <row r="15" spans="1:68" ht="12.95" customHeight="1">
      <c r="A15" s="5" t="str">
        <f>+'[10]Grad-Prof Foreign'!A15</f>
        <v>Mississippi</v>
      </c>
      <c r="B15" s="150">
        <f>+'[10]Grad-Prof Foreign'!B15</f>
        <v>406</v>
      </c>
      <c r="C15" s="150">
        <f>+'[10]Grad-Prof Foreign'!C15</f>
        <v>405</v>
      </c>
      <c r="D15" s="150">
        <f>+'[10]Grad-Prof Foreign'!D15</f>
        <v>548</v>
      </c>
      <c r="E15" s="150">
        <f>+'[10]Grad-Prof Foreign'!E15</f>
        <v>565</v>
      </c>
      <c r="F15" s="150">
        <f>+'[10]Grad-Prof Foreign'!F15</f>
        <v>767</v>
      </c>
      <c r="G15" s="150">
        <f>+'[10]Grad-Prof Foreign'!G15</f>
        <v>948</v>
      </c>
      <c r="H15" s="150">
        <f>+'[10]Grad-Prof Foreign'!H15</f>
        <v>1060</v>
      </c>
      <c r="I15" s="150">
        <f>+'[10]Grad-Prof Foreign'!I15</f>
        <v>1170</v>
      </c>
      <c r="J15" s="150">
        <f>+'[10]Grad-Prof Foreign'!J15</f>
        <v>1349</v>
      </c>
      <c r="K15" s="150">
        <f>+'[10]Grad-Prof Foreign'!K15</f>
        <v>1231</v>
      </c>
      <c r="L15" s="150">
        <f>+'[10]Grad-Prof Foreign'!L15</f>
        <v>1113</v>
      </c>
      <c r="M15" s="172">
        <f>+'[10]Grad-Prof Foreign'!M15</f>
        <v>1202</v>
      </c>
      <c r="N15" s="150">
        <f>+'[10]Grad-Prof Foreign'!N15</f>
        <v>1100</v>
      </c>
      <c r="O15" s="147">
        <f>+'[10]Grad-Prof Foreign'!O15</f>
        <v>1078</v>
      </c>
      <c r="P15" s="147">
        <f>+'[10]Grad-Prof Foreign'!P15</f>
        <v>1050</v>
      </c>
      <c r="Q15" s="147">
        <f>+'[10]Grad-Prof Foreign'!Q15</f>
        <v>1776</v>
      </c>
      <c r="R15" s="147">
        <f>+'[10]Grad-Prof Foreign'!R15</f>
        <v>1256</v>
      </c>
      <c r="S15" s="147">
        <f>+'[10]Grad-Prof Foreign'!S15</f>
        <v>1248</v>
      </c>
      <c r="T15" s="147">
        <f>+'[10]Grad-Prof Foreign'!T15</f>
        <v>1252</v>
      </c>
      <c r="U15" s="147">
        <f>+'[10]Grad-Prof Foreign'!U15</f>
        <v>1222</v>
      </c>
      <c r="V15" s="151">
        <f>+'[10]Grad-Prof Foreign'!V15</f>
        <v>1225</v>
      </c>
      <c r="W15" s="151">
        <f>+'[10]Grad-Prof Foreign'!W15</f>
        <v>1215</v>
      </c>
      <c r="X15" s="147">
        <f>+'[10]Grad-Prof Foreign'!X15</f>
        <v>1264</v>
      </c>
      <c r="Y15" s="147">
        <f>+'[10]Grad-Prof Foreign'!Y15</f>
        <v>1315</v>
      </c>
      <c r="Z15" s="147">
        <f>+'[10]Grad-Prof Foreign'!Z15</f>
        <v>1322</v>
      </c>
      <c r="AA15" s="147">
        <f>+'[10]Grad-Prof Foreign'!AA15</f>
        <v>1345</v>
      </c>
      <c r="AB15" s="147">
        <f>+'[10]Grad-Prof Foreign'!AB15</f>
        <v>1330</v>
      </c>
      <c r="AC15" s="147">
        <f>+'[10]Grad-Prof Foreign'!AC15</f>
        <v>1254</v>
      </c>
      <c r="AD15" s="147">
        <f>+'[10]Grad-Prof Foreign'!AD15</f>
        <v>1175</v>
      </c>
      <c r="AE15" s="147">
        <f>+'[10]Grad-Prof Foreign'!AE15</f>
        <v>1244</v>
      </c>
      <c r="AF15" s="147">
        <f>+'[10]Grad-Prof Foreign'!AF15</f>
        <v>1547</v>
      </c>
    </row>
    <row r="16" spans="1:68" ht="12.95" customHeight="1">
      <c r="A16" s="5" t="str">
        <f>+'[10]Grad-Prof Foreign'!A16</f>
        <v>North Carolina</v>
      </c>
      <c r="B16" s="150">
        <f>+'[10]Grad-Prof Foreign'!B16</f>
        <v>806</v>
      </c>
      <c r="C16" s="150">
        <f>+'[10]Grad-Prof Foreign'!C16</f>
        <v>938</v>
      </c>
      <c r="D16" s="150">
        <f>+'[10]Grad-Prof Foreign'!D16</f>
        <v>1049</v>
      </c>
      <c r="E16" s="150">
        <f>+'[10]Grad-Prof Foreign'!E16</f>
        <v>1287</v>
      </c>
      <c r="F16" s="150">
        <f>+'[10]Grad-Prof Foreign'!F16</f>
        <v>1529</v>
      </c>
      <c r="G16" s="150">
        <f>+'[10]Grad-Prof Foreign'!G16</f>
        <v>2074</v>
      </c>
      <c r="H16" s="150">
        <f>+'[10]Grad-Prof Foreign'!H16</f>
        <v>2203</v>
      </c>
      <c r="I16" s="150">
        <f>+'[10]Grad-Prof Foreign'!I16</f>
        <v>2534</v>
      </c>
      <c r="J16" s="150">
        <f>+'[10]Grad-Prof Foreign'!J16</f>
        <v>2875</v>
      </c>
      <c r="K16" s="150">
        <f>+'[10]Grad-Prof Foreign'!K16</f>
        <v>2778.5</v>
      </c>
      <c r="L16" s="150">
        <f>+'[10]Grad-Prof Foreign'!L16</f>
        <v>2682</v>
      </c>
      <c r="M16" s="172">
        <f>+'[10]Grad-Prof Foreign'!M16</f>
        <v>2691</v>
      </c>
      <c r="N16" s="150">
        <f>+'[10]Grad-Prof Foreign'!N16</f>
        <v>2866</v>
      </c>
      <c r="O16" s="147">
        <f>+'[10]Grad-Prof Foreign'!O16</f>
        <v>2730</v>
      </c>
      <c r="P16" s="147">
        <f>+'[10]Grad-Prof Foreign'!P16</f>
        <v>2979</v>
      </c>
      <c r="Q16" s="147">
        <f>+'[10]Grad-Prof Foreign'!Q16</f>
        <v>3830</v>
      </c>
      <c r="R16" s="147">
        <f>+'[10]Grad-Prof Foreign'!R16</f>
        <v>3918</v>
      </c>
      <c r="S16" s="147">
        <f>+'[10]Grad-Prof Foreign'!S16</f>
        <v>4702</v>
      </c>
      <c r="T16" s="147">
        <f>+'[10]Grad-Prof Foreign'!T16</f>
        <v>4837</v>
      </c>
      <c r="U16" s="147">
        <f>+'[10]Grad-Prof Foreign'!U16</f>
        <v>4624</v>
      </c>
      <c r="V16" s="151">
        <f>+'[10]Grad-Prof Foreign'!V16</f>
        <v>4839</v>
      </c>
      <c r="W16" s="151">
        <f>+'[10]Grad-Prof Foreign'!W16</f>
        <v>5363</v>
      </c>
      <c r="X16" s="147">
        <f>+'[10]Grad-Prof Foreign'!X16</f>
        <v>5383</v>
      </c>
      <c r="Y16" s="147">
        <f>+'[10]Grad-Prof Foreign'!Y16</f>
        <v>5935</v>
      </c>
      <c r="Z16" s="147">
        <f>+'[10]Grad-Prof Foreign'!Z16</f>
        <v>6431</v>
      </c>
      <c r="AA16" s="147">
        <f>+'[10]Grad-Prof Foreign'!AA16</f>
        <v>6656</v>
      </c>
      <c r="AB16" s="147">
        <f>+'[10]Grad-Prof Foreign'!AB16</f>
        <v>7003</v>
      </c>
      <c r="AC16" s="147">
        <f>+'[10]Grad-Prof Foreign'!AC16</f>
        <v>7404</v>
      </c>
      <c r="AD16" s="147">
        <f>+'[10]Grad-Prof Foreign'!AD16</f>
        <v>7621</v>
      </c>
      <c r="AE16" s="147">
        <f>+'[10]Grad-Prof Foreign'!AE16</f>
        <v>7979</v>
      </c>
      <c r="AF16" s="147">
        <f>+'[10]Grad-Prof Foreign'!AF16</f>
        <v>8699</v>
      </c>
    </row>
    <row r="17" spans="1:68" ht="12.95" customHeight="1">
      <c r="A17" s="5" t="str">
        <f>+'[10]Grad-Prof Foreign'!A17</f>
        <v>Oklahoma</v>
      </c>
      <c r="B17" s="150">
        <f>+'[10]Grad-Prof Foreign'!B17</f>
        <v>1647</v>
      </c>
      <c r="C17" s="150">
        <f>+'[10]Grad-Prof Foreign'!C17</f>
        <v>1858</v>
      </c>
      <c r="D17" s="150">
        <f>+'[10]Grad-Prof Foreign'!D17</f>
        <v>1801</v>
      </c>
      <c r="E17" s="150">
        <f>+'[10]Grad-Prof Foreign'!E17</f>
        <v>2011</v>
      </c>
      <c r="F17" s="150">
        <f>+'[10]Grad-Prof Foreign'!F17</f>
        <v>1933</v>
      </c>
      <c r="G17" s="150">
        <f>+'[10]Grad-Prof Foreign'!G17</f>
        <v>2345</v>
      </c>
      <c r="H17" s="150">
        <f>+'[10]Grad-Prof Foreign'!H17</f>
        <v>2277</v>
      </c>
      <c r="I17" s="150">
        <f>+'[10]Grad-Prof Foreign'!I17</f>
        <v>2497</v>
      </c>
      <c r="J17" s="150">
        <f>+'[10]Grad-Prof Foreign'!J17</f>
        <v>3281</v>
      </c>
      <c r="K17" s="150">
        <f>+'[10]Grad-Prof Foreign'!K17</f>
        <v>3213.5</v>
      </c>
      <c r="L17" s="150">
        <f>+'[10]Grad-Prof Foreign'!L17</f>
        <v>3146</v>
      </c>
      <c r="M17" s="172">
        <f>+'[10]Grad-Prof Foreign'!M17</f>
        <v>3064</v>
      </c>
      <c r="N17" s="150">
        <f>+'[10]Grad-Prof Foreign'!N17</f>
        <v>3167</v>
      </c>
      <c r="O17" s="147">
        <f>+'[10]Grad-Prof Foreign'!O17</f>
        <v>2907</v>
      </c>
      <c r="P17" s="147">
        <f>+'[10]Grad-Prof Foreign'!P17</f>
        <v>3444</v>
      </c>
      <c r="Q17" s="147">
        <f>+'[10]Grad-Prof Foreign'!Q17</f>
        <v>5495</v>
      </c>
      <c r="R17" s="147">
        <f>+'[10]Grad-Prof Foreign'!R17</f>
        <v>2858</v>
      </c>
      <c r="S17" s="147">
        <f>+'[10]Grad-Prof Foreign'!S17</f>
        <v>3732</v>
      </c>
      <c r="T17" s="147">
        <f>+'[10]Grad-Prof Foreign'!T17</f>
        <v>4109</v>
      </c>
      <c r="U17" s="147">
        <f>+'[10]Grad-Prof Foreign'!U17</f>
        <v>4131</v>
      </c>
      <c r="V17" s="151">
        <f>+'[10]Grad-Prof Foreign'!V17</f>
        <v>3747</v>
      </c>
      <c r="W17" s="151">
        <f>+'[10]Grad-Prof Foreign'!W17</f>
        <v>3249</v>
      </c>
      <c r="X17" s="147">
        <f>+'[10]Grad-Prof Foreign'!X17</f>
        <v>2889</v>
      </c>
      <c r="Y17" s="147">
        <f>+'[10]Grad-Prof Foreign'!Y17</f>
        <v>3040</v>
      </c>
      <c r="Z17" s="147">
        <f>+'[10]Grad-Prof Foreign'!Z17</f>
        <v>3163</v>
      </c>
      <c r="AA17" s="147">
        <f>+'[10]Grad-Prof Foreign'!AA17</f>
        <v>3376</v>
      </c>
      <c r="AB17" s="147">
        <f>+'[10]Grad-Prof Foreign'!AB17</f>
        <v>3310</v>
      </c>
      <c r="AC17" s="147">
        <f>+'[10]Grad-Prof Foreign'!AC17</f>
        <v>3226</v>
      </c>
      <c r="AD17" s="147">
        <f>+'[10]Grad-Prof Foreign'!AD17</f>
        <v>3015</v>
      </c>
      <c r="AE17" s="147">
        <f>+'[10]Grad-Prof Foreign'!AE17</f>
        <v>3076</v>
      </c>
      <c r="AF17" s="147">
        <f>+'[10]Grad-Prof Foreign'!AF17</f>
        <v>3091</v>
      </c>
    </row>
    <row r="18" spans="1:68" ht="12.95" customHeight="1">
      <c r="A18" s="5" t="str">
        <f>+'[10]Grad-Prof Foreign'!A18</f>
        <v>South Carolina</v>
      </c>
      <c r="B18" s="150">
        <f>+'[10]Grad-Prof Foreign'!B18</f>
        <v>235</v>
      </c>
      <c r="C18" s="150">
        <f>+'[10]Grad-Prof Foreign'!C18</f>
        <v>266</v>
      </c>
      <c r="D18" s="150">
        <f>+'[10]Grad-Prof Foreign'!D18</f>
        <v>443</v>
      </c>
      <c r="E18" s="150">
        <f>+'[10]Grad-Prof Foreign'!E18</f>
        <v>655</v>
      </c>
      <c r="F18" s="150">
        <f>+'[10]Grad-Prof Foreign'!F18</f>
        <v>930</v>
      </c>
      <c r="G18" s="150">
        <f>+'[10]Grad-Prof Foreign'!G18</f>
        <v>1027</v>
      </c>
      <c r="H18" s="150">
        <f>+'[10]Grad-Prof Foreign'!H18</f>
        <v>1215</v>
      </c>
      <c r="I18" s="150">
        <f>+'[10]Grad-Prof Foreign'!I18</f>
        <v>1412</v>
      </c>
      <c r="J18" s="150">
        <f>+'[10]Grad-Prof Foreign'!J18</f>
        <v>1822</v>
      </c>
      <c r="K18" s="150">
        <f>+'[10]Grad-Prof Foreign'!K18</f>
        <v>1757</v>
      </c>
      <c r="L18" s="150">
        <f>+'[10]Grad-Prof Foreign'!L18</f>
        <v>1692</v>
      </c>
      <c r="M18" s="172">
        <f>+'[10]Grad-Prof Foreign'!M18</f>
        <v>1521</v>
      </c>
      <c r="N18" s="150">
        <f>+'[10]Grad-Prof Foreign'!N18</f>
        <v>1465</v>
      </c>
      <c r="O18" s="147">
        <f>+'[10]Grad-Prof Foreign'!O18</f>
        <v>1579</v>
      </c>
      <c r="P18" s="147">
        <f>+'[10]Grad-Prof Foreign'!P18</f>
        <v>1651</v>
      </c>
      <c r="Q18" s="147">
        <f>+'[10]Grad-Prof Foreign'!Q18</f>
        <v>2948</v>
      </c>
      <c r="R18" s="147">
        <f>+'[10]Grad-Prof Foreign'!R18</f>
        <v>1817</v>
      </c>
      <c r="S18" s="147">
        <f>+'[10]Grad-Prof Foreign'!S18</f>
        <v>1803</v>
      </c>
      <c r="T18" s="147">
        <f>+'[10]Grad-Prof Foreign'!T18</f>
        <v>1918</v>
      </c>
      <c r="U18" s="147">
        <f>+'[10]Grad-Prof Foreign'!U18</f>
        <v>1884</v>
      </c>
      <c r="V18" s="151">
        <f>+'[10]Grad-Prof Foreign'!V18</f>
        <v>1772</v>
      </c>
      <c r="W18" s="151">
        <f>+'[10]Grad-Prof Foreign'!W18</f>
        <v>1640</v>
      </c>
      <c r="X18" s="147">
        <f>+'[10]Grad-Prof Foreign'!X18</f>
        <v>1608</v>
      </c>
      <c r="Y18" s="147">
        <f>+'[10]Grad-Prof Foreign'!Y18</f>
        <v>1647</v>
      </c>
      <c r="Z18" s="147">
        <f>+'[10]Grad-Prof Foreign'!Z18</f>
        <v>1888</v>
      </c>
      <c r="AA18" s="147">
        <f>+'[10]Grad-Prof Foreign'!AA18</f>
        <v>2003</v>
      </c>
      <c r="AB18" s="147">
        <f>+'[10]Grad-Prof Foreign'!AB18</f>
        <v>2116</v>
      </c>
      <c r="AC18" s="147">
        <f>+'[10]Grad-Prof Foreign'!AC18</f>
        <v>2429</v>
      </c>
      <c r="AD18" s="147">
        <f>+'[10]Grad-Prof Foreign'!AD18</f>
        <v>2517</v>
      </c>
      <c r="AE18" s="147">
        <f>+'[10]Grad-Prof Foreign'!AE18</f>
        <v>2587</v>
      </c>
      <c r="AF18" s="147">
        <f>+'[10]Grad-Prof Foreign'!AF18</f>
        <v>2633</v>
      </c>
    </row>
    <row r="19" spans="1:68" ht="12.95" customHeight="1">
      <c r="A19" s="5" t="str">
        <f>+'[10]Grad-Prof Foreign'!A19</f>
        <v>Tennessee</v>
      </c>
      <c r="B19" s="150">
        <f>+'[10]Grad-Prof Foreign'!B19</f>
        <v>911</v>
      </c>
      <c r="C19" s="150">
        <f>+'[10]Grad-Prof Foreign'!C19</f>
        <v>1298</v>
      </c>
      <c r="D19" s="150">
        <f>+'[10]Grad-Prof Foreign'!D19</f>
        <v>1130</v>
      </c>
      <c r="E19" s="150">
        <f>+'[10]Grad-Prof Foreign'!E19</f>
        <v>1358</v>
      </c>
      <c r="F19" s="150">
        <f>+'[10]Grad-Prof Foreign'!F19</f>
        <v>1329</v>
      </c>
      <c r="G19" s="150">
        <f>+'[10]Grad-Prof Foreign'!G19</f>
        <v>1444</v>
      </c>
      <c r="H19" s="150">
        <f>+'[10]Grad-Prof Foreign'!H19</f>
        <v>1619</v>
      </c>
      <c r="I19" s="150">
        <f>+'[10]Grad-Prof Foreign'!I19</f>
        <v>1865</v>
      </c>
      <c r="J19" s="150">
        <f>+'[10]Grad-Prof Foreign'!J19</f>
        <v>1898</v>
      </c>
      <c r="K19" s="150">
        <f>+'[10]Grad-Prof Foreign'!K19</f>
        <v>1891</v>
      </c>
      <c r="L19" s="150">
        <f>+'[10]Grad-Prof Foreign'!L19</f>
        <v>1884</v>
      </c>
      <c r="M19" s="172">
        <f>+'[10]Grad-Prof Foreign'!M19</f>
        <v>2011</v>
      </c>
      <c r="N19" s="150">
        <f>+'[10]Grad-Prof Foreign'!N19</f>
        <v>2053</v>
      </c>
      <c r="O19" s="147">
        <f>+'[10]Grad-Prof Foreign'!O19</f>
        <v>2150</v>
      </c>
      <c r="P19" s="147">
        <f>+'[10]Grad-Prof Foreign'!P19</f>
        <v>2257</v>
      </c>
      <c r="Q19" s="147">
        <f>+'[10]Grad-Prof Foreign'!Q19</f>
        <v>2892</v>
      </c>
      <c r="R19" s="147">
        <f>+'[10]Grad-Prof Foreign'!R19</f>
        <v>2661</v>
      </c>
      <c r="S19" s="147">
        <f>+'[10]Grad-Prof Foreign'!S19</f>
        <v>2806</v>
      </c>
      <c r="T19" s="147">
        <f>+'[10]Grad-Prof Foreign'!T19</f>
        <v>2906</v>
      </c>
      <c r="U19" s="147">
        <f>+'[10]Grad-Prof Foreign'!U19</f>
        <v>2936</v>
      </c>
      <c r="V19" s="151">
        <f>+'[10]Grad-Prof Foreign'!V19</f>
        <v>2806</v>
      </c>
      <c r="W19" s="151">
        <f>+'[10]Grad-Prof Foreign'!W19</f>
        <v>2794</v>
      </c>
      <c r="X19" s="147">
        <f>+'[10]Grad-Prof Foreign'!X19</f>
        <v>2870</v>
      </c>
      <c r="Y19" s="147">
        <f>+'[10]Grad-Prof Foreign'!Y19</f>
        <v>2820</v>
      </c>
      <c r="Z19" s="147">
        <f>+'[10]Grad-Prof Foreign'!Z19</f>
        <v>2701</v>
      </c>
      <c r="AA19" s="147">
        <f>+'[10]Grad-Prof Foreign'!AA19</f>
        <v>2921</v>
      </c>
      <c r="AB19" s="147">
        <f>+'[10]Grad-Prof Foreign'!AB19</f>
        <v>2963</v>
      </c>
      <c r="AC19" s="147">
        <f>+'[10]Grad-Prof Foreign'!AC19</f>
        <v>2929</v>
      </c>
      <c r="AD19" s="147">
        <f>+'[10]Grad-Prof Foreign'!AD19</f>
        <v>3104</v>
      </c>
      <c r="AE19" s="147">
        <f>+'[10]Grad-Prof Foreign'!AE19</f>
        <v>3108</v>
      </c>
      <c r="AF19" s="147">
        <f>+'[10]Grad-Prof Foreign'!AF19</f>
        <v>3324</v>
      </c>
    </row>
    <row r="20" spans="1:68" ht="12.95" customHeight="1">
      <c r="A20" s="5" t="str">
        <f>+'[10]Grad-Prof Foreign'!A20</f>
        <v>Texas</v>
      </c>
      <c r="B20" s="150">
        <f>+'[10]Grad-Prof Foreign'!B20</f>
        <v>4571</v>
      </c>
      <c r="C20" s="150">
        <f>+'[10]Grad-Prof Foreign'!C20</f>
        <v>5625</v>
      </c>
      <c r="D20" s="150">
        <f>+'[10]Grad-Prof Foreign'!D20</f>
        <v>7205</v>
      </c>
      <c r="E20" s="150">
        <f>+'[10]Grad-Prof Foreign'!E20</f>
        <v>8525</v>
      </c>
      <c r="F20" s="150">
        <f>+'[10]Grad-Prof Foreign'!F20</f>
        <v>9961</v>
      </c>
      <c r="G20" s="150">
        <f>+'[10]Grad-Prof Foreign'!G20</f>
        <v>9472</v>
      </c>
      <c r="H20" s="150">
        <f>+'[10]Grad-Prof Foreign'!H20</f>
        <v>9866</v>
      </c>
      <c r="I20" s="150">
        <f>+'[10]Grad-Prof Foreign'!I20</f>
        <v>11483</v>
      </c>
      <c r="J20" s="150">
        <f>+'[10]Grad-Prof Foreign'!J20</f>
        <v>13647</v>
      </c>
      <c r="K20" s="150">
        <f>+'[10]Grad-Prof Foreign'!K20</f>
        <v>13247.5</v>
      </c>
      <c r="L20" s="150">
        <f>+'[10]Grad-Prof Foreign'!L20</f>
        <v>12848</v>
      </c>
      <c r="M20" s="172">
        <f>+'[10]Grad-Prof Foreign'!M20</f>
        <v>12356</v>
      </c>
      <c r="N20" s="150">
        <f>+'[10]Grad-Prof Foreign'!N20</f>
        <v>12454</v>
      </c>
      <c r="O20" s="147">
        <f>+'[10]Grad-Prof Foreign'!O20</f>
        <v>12982</v>
      </c>
      <c r="P20" s="147">
        <f>+'[10]Grad-Prof Foreign'!P20</f>
        <v>13909</v>
      </c>
      <c r="Q20" s="147">
        <f>+'[10]Grad-Prof Foreign'!Q20</f>
        <v>20921</v>
      </c>
      <c r="R20" s="147">
        <f>+'[10]Grad-Prof Foreign'!R20</f>
        <v>16948</v>
      </c>
      <c r="S20" s="147">
        <f>+'[10]Grad-Prof Foreign'!S20</f>
        <v>18832</v>
      </c>
      <c r="T20" s="147">
        <f>+'[10]Grad-Prof Foreign'!T20</f>
        <v>20776</v>
      </c>
      <c r="U20" s="147">
        <f>+'[10]Grad-Prof Foreign'!U20</f>
        <v>21636</v>
      </c>
      <c r="V20" s="151">
        <f>+'[10]Grad-Prof Foreign'!V20</f>
        <v>21512</v>
      </c>
      <c r="W20" s="151">
        <f>+'[10]Grad-Prof Foreign'!W20</f>
        <v>20165</v>
      </c>
      <c r="X20" s="147">
        <f>+'[10]Grad-Prof Foreign'!X20</f>
        <v>20141</v>
      </c>
      <c r="Y20" s="147">
        <f>+'[10]Grad-Prof Foreign'!Y20</f>
        <v>21868</v>
      </c>
      <c r="Z20" s="147">
        <f>+'[10]Grad-Prof Foreign'!Z20</f>
        <v>23736</v>
      </c>
      <c r="AA20" s="147">
        <f>+'[10]Grad-Prof Foreign'!AA20</f>
        <v>24450</v>
      </c>
      <c r="AB20" s="147">
        <f>+'[10]Grad-Prof Foreign'!AB20</f>
        <v>25256</v>
      </c>
      <c r="AC20" s="147">
        <f>+'[10]Grad-Prof Foreign'!AC20</f>
        <v>26159</v>
      </c>
      <c r="AD20" s="147">
        <f>+'[10]Grad-Prof Foreign'!AD20</f>
        <v>26652</v>
      </c>
      <c r="AE20" s="147">
        <f>+'[10]Grad-Prof Foreign'!AE20</f>
        <v>29382</v>
      </c>
      <c r="AF20" s="147">
        <f>+'[10]Grad-Prof Foreign'!AF20</f>
        <v>34650</v>
      </c>
    </row>
    <row r="21" spans="1:68" ht="12.95" customHeight="1">
      <c r="A21" s="5" t="str">
        <f>+'[10]Grad-Prof Foreign'!A21</f>
        <v>Virginia</v>
      </c>
      <c r="B21" s="150">
        <f>+'[10]Grad-Prof Foreign'!B21</f>
        <v>470</v>
      </c>
      <c r="C21" s="150">
        <f>+'[10]Grad-Prof Foreign'!C21</f>
        <v>613</v>
      </c>
      <c r="D21" s="150">
        <f>+'[10]Grad-Prof Foreign'!D21</f>
        <v>951</v>
      </c>
      <c r="E21" s="150">
        <f>+'[10]Grad-Prof Foreign'!E21</f>
        <v>1369</v>
      </c>
      <c r="F21" s="150">
        <f>+'[10]Grad-Prof Foreign'!F21</f>
        <v>1564</v>
      </c>
      <c r="G21" s="150">
        <f>+'[10]Grad-Prof Foreign'!G21</f>
        <v>2152</v>
      </c>
      <c r="H21" s="150">
        <f>+'[10]Grad-Prof Foreign'!H21</f>
        <v>2522</v>
      </c>
      <c r="I21" s="150">
        <f>+'[10]Grad-Prof Foreign'!I21</f>
        <v>2774</v>
      </c>
      <c r="J21" s="150">
        <f>+'[10]Grad-Prof Foreign'!J21</f>
        <v>3047</v>
      </c>
      <c r="K21" s="150">
        <f>+'[10]Grad-Prof Foreign'!K21</f>
        <v>3059.5</v>
      </c>
      <c r="L21" s="150">
        <f>+'[10]Grad-Prof Foreign'!L21</f>
        <v>3072</v>
      </c>
      <c r="M21" s="172">
        <f>+'[10]Grad-Prof Foreign'!M21</f>
        <v>3361</v>
      </c>
      <c r="N21" s="150">
        <f>+'[10]Grad-Prof Foreign'!N21</f>
        <v>3295</v>
      </c>
      <c r="O21" s="147">
        <f>+'[10]Grad-Prof Foreign'!O21</f>
        <v>3488</v>
      </c>
      <c r="P21" s="147">
        <f>+'[10]Grad-Prof Foreign'!P21</f>
        <v>3612</v>
      </c>
      <c r="Q21" s="147">
        <f>+'[10]Grad-Prof Foreign'!Q21</f>
        <v>8039</v>
      </c>
      <c r="R21" s="147">
        <f>+'[10]Grad-Prof Foreign'!R21</f>
        <v>5175</v>
      </c>
      <c r="S21" s="147">
        <f>+'[10]Grad-Prof Foreign'!S21</f>
        <v>5129</v>
      </c>
      <c r="T21" s="147">
        <f>+'[10]Grad-Prof Foreign'!T21</f>
        <v>5212</v>
      </c>
      <c r="U21" s="147">
        <f>+'[10]Grad-Prof Foreign'!U21</f>
        <v>5374</v>
      </c>
      <c r="V21" s="151">
        <f>+'[10]Grad-Prof Foreign'!V21</f>
        <v>5229</v>
      </c>
      <c r="W21" s="151">
        <f>+'[10]Grad-Prof Foreign'!W21</f>
        <v>5199</v>
      </c>
      <c r="X21" s="147">
        <f>+'[10]Grad-Prof Foreign'!X21</f>
        <v>5376</v>
      </c>
      <c r="Y21" s="147">
        <f>+'[10]Grad-Prof Foreign'!Y21</f>
        <v>5804</v>
      </c>
      <c r="Z21" s="147">
        <f>+'[10]Grad-Prof Foreign'!Z21</f>
        <v>6060</v>
      </c>
      <c r="AA21" s="147">
        <f>+'[10]Grad-Prof Foreign'!AA21</f>
        <v>6691</v>
      </c>
      <c r="AB21" s="147">
        <f>+'[10]Grad-Prof Foreign'!AB21</f>
        <v>6300</v>
      </c>
      <c r="AC21" s="147">
        <f>+'[10]Grad-Prof Foreign'!AC21</f>
        <v>6618</v>
      </c>
      <c r="AD21" s="147">
        <f>+'[10]Grad-Prof Foreign'!AD21</f>
        <v>6704</v>
      </c>
      <c r="AE21" s="147">
        <f>+'[10]Grad-Prof Foreign'!AE21</f>
        <v>6759</v>
      </c>
      <c r="AF21" s="147">
        <f>+'[10]Grad-Prof Foreign'!AF21</f>
        <v>6616</v>
      </c>
    </row>
    <row r="22" spans="1:68" ht="12.95" customHeight="1">
      <c r="A22" s="10" t="str">
        <f>+'[10]Grad-Prof Foreign'!A22</f>
        <v>West Virginia</v>
      </c>
      <c r="B22" s="159">
        <f>+'[10]Grad-Prof Foreign'!B22</f>
        <v>394</v>
      </c>
      <c r="C22" s="159">
        <f>+'[10]Grad-Prof Foreign'!C22</f>
        <v>366</v>
      </c>
      <c r="D22" s="159">
        <f>+'[10]Grad-Prof Foreign'!D22</f>
        <v>429</v>
      </c>
      <c r="E22" s="159">
        <f>+'[10]Grad-Prof Foreign'!E22</f>
        <v>469</v>
      </c>
      <c r="F22" s="159">
        <f>+'[10]Grad-Prof Foreign'!F22</f>
        <v>453</v>
      </c>
      <c r="G22" s="159">
        <f>+'[10]Grad-Prof Foreign'!G22</f>
        <v>532</v>
      </c>
      <c r="H22" s="159">
        <f>+'[10]Grad-Prof Foreign'!H22</f>
        <v>575</v>
      </c>
      <c r="I22" s="159">
        <f>+'[10]Grad-Prof Foreign'!I22</f>
        <v>595</v>
      </c>
      <c r="J22" s="159">
        <f>+'[10]Grad-Prof Foreign'!J22</f>
        <v>651</v>
      </c>
      <c r="K22" s="159">
        <f>+'[10]Grad-Prof Foreign'!K22</f>
        <v>678.5</v>
      </c>
      <c r="L22" s="159">
        <f>+'[10]Grad-Prof Foreign'!L22</f>
        <v>706</v>
      </c>
      <c r="M22" s="173">
        <f>+'[10]Grad-Prof Foreign'!M22</f>
        <v>678</v>
      </c>
      <c r="N22" s="159">
        <f>+'[10]Grad-Prof Foreign'!N22</f>
        <v>642</v>
      </c>
      <c r="O22" s="156">
        <f>+'[10]Grad-Prof Foreign'!O22</f>
        <v>660</v>
      </c>
      <c r="P22" s="156">
        <f>+'[10]Grad-Prof Foreign'!P22</f>
        <v>733</v>
      </c>
      <c r="Q22" s="156">
        <f>+'[10]Grad-Prof Foreign'!Q22</f>
        <v>1455</v>
      </c>
      <c r="R22" s="156">
        <f>+'[10]Grad-Prof Foreign'!R22</f>
        <v>920</v>
      </c>
      <c r="S22" s="156">
        <f>+'[10]Grad-Prof Foreign'!S22</f>
        <v>988</v>
      </c>
      <c r="T22" s="156">
        <f>+'[10]Grad-Prof Foreign'!T22</f>
        <v>1139</v>
      </c>
      <c r="U22" s="156">
        <f>+'[10]Grad-Prof Foreign'!U22</f>
        <v>1237</v>
      </c>
      <c r="V22" s="160">
        <f>+'[10]Grad-Prof Foreign'!V22</f>
        <v>1228</v>
      </c>
      <c r="W22" s="160">
        <f>+'[10]Grad-Prof Foreign'!W22</f>
        <v>1233</v>
      </c>
      <c r="X22" s="156">
        <f>+'[10]Grad-Prof Foreign'!X22</f>
        <v>1186</v>
      </c>
      <c r="Y22" s="156">
        <f>+'[10]Grad-Prof Foreign'!Y22</f>
        <v>1142</v>
      </c>
      <c r="Z22" s="156">
        <f>+'[10]Grad-Prof Foreign'!Z22</f>
        <v>1193</v>
      </c>
      <c r="AA22" s="156">
        <f>+'[10]Grad-Prof Foreign'!AA22</f>
        <v>1275</v>
      </c>
      <c r="AB22" s="156">
        <f>+'[10]Grad-Prof Foreign'!AB22</f>
        <v>1268</v>
      </c>
      <c r="AC22" s="156">
        <f>+'[10]Grad-Prof Foreign'!AC22</f>
        <v>1091</v>
      </c>
      <c r="AD22" s="156">
        <f>+'[10]Grad-Prof Foreign'!AD22</f>
        <v>1088</v>
      </c>
      <c r="AE22" s="156">
        <f>+'[10]Grad-Prof Foreign'!AE22</f>
        <v>1109</v>
      </c>
      <c r="AF22" s="156">
        <f>+'[10]Grad-Prof Foreign'!AF22</f>
        <v>1258</v>
      </c>
    </row>
    <row r="23" spans="1:68" s="54" customFormat="1" ht="12.95" customHeight="1">
      <c r="A23" s="53" t="str">
        <f>+'[10]Grad-Prof Foreign'!A23</f>
        <v>West</v>
      </c>
      <c r="B23" s="144">
        <f>+'[10]Grad-Prof Foreign'!B23</f>
        <v>17122</v>
      </c>
      <c r="C23" s="144">
        <f>+'[10]Grad-Prof Foreign'!C23</f>
        <v>19966</v>
      </c>
      <c r="D23" s="144">
        <f>+'[10]Grad-Prof Foreign'!D23</f>
        <v>22049</v>
      </c>
      <c r="E23" s="144">
        <f>+'[10]Grad-Prof Foreign'!E23</f>
        <v>23226</v>
      </c>
      <c r="F23" s="144">
        <f>+'[10]Grad-Prof Foreign'!F23</f>
        <v>24098</v>
      </c>
      <c r="G23" s="144">
        <f>+'[10]Grad-Prof Foreign'!G23</f>
        <v>26727</v>
      </c>
      <c r="H23" s="144">
        <f>+'[10]Grad-Prof Foreign'!H23</f>
        <v>30334</v>
      </c>
      <c r="I23" s="144">
        <f>+'[10]Grad-Prof Foreign'!I23</f>
        <v>32008</v>
      </c>
      <c r="J23" s="144">
        <f>+'[10]Grad-Prof Foreign'!J23</f>
        <v>34580</v>
      </c>
      <c r="K23" s="144">
        <f>+'[10]Grad-Prof Foreign'!K23</f>
        <v>33616.5</v>
      </c>
      <c r="L23" s="144">
        <f>+'[10]Grad-Prof Foreign'!L23</f>
        <v>32653</v>
      </c>
      <c r="M23" s="144">
        <f>+'[10]Grad-Prof Foreign'!M23</f>
        <v>32079</v>
      </c>
      <c r="N23" s="144">
        <f>+'[10]Grad-Prof Foreign'!N23</f>
        <v>33440</v>
      </c>
      <c r="O23" s="144">
        <f>+'[10]Grad-Prof Foreign'!O23</f>
        <v>34949</v>
      </c>
      <c r="P23" s="144">
        <f>+'[10]Grad-Prof Foreign'!P23</f>
        <v>36345</v>
      </c>
      <c r="Q23" s="144">
        <f>+'[10]Grad-Prof Foreign'!Q23</f>
        <v>54513</v>
      </c>
      <c r="R23" s="144">
        <f>+'[10]Grad-Prof Foreign'!R23</f>
        <v>43425</v>
      </c>
      <c r="S23" s="144">
        <f>+'[10]Grad-Prof Foreign'!S23</f>
        <v>46100</v>
      </c>
      <c r="T23" s="144">
        <f>+'[10]Grad-Prof Foreign'!T23</f>
        <v>49988</v>
      </c>
      <c r="U23" s="144">
        <f>+'[10]Grad-Prof Foreign'!U23</f>
        <v>53389</v>
      </c>
      <c r="V23" s="144">
        <f>+'[10]Grad-Prof Foreign'!V23</f>
        <v>55060</v>
      </c>
      <c r="W23" s="144">
        <f>+'[10]Grad-Prof Foreign'!W23</f>
        <v>53577</v>
      </c>
      <c r="X23" s="144">
        <f>+'[10]Grad-Prof Foreign'!X23</f>
        <v>47702</v>
      </c>
      <c r="Y23" s="144">
        <f>+'[10]Grad-Prof Foreign'!Y23</f>
        <v>53229</v>
      </c>
      <c r="Z23" s="144">
        <f>+'[10]Grad-Prof Foreign'!Z23</f>
        <v>56871</v>
      </c>
      <c r="AA23" s="144">
        <f>+'[10]Grad-Prof Foreign'!AA23</f>
        <v>58072</v>
      </c>
      <c r="AB23" s="144">
        <f>+'[10]Grad-Prof Foreign'!AB23</f>
        <v>57210</v>
      </c>
      <c r="AC23" s="144">
        <f>+'[10]Grad-Prof Foreign'!AC23</f>
        <v>55052</v>
      </c>
      <c r="AD23" s="144">
        <f>+'[10]Grad-Prof Foreign'!AD23</f>
        <v>58950</v>
      </c>
      <c r="AE23" s="144">
        <f>+'[10]Grad-Prof Foreign'!AE23</f>
        <v>63923</v>
      </c>
      <c r="AF23" s="144">
        <f>+'[10]Grad-Prof Foreign'!AF23</f>
        <v>69886</v>
      </c>
      <c r="AG23" s="43"/>
      <c r="AH23" s="43"/>
      <c r="AI23" s="43"/>
      <c r="AJ23" s="43"/>
      <c r="AK23" s="43"/>
      <c r="AL23" s="43"/>
      <c r="AM23" s="43"/>
      <c r="AN23" s="43"/>
      <c r="AO23" s="43"/>
      <c r="AP23" s="43"/>
      <c r="AQ23" s="43"/>
      <c r="AR23" s="43"/>
      <c r="AS23" s="43"/>
      <c r="AT23" s="43"/>
      <c r="AU23" s="43"/>
      <c r="AV23" s="43"/>
      <c r="AW23" s="43"/>
      <c r="AX23" s="43"/>
      <c r="AY23" s="43"/>
      <c r="AZ23" s="43"/>
      <c r="BA23" s="43"/>
      <c r="BB23" s="43"/>
      <c r="BC23" s="43"/>
      <c r="BD23" s="43"/>
      <c r="BE23" s="43"/>
      <c r="BF23" s="43"/>
      <c r="BG23" s="43"/>
      <c r="BH23" s="43"/>
      <c r="BI23" s="43"/>
      <c r="BJ23" s="43"/>
      <c r="BK23" s="43"/>
      <c r="BL23" s="43"/>
      <c r="BM23" s="43"/>
      <c r="BN23" s="43"/>
      <c r="BO23" s="43"/>
      <c r="BP23" s="43"/>
    </row>
    <row r="24" spans="1:68" s="55" customFormat="1" ht="12.95" customHeight="1">
      <c r="A24" s="36" t="str">
        <f>+'[10]Grad-Prof Foreign'!A24</f>
        <v xml:space="preserve">   as a percent of U.S.</v>
      </c>
      <c r="B24" s="171">
        <f>+'[10]Grad-Prof Foreign'!B24</f>
        <v>23.712382455994572</v>
      </c>
      <c r="C24" s="171">
        <f>+'[10]Grad-Prof Foreign'!C24</f>
        <v>25.208322811979194</v>
      </c>
      <c r="D24" s="171">
        <f>+'[10]Grad-Prof Foreign'!D24</f>
        <v>23.974643354210158</v>
      </c>
      <c r="E24" s="171">
        <f>+'[10]Grad-Prof Foreign'!E24</f>
        <v>22.442964952796913</v>
      </c>
      <c r="F24" s="171">
        <f>+'[10]Grad-Prof Foreign'!F24</f>
        <v>21.334915140193537</v>
      </c>
      <c r="G24" s="171">
        <f>+'[10]Grad-Prof Foreign'!G24</f>
        <v>20.239140970497367</v>
      </c>
      <c r="H24" s="171">
        <f>+'[10]Grad-Prof Foreign'!H24</f>
        <v>20.082092022509105</v>
      </c>
      <c r="I24" s="171">
        <f>+'[10]Grad-Prof Foreign'!I24</f>
        <v>19.165319441949581</v>
      </c>
      <c r="J24" s="171">
        <f>+'[10]Grad-Prof Foreign'!J24</f>
        <v>18.860412223816041</v>
      </c>
      <c r="K24" s="171">
        <f>+'[10]Grad-Prof Foreign'!K24</f>
        <v>18.546574016093391</v>
      </c>
      <c r="L24" s="171">
        <f>+'[10]Grad-Prof Foreign'!L24</f>
        <v>18.225404940779853</v>
      </c>
      <c r="M24" s="171">
        <f>+'[10]Grad-Prof Foreign'!M24</f>
        <v>17.909722803785279</v>
      </c>
      <c r="N24" s="171">
        <f>+'[10]Grad-Prof Foreign'!N24</f>
        <v>18.295018109004168</v>
      </c>
      <c r="O24" s="171">
        <f>+'[10]Grad-Prof Foreign'!O24</f>
        <v>18.497994008489737</v>
      </c>
      <c r="P24" s="171">
        <f>+'[10]Grad-Prof Foreign'!P24</f>
        <v>18.655490653006336</v>
      </c>
      <c r="Q24" s="171">
        <f>+'[10]Grad-Prof Foreign'!Q24</f>
        <v>21.873532916832183</v>
      </c>
      <c r="R24" s="171">
        <f>+'[10]Grad-Prof Foreign'!R24</f>
        <v>18.697765740784597</v>
      </c>
      <c r="S24" s="171">
        <f>+'[10]Grad-Prof Foreign'!S24</f>
        <v>18.783972097041016</v>
      </c>
      <c r="T24" s="171">
        <f>+'[10]Grad-Prof Foreign'!T24</f>
        <v>18.755886071912322</v>
      </c>
      <c r="U24" s="171">
        <f>+'[10]Grad-Prof Foreign'!U24</f>
        <v>19.747958217435048</v>
      </c>
      <c r="V24" s="171">
        <f>+'[10]Grad-Prof Foreign'!V24</f>
        <v>20.542553231180207</v>
      </c>
      <c r="W24" s="171">
        <f>+'[10]Grad-Prof Foreign'!W24</f>
        <v>20.447129494288756</v>
      </c>
      <c r="X24" s="171">
        <f>+'[10]Grad-Prof Foreign'!X24</f>
        <v>18.237498088392719</v>
      </c>
      <c r="Y24" s="171">
        <f>+'[10]Grad-Prof Foreign'!Y24</f>
        <v>18.992721044744165</v>
      </c>
      <c r="Z24" s="171">
        <f>+'[10]Grad-Prof Foreign'!Z24</f>
        <v>19.368054680502532</v>
      </c>
      <c r="AA24" s="171">
        <f>+'[10]Grad-Prof Foreign'!AA24</f>
        <v>19.005416373484316</v>
      </c>
      <c r="AB24" s="171">
        <f>+'[10]Grad-Prof Foreign'!AB24</f>
        <v>18.533876725908552</v>
      </c>
      <c r="AC24" s="171">
        <f>+'[10]Grad-Prof Foreign'!AC24</f>
        <v>17.547628685904076</v>
      </c>
      <c r="AD24" s="171">
        <f>+'[10]Grad-Prof Foreign'!AD24</f>
        <v>17.811228174069633</v>
      </c>
      <c r="AE24" s="171">
        <f>+'[10]Grad-Prof Foreign'!AE24</f>
        <v>17.971447207134261</v>
      </c>
      <c r="AF24" s="171">
        <f>+'[10]Grad-Prof Foreign'!AF24</f>
        <v>18.041242436133082</v>
      </c>
    </row>
    <row r="25" spans="1:68" ht="12.95" customHeight="1">
      <c r="A25" s="6" t="str">
        <f>+'[10]Grad-Prof Foreign'!A25</f>
        <v>Alaska</v>
      </c>
      <c r="B25" s="147">
        <f>+'[10]Grad-Prof Foreign'!B25</f>
        <v>0</v>
      </c>
      <c r="C25" s="147">
        <f>+'[10]Grad-Prof Foreign'!C25</f>
        <v>25</v>
      </c>
      <c r="D25" s="147">
        <f>+'[10]Grad-Prof Foreign'!D25</f>
        <v>32</v>
      </c>
      <c r="E25" s="147">
        <f>+'[10]Grad-Prof Foreign'!E25</f>
        <v>51</v>
      </c>
      <c r="F25" s="147">
        <f>+'[10]Grad-Prof Foreign'!F25</f>
        <v>114</v>
      </c>
      <c r="G25" s="147">
        <f>+'[10]Grad-Prof Foreign'!G25</f>
        <v>112</v>
      </c>
      <c r="H25" s="147">
        <f>+'[10]Grad-Prof Foreign'!H25</f>
        <v>22</v>
      </c>
      <c r="I25" s="147">
        <f>+'[10]Grad-Prof Foreign'!I25</f>
        <v>136</v>
      </c>
      <c r="J25" s="147">
        <f>+'[10]Grad-Prof Foreign'!J25</f>
        <v>193</v>
      </c>
      <c r="K25" s="147">
        <f>+'[10]Grad-Prof Foreign'!K25</f>
        <v>177</v>
      </c>
      <c r="L25" s="147">
        <f>+'[10]Grad-Prof Foreign'!L25</f>
        <v>161</v>
      </c>
      <c r="M25" s="172">
        <f>+'[10]Grad-Prof Foreign'!M25</f>
        <v>152</v>
      </c>
      <c r="N25" s="147">
        <f>+'[10]Grad-Prof Foreign'!N25</f>
        <v>172</v>
      </c>
      <c r="O25" s="147">
        <f>+'[10]Grad-Prof Foreign'!O25</f>
        <v>110</v>
      </c>
      <c r="P25" s="147">
        <f>+'[10]Grad-Prof Foreign'!P25</f>
        <v>122</v>
      </c>
      <c r="Q25" s="147">
        <f>+'[10]Grad-Prof Foreign'!Q25</f>
        <v>948</v>
      </c>
      <c r="R25" s="147">
        <f>+'[10]Grad-Prof Foreign'!R25</f>
        <v>152</v>
      </c>
      <c r="S25" s="147">
        <f>+'[10]Grad-Prof Foreign'!S25</f>
        <v>180</v>
      </c>
      <c r="T25" s="147">
        <f>+'[10]Grad-Prof Foreign'!T25</f>
        <v>188</v>
      </c>
      <c r="U25" s="147">
        <f>+'[10]Grad-Prof Foreign'!U25</f>
        <v>232</v>
      </c>
      <c r="V25" s="151">
        <f>+'[10]Grad-Prof Foreign'!V25</f>
        <v>225</v>
      </c>
      <c r="W25" s="151">
        <f>+'[10]Grad-Prof Foreign'!W25</f>
        <v>228</v>
      </c>
      <c r="X25" s="147">
        <f>+'[10]Grad-Prof Foreign'!X25</f>
        <v>217</v>
      </c>
      <c r="Y25" s="147">
        <f>+'[10]Grad-Prof Foreign'!Y25</f>
        <v>171</v>
      </c>
      <c r="Z25" s="147">
        <f>+'[10]Grad-Prof Foreign'!Z25</f>
        <v>194</v>
      </c>
      <c r="AA25" s="147">
        <f>+'[10]Grad-Prof Foreign'!AA25</f>
        <v>184</v>
      </c>
      <c r="AB25" s="147">
        <f>+'[10]Grad-Prof Foreign'!AB25</f>
        <v>199</v>
      </c>
      <c r="AC25" s="147">
        <f>+'[10]Grad-Prof Foreign'!AC25</f>
        <v>210</v>
      </c>
      <c r="AD25" s="147">
        <f>+'[10]Grad-Prof Foreign'!AD25</f>
        <v>198</v>
      </c>
      <c r="AE25" s="147">
        <f>+'[10]Grad-Prof Foreign'!AE25</f>
        <v>181</v>
      </c>
      <c r="AF25" s="147">
        <f>+'[10]Grad-Prof Foreign'!AF25</f>
        <v>149</v>
      </c>
    </row>
    <row r="26" spans="1:68" ht="12.95" customHeight="1">
      <c r="A26" s="6" t="str">
        <f>+'[10]Grad-Prof Foreign'!A26</f>
        <v>Arizona</v>
      </c>
      <c r="B26" s="147">
        <f>+'[10]Grad-Prof Foreign'!B26</f>
        <v>859</v>
      </c>
      <c r="C26" s="147">
        <f>+'[10]Grad-Prof Foreign'!C26</f>
        <v>945</v>
      </c>
      <c r="D26" s="147">
        <f>+'[10]Grad-Prof Foreign'!D26</f>
        <v>1402</v>
      </c>
      <c r="E26" s="147">
        <f>+'[10]Grad-Prof Foreign'!E26</f>
        <v>1624</v>
      </c>
      <c r="F26" s="147">
        <f>+'[10]Grad-Prof Foreign'!F26</f>
        <v>2168</v>
      </c>
      <c r="G26" s="147">
        <f>+'[10]Grad-Prof Foreign'!G26</f>
        <v>2596</v>
      </c>
      <c r="H26" s="147">
        <f>+'[10]Grad-Prof Foreign'!H26</f>
        <v>3068</v>
      </c>
      <c r="I26" s="147">
        <f>+'[10]Grad-Prof Foreign'!I26</f>
        <v>3270</v>
      </c>
      <c r="J26" s="147">
        <f>+'[10]Grad-Prof Foreign'!J26</f>
        <v>3593</v>
      </c>
      <c r="K26" s="147">
        <f>+'[10]Grad-Prof Foreign'!K26</f>
        <v>3485</v>
      </c>
      <c r="L26" s="147">
        <f>+'[10]Grad-Prof Foreign'!L26</f>
        <v>3377</v>
      </c>
      <c r="M26" s="172">
        <f>+'[10]Grad-Prof Foreign'!M26</f>
        <v>3299</v>
      </c>
      <c r="N26" s="147">
        <f>+'[10]Grad-Prof Foreign'!N26</f>
        <v>3526</v>
      </c>
      <c r="O26" s="147">
        <f>+'[10]Grad-Prof Foreign'!O26</f>
        <v>3516</v>
      </c>
      <c r="P26" s="147">
        <f>+'[10]Grad-Prof Foreign'!P26</f>
        <v>3724</v>
      </c>
      <c r="Q26" s="147">
        <f>+'[10]Grad-Prof Foreign'!Q26</f>
        <v>5877</v>
      </c>
      <c r="R26" s="147">
        <f>+'[10]Grad-Prof Foreign'!R26</f>
        <v>4525</v>
      </c>
      <c r="S26" s="147">
        <f>+'[10]Grad-Prof Foreign'!S26</f>
        <v>5170</v>
      </c>
      <c r="T26" s="147">
        <f>+'[10]Grad-Prof Foreign'!T26</f>
        <v>6019</v>
      </c>
      <c r="U26" s="147">
        <f>+'[10]Grad-Prof Foreign'!U26</f>
        <v>8527</v>
      </c>
      <c r="V26" s="151">
        <f>+'[10]Grad-Prof Foreign'!V26</f>
        <v>11658</v>
      </c>
      <c r="W26" s="151">
        <f>+'[10]Grad-Prof Foreign'!W26</f>
        <v>11252</v>
      </c>
      <c r="X26" s="147">
        <f>+'[10]Grad-Prof Foreign'!X26</f>
        <v>4570</v>
      </c>
      <c r="Y26" s="147">
        <f>+'[10]Grad-Prof Foreign'!Y26</f>
        <v>8674</v>
      </c>
      <c r="Z26" s="147">
        <f>+'[10]Grad-Prof Foreign'!Z26</f>
        <v>8903</v>
      </c>
      <c r="AA26" s="147">
        <f>+'[10]Grad-Prof Foreign'!AA26</f>
        <v>8222</v>
      </c>
      <c r="AB26" s="147">
        <f>+'[10]Grad-Prof Foreign'!AB26</f>
        <v>7138</v>
      </c>
      <c r="AC26" s="147">
        <f>+'[10]Grad-Prof Foreign'!AC26</f>
        <v>4961</v>
      </c>
      <c r="AD26" s="147">
        <f>+'[10]Grad-Prof Foreign'!AD26</f>
        <v>7107</v>
      </c>
      <c r="AE26" s="147">
        <f>+'[10]Grad-Prof Foreign'!AE26</f>
        <v>7253</v>
      </c>
      <c r="AF26" s="147">
        <f>+'[10]Grad-Prof Foreign'!AF26</f>
        <v>7509</v>
      </c>
    </row>
    <row r="27" spans="1:68" ht="12.95" customHeight="1">
      <c r="A27" s="6" t="str">
        <f>+'[10]Grad-Prof Foreign'!A27</f>
        <v>California</v>
      </c>
      <c r="B27" s="147">
        <f>+'[10]Grad-Prof Foreign'!B27</f>
        <v>11554</v>
      </c>
      <c r="C27" s="147">
        <f>+'[10]Grad-Prof Foreign'!C27</f>
        <v>12806</v>
      </c>
      <c r="D27" s="147">
        <f>+'[10]Grad-Prof Foreign'!D27</f>
        <v>13553</v>
      </c>
      <c r="E27" s="147">
        <f>+'[10]Grad-Prof Foreign'!E27</f>
        <v>14994</v>
      </c>
      <c r="F27" s="147">
        <f>+'[10]Grad-Prof Foreign'!F27</f>
        <v>14502</v>
      </c>
      <c r="G27" s="147">
        <f>+'[10]Grad-Prof Foreign'!G27</f>
        <v>15423</v>
      </c>
      <c r="H27" s="147">
        <f>+'[10]Grad-Prof Foreign'!H27</f>
        <v>16122</v>
      </c>
      <c r="I27" s="147">
        <f>+'[10]Grad-Prof Foreign'!I27</f>
        <v>17545</v>
      </c>
      <c r="J27" s="147">
        <f>+'[10]Grad-Prof Foreign'!J27</f>
        <v>18179</v>
      </c>
      <c r="K27" s="147">
        <f>+'[10]Grad-Prof Foreign'!K27</f>
        <v>17498.5</v>
      </c>
      <c r="L27" s="147">
        <f>+'[10]Grad-Prof Foreign'!L27</f>
        <v>16818</v>
      </c>
      <c r="M27" s="172">
        <f>+'[10]Grad-Prof Foreign'!M27</f>
        <v>16635</v>
      </c>
      <c r="N27" s="147">
        <f>+'[10]Grad-Prof Foreign'!N27</f>
        <v>17814</v>
      </c>
      <c r="O27" s="147">
        <f>+'[10]Grad-Prof Foreign'!O27</f>
        <v>19706</v>
      </c>
      <c r="P27" s="147">
        <f>+'[10]Grad-Prof Foreign'!P27</f>
        <v>21473</v>
      </c>
      <c r="Q27" s="147">
        <f>+'[10]Grad-Prof Foreign'!Q27</f>
        <v>24718</v>
      </c>
      <c r="R27" s="147">
        <f>+'[10]Grad-Prof Foreign'!R27</f>
        <v>25418</v>
      </c>
      <c r="S27" s="147">
        <f>+'[10]Grad-Prof Foreign'!S27</f>
        <v>26336</v>
      </c>
      <c r="T27" s="147">
        <f>+'[10]Grad-Prof Foreign'!T27</f>
        <v>28384</v>
      </c>
      <c r="U27" s="147">
        <f>+'[10]Grad-Prof Foreign'!U27</f>
        <v>29285</v>
      </c>
      <c r="V27" s="151">
        <f>+'[10]Grad-Prof Foreign'!V27</f>
        <v>28232</v>
      </c>
      <c r="W27" s="151">
        <f>+'[10]Grad-Prof Foreign'!W27</f>
        <v>27841</v>
      </c>
      <c r="X27" s="147">
        <f>+'[10]Grad-Prof Foreign'!X27</f>
        <v>28333</v>
      </c>
      <c r="Y27" s="147">
        <f>+'[10]Grad-Prof Foreign'!Y27</f>
        <v>30495</v>
      </c>
      <c r="Z27" s="147">
        <f>+'[10]Grad-Prof Foreign'!Z27</f>
        <v>32908</v>
      </c>
      <c r="AA27" s="147">
        <f>+'[10]Grad-Prof Foreign'!AA27</f>
        <v>34385</v>
      </c>
      <c r="AB27" s="147">
        <f>+'[10]Grad-Prof Foreign'!AB27</f>
        <v>34663</v>
      </c>
      <c r="AC27" s="147">
        <f>+'[10]Grad-Prof Foreign'!AC27</f>
        <v>34453</v>
      </c>
      <c r="AD27" s="147">
        <f>+'[10]Grad-Prof Foreign'!AD27</f>
        <v>35319</v>
      </c>
      <c r="AE27" s="147">
        <f>+'[10]Grad-Prof Foreign'!AE27</f>
        <v>38924</v>
      </c>
      <c r="AF27" s="147">
        <f>+'[10]Grad-Prof Foreign'!AF27</f>
        <v>43941</v>
      </c>
    </row>
    <row r="28" spans="1:68" ht="12.95" customHeight="1">
      <c r="A28" s="6" t="str">
        <f>+'[10]Grad-Prof Foreign'!A28</f>
        <v>Colorado</v>
      </c>
      <c r="B28" s="147">
        <f>+'[10]Grad-Prof Foreign'!B28</f>
        <v>815</v>
      </c>
      <c r="C28" s="147">
        <f>+'[10]Grad-Prof Foreign'!C28</f>
        <v>1167</v>
      </c>
      <c r="D28" s="147">
        <f>+'[10]Grad-Prof Foreign'!D28</f>
        <v>1410</v>
      </c>
      <c r="E28" s="147">
        <f>+'[10]Grad-Prof Foreign'!E28</f>
        <v>1343</v>
      </c>
      <c r="F28" s="147">
        <f>+'[10]Grad-Prof Foreign'!F28</f>
        <v>1358</v>
      </c>
      <c r="G28" s="147">
        <f>+'[10]Grad-Prof Foreign'!G28</f>
        <v>1531</v>
      </c>
      <c r="H28" s="147">
        <f>+'[10]Grad-Prof Foreign'!H28</f>
        <v>2081</v>
      </c>
      <c r="I28" s="147">
        <f>+'[10]Grad-Prof Foreign'!I28</f>
        <v>2100</v>
      </c>
      <c r="J28" s="147">
        <f>+'[10]Grad-Prof Foreign'!J28</f>
        <v>2202</v>
      </c>
      <c r="K28" s="147">
        <f>+'[10]Grad-Prof Foreign'!K28</f>
        <v>2180.5</v>
      </c>
      <c r="L28" s="147">
        <f>+'[10]Grad-Prof Foreign'!L28</f>
        <v>2159</v>
      </c>
      <c r="M28" s="172">
        <f>+'[10]Grad-Prof Foreign'!M28</f>
        <v>2352</v>
      </c>
      <c r="N28" s="147">
        <f>+'[10]Grad-Prof Foreign'!N28</f>
        <v>2514</v>
      </c>
      <c r="O28" s="147">
        <f>+'[10]Grad-Prof Foreign'!O28</f>
        <v>2610</v>
      </c>
      <c r="P28" s="147">
        <f>+'[10]Grad-Prof Foreign'!P28</f>
        <v>2041</v>
      </c>
      <c r="Q28" s="147">
        <f>+'[10]Grad-Prof Foreign'!Q28</f>
        <v>4586</v>
      </c>
      <c r="R28" s="147">
        <f>+'[10]Grad-Prof Foreign'!R28</f>
        <v>2853</v>
      </c>
      <c r="S28" s="147">
        <f>+'[10]Grad-Prof Foreign'!S28</f>
        <v>3080</v>
      </c>
      <c r="T28" s="147">
        <f>+'[10]Grad-Prof Foreign'!T28</f>
        <v>3445</v>
      </c>
      <c r="U28" s="147">
        <f>+'[10]Grad-Prof Foreign'!U28</f>
        <v>3287</v>
      </c>
      <c r="V28" s="151">
        <f>+'[10]Grad-Prof Foreign'!V28</f>
        <v>3204</v>
      </c>
      <c r="W28" s="151">
        <f>+'[10]Grad-Prof Foreign'!W28</f>
        <v>2903</v>
      </c>
      <c r="X28" s="147">
        <f>+'[10]Grad-Prof Foreign'!X28</f>
        <v>2863</v>
      </c>
      <c r="Y28" s="147">
        <f>+'[10]Grad-Prof Foreign'!Y28</f>
        <v>2273</v>
      </c>
      <c r="Z28" s="147">
        <f>+'[10]Grad-Prof Foreign'!Z28</f>
        <v>3059</v>
      </c>
      <c r="AA28" s="147">
        <f>+'[10]Grad-Prof Foreign'!AA28</f>
        <v>3164</v>
      </c>
      <c r="AB28" s="147">
        <f>+'[10]Grad-Prof Foreign'!AB28</f>
        <v>3366</v>
      </c>
      <c r="AC28" s="147">
        <f>+'[10]Grad-Prof Foreign'!AC28</f>
        <v>3633</v>
      </c>
      <c r="AD28" s="147">
        <f>+'[10]Grad-Prof Foreign'!AD28</f>
        <v>3714</v>
      </c>
      <c r="AE28" s="147">
        <f>+'[10]Grad-Prof Foreign'!AE28</f>
        <v>4093</v>
      </c>
      <c r="AF28" s="147">
        <f>+'[10]Grad-Prof Foreign'!AF28</f>
        <v>4387</v>
      </c>
    </row>
    <row r="29" spans="1:68" ht="12.95" customHeight="1">
      <c r="A29" s="6" t="str">
        <f>+'[10]Grad-Prof Foreign'!A29</f>
        <v>Hawaii</v>
      </c>
      <c r="B29" s="147">
        <f>+'[10]Grad-Prof Foreign'!B29</f>
        <v>139</v>
      </c>
      <c r="C29" s="147">
        <f>+'[10]Grad-Prof Foreign'!C29</f>
        <v>300</v>
      </c>
      <c r="D29" s="147">
        <f>+'[10]Grad-Prof Foreign'!D29</f>
        <v>251</v>
      </c>
      <c r="E29" s="147">
        <f>+'[10]Grad-Prof Foreign'!E29</f>
        <v>278</v>
      </c>
      <c r="F29" s="147">
        <f>+'[10]Grad-Prof Foreign'!F29</f>
        <v>305</v>
      </c>
      <c r="G29" s="147">
        <f>+'[10]Grad-Prof Foreign'!G29</f>
        <v>28</v>
      </c>
      <c r="H29" s="147">
        <f>+'[10]Grad-Prof Foreign'!H29</f>
        <v>959</v>
      </c>
      <c r="I29" s="147">
        <f>+'[10]Grad-Prof Foreign'!I29</f>
        <v>1185</v>
      </c>
      <c r="J29" s="147">
        <f>+'[10]Grad-Prof Foreign'!J29</f>
        <v>1405</v>
      </c>
      <c r="K29" s="147">
        <f>+'[10]Grad-Prof Foreign'!K29</f>
        <v>1394.5</v>
      </c>
      <c r="L29" s="147">
        <f>+'[10]Grad-Prof Foreign'!L29</f>
        <v>1384</v>
      </c>
      <c r="M29" s="172">
        <f>+'[10]Grad-Prof Foreign'!M29</f>
        <v>1450</v>
      </c>
      <c r="N29" s="147">
        <f>+'[10]Grad-Prof Foreign'!N29</f>
        <v>1342</v>
      </c>
      <c r="O29" s="147">
        <f>+'[10]Grad-Prof Foreign'!O29</f>
        <v>1368</v>
      </c>
      <c r="P29" s="147">
        <f>+'[10]Grad-Prof Foreign'!P29</f>
        <v>1387</v>
      </c>
      <c r="Q29" s="147">
        <f>+'[10]Grad-Prof Foreign'!Q29</f>
        <v>1710</v>
      </c>
      <c r="R29" s="147">
        <f>+'[10]Grad-Prof Foreign'!R29</f>
        <v>1485</v>
      </c>
      <c r="S29" s="147">
        <f>+'[10]Grad-Prof Foreign'!S29</f>
        <v>1418</v>
      </c>
      <c r="T29" s="147">
        <f>+'[10]Grad-Prof Foreign'!T29</f>
        <v>1450</v>
      </c>
      <c r="U29" s="147">
        <f>+'[10]Grad-Prof Foreign'!U29</f>
        <v>1420</v>
      </c>
      <c r="V29" s="151">
        <f>+'[10]Grad-Prof Foreign'!V29</f>
        <v>1392</v>
      </c>
      <c r="W29" s="151">
        <f>+'[10]Grad-Prof Foreign'!W29</f>
        <v>1201</v>
      </c>
      <c r="X29" s="147">
        <f>+'[10]Grad-Prof Foreign'!X29</f>
        <v>1750</v>
      </c>
      <c r="Y29" s="147">
        <f>+'[10]Grad-Prof Foreign'!Y29</f>
        <v>1612</v>
      </c>
      <c r="Z29" s="147">
        <f>+'[10]Grad-Prof Foreign'!Z29</f>
        <v>1479</v>
      </c>
      <c r="AA29" s="147">
        <f>+'[10]Grad-Prof Foreign'!AA29</f>
        <v>1537</v>
      </c>
      <c r="AB29" s="147">
        <f>+'[10]Grad-Prof Foreign'!AB29</f>
        <v>1386</v>
      </c>
      <c r="AC29" s="147">
        <f>+'[10]Grad-Prof Foreign'!AC29</f>
        <v>1272</v>
      </c>
      <c r="AD29" s="147">
        <f>+'[10]Grad-Prof Foreign'!AD29</f>
        <v>1194</v>
      </c>
      <c r="AE29" s="147">
        <f>+'[10]Grad-Prof Foreign'!AE29</f>
        <v>1108</v>
      </c>
      <c r="AF29" s="147">
        <f>+'[10]Grad-Prof Foreign'!AF29</f>
        <v>1072</v>
      </c>
    </row>
    <row r="30" spans="1:68" ht="12.95" customHeight="1">
      <c r="A30" s="6" t="str">
        <f>+'[10]Grad-Prof Foreign'!A30</f>
        <v>Idaho</v>
      </c>
      <c r="B30" s="147">
        <f>+'[10]Grad-Prof Foreign'!B30</f>
        <v>100</v>
      </c>
      <c r="C30" s="147">
        <f>+'[10]Grad-Prof Foreign'!C30</f>
        <v>86</v>
      </c>
      <c r="D30" s="147">
        <f>+'[10]Grad-Prof Foreign'!D30</f>
        <v>98</v>
      </c>
      <c r="E30" s="147">
        <f>+'[10]Grad-Prof Foreign'!E30</f>
        <v>106</v>
      </c>
      <c r="F30" s="147">
        <f>+'[10]Grad-Prof Foreign'!F30</f>
        <v>163</v>
      </c>
      <c r="G30" s="147">
        <f>+'[10]Grad-Prof Foreign'!G30</f>
        <v>194</v>
      </c>
      <c r="H30" s="147">
        <f>+'[10]Grad-Prof Foreign'!H30</f>
        <v>357</v>
      </c>
      <c r="I30" s="147">
        <f>+'[10]Grad-Prof Foreign'!I30</f>
        <v>355</v>
      </c>
      <c r="J30" s="147">
        <f>+'[10]Grad-Prof Foreign'!J30</f>
        <v>368</v>
      </c>
      <c r="K30" s="147">
        <f>+'[10]Grad-Prof Foreign'!K30</f>
        <v>374</v>
      </c>
      <c r="L30" s="147">
        <f>+'[10]Grad-Prof Foreign'!L30</f>
        <v>380</v>
      </c>
      <c r="M30" s="172">
        <f>+'[10]Grad-Prof Foreign'!M30</f>
        <v>308</v>
      </c>
      <c r="N30" s="147">
        <f>+'[10]Grad-Prof Foreign'!N30</f>
        <v>408</v>
      </c>
      <c r="O30" s="147">
        <f>+'[10]Grad-Prof Foreign'!O30</f>
        <v>285</v>
      </c>
      <c r="P30" s="147">
        <f>+'[10]Grad-Prof Foreign'!P30</f>
        <v>338</v>
      </c>
      <c r="Q30" s="147">
        <f>+'[10]Grad-Prof Foreign'!Q30</f>
        <v>990</v>
      </c>
      <c r="R30" s="147">
        <f>+'[10]Grad-Prof Foreign'!R30</f>
        <v>483</v>
      </c>
      <c r="S30" s="147">
        <f>+'[10]Grad-Prof Foreign'!S30</f>
        <v>569</v>
      </c>
      <c r="T30" s="147">
        <f>+'[10]Grad-Prof Foreign'!T30</f>
        <v>641</v>
      </c>
      <c r="U30" s="147">
        <f>+'[10]Grad-Prof Foreign'!U30</f>
        <v>664</v>
      </c>
      <c r="V30" s="151">
        <f>+'[10]Grad-Prof Foreign'!V30</f>
        <v>655</v>
      </c>
      <c r="W30" s="151">
        <f>+'[10]Grad-Prof Foreign'!W30</f>
        <v>609</v>
      </c>
      <c r="X30" s="147">
        <f>+'[10]Grad-Prof Foreign'!X30</f>
        <v>559</v>
      </c>
      <c r="Y30" s="147">
        <f>+'[10]Grad-Prof Foreign'!Y30</f>
        <v>543</v>
      </c>
      <c r="Z30" s="147">
        <f>+'[10]Grad-Prof Foreign'!Z30</f>
        <v>597</v>
      </c>
      <c r="AA30" s="147">
        <f>+'[10]Grad-Prof Foreign'!AA30</f>
        <v>562</v>
      </c>
      <c r="AB30" s="147">
        <f>+'[10]Grad-Prof Foreign'!AB30</f>
        <v>547</v>
      </c>
      <c r="AC30" s="147">
        <f>+'[10]Grad-Prof Foreign'!AC30</f>
        <v>571</v>
      </c>
      <c r="AD30" s="147">
        <f>+'[10]Grad-Prof Foreign'!AD30</f>
        <v>536</v>
      </c>
      <c r="AE30" s="147">
        <f>+'[10]Grad-Prof Foreign'!AE30</f>
        <v>535</v>
      </c>
      <c r="AF30" s="147">
        <f>+'[10]Grad-Prof Foreign'!AF30</f>
        <v>489</v>
      </c>
    </row>
    <row r="31" spans="1:68" ht="12.95" customHeight="1">
      <c r="A31" s="6" t="str">
        <f>+'[10]Grad-Prof Foreign'!A31</f>
        <v>Montana</v>
      </c>
      <c r="B31" s="150">
        <f>+'[10]Grad-Prof Foreign'!B31</f>
        <v>45</v>
      </c>
      <c r="C31" s="150">
        <f>+'[10]Grad-Prof Foreign'!C31</f>
        <v>46</v>
      </c>
      <c r="D31" s="150">
        <f>+'[10]Grad-Prof Foreign'!D31</f>
        <v>106</v>
      </c>
      <c r="E31" s="150">
        <f>+'[10]Grad-Prof Foreign'!E31</f>
        <v>168</v>
      </c>
      <c r="F31" s="150">
        <f>+'[10]Grad-Prof Foreign'!F31</f>
        <v>168</v>
      </c>
      <c r="G31" s="150">
        <f>+'[10]Grad-Prof Foreign'!G31</f>
        <v>215</v>
      </c>
      <c r="H31" s="150">
        <f>+'[10]Grad-Prof Foreign'!H31</f>
        <v>270</v>
      </c>
      <c r="I31" s="150">
        <f>+'[10]Grad-Prof Foreign'!I31</f>
        <v>259</v>
      </c>
      <c r="J31" s="150">
        <f>+'[10]Grad-Prof Foreign'!J31</f>
        <v>314</v>
      </c>
      <c r="K31" s="150">
        <f>+'[10]Grad-Prof Foreign'!K31</f>
        <v>288</v>
      </c>
      <c r="L31" s="150">
        <f>+'[10]Grad-Prof Foreign'!L31</f>
        <v>262</v>
      </c>
      <c r="M31" s="172">
        <f>+'[10]Grad-Prof Foreign'!M31</f>
        <v>225</v>
      </c>
      <c r="N31" s="150">
        <f>+'[10]Grad-Prof Foreign'!N31</f>
        <v>243</v>
      </c>
      <c r="O31" s="147">
        <f>+'[10]Grad-Prof Foreign'!O31</f>
        <v>202</v>
      </c>
      <c r="P31" s="150">
        <f>+'[10]Grad-Prof Foreign'!P31</f>
        <v>223</v>
      </c>
      <c r="Q31" s="147">
        <f>+'[10]Grad-Prof Foreign'!Q31</f>
        <v>887</v>
      </c>
      <c r="R31" s="147">
        <f>+'[10]Grad-Prof Foreign'!R31</f>
        <v>218</v>
      </c>
      <c r="S31" s="147">
        <f>+'[10]Grad-Prof Foreign'!S31</f>
        <v>230</v>
      </c>
      <c r="T31" s="147">
        <f>+'[10]Grad-Prof Foreign'!T31</f>
        <v>240</v>
      </c>
      <c r="U31" s="147">
        <f>+'[10]Grad-Prof Foreign'!U31</f>
        <v>248</v>
      </c>
      <c r="V31" s="151">
        <f>+'[10]Grad-Prof Foreign'!V31</f>
        <v>258</v>
      </c>
      <c r="W31" s="151">
        <f>+'[10]Grad-Prof Foreign'!W31</f>
        <v>267</v>
      </c>
      <c r="X31" s="147">
        <f>+'[10]Grad-Prof Foreign'!X31</f>
        <v>260</v>
      </c>
      <c r="Y31" s="147">
        <f>+'[10]Grad-Prof Foreign'!Y31</f>
        <v>271</v>
      </c>
      <c r="Z31" s="147">
        <f>+'[10]Grad-Prof Foreign'!Z31</f>
        <v>262</v>
      </c>
      <c r="AA31" s="147">
        <f>+'[10]Grad-Prof Foreign'!AA31</f>
        <v>211</v>
      </c>
      <c r="AB31" s="147">
        <f>+'[10]Grad-Prof Foreign'!AB31</f>
        <v>182</v>
      </c>
      <c r="AC31" s="147">
        <f>+'[10]Grad-Prof Foreign'!AC31</f>
        <v>198</v>
      </c>
      <c r="AD31" s="147">
        <f>+'[10]Grad-Prof Foreign'!AD31</f>
        <v>239</v>
      </c>
      <c r="AE31" s="147">
        <f>+'[10]Grad-Prof Foreign'!AE31</f>
        <v>309</v>
      </c>
      <c r="AF31" s="147">
        <f>+'[10]Grad-Prof Foreign'!AF31</f>
        <v>300</v>
      </c>
    </row>
    <row r="32" spans="1:68" ht="12.95" customHeight="1">
      <c r="A32" s="6" t="str">
        <f>+'[10]Grad-Prof Foreign'!A32</f>
        <v>Nevada</v>
      </c>
      <c r="B32" s="150">
        <f>+'[10]Grad-Prof Foreign'!B32</f>
        <v>51</v>
      </c>
      <c r="C32" s="150">
        <f>+'[10]Grad-Prof Foreign'!C32</f>
        <v>63</v>
      </c>
      <c r="D32" s="150">
        <f>+'[10]Grad-Prof Foreign'!D32</f>
        <v>79</v>
      </c>
      <c r="E32" s="150">
        <f>+'[10]Grad-Prof Foreign'!E32</f>
        <v>84</v>
      </c>
      <c r="F32" s="150">
        <f>+'[10]Grad-Prof Foreign'!F32</f>
        <v>110</v>
      </c>
      <c r="G32" s="150">
        <f>+'[10]Grad-Prof Foreign'!G32</f>
        <v>163</v>
      </c>
      <c r="H32" s="150">
        <f>+'[10]Grad-Prof Foreign'!H32</f>
        <v>215</v>
      </c>
      <c r="I32" s="150">
        <f>+'[10]Grad-Prof Foreign'!I32</f>
        <v>263</v>
      </c>
      <c r="J32" s="150">
        <f>+'[10]Grad-Prof Foreign'!J32</f>
        <v>346</v>
      </c>
      <c r="K32" s="150">
        <f>+'[10]Grad-Prof Foreign'!K32</f>
        <v>385.5</v>
      </c>
      <c r="L32" s="150">
        <f>+'[10]Grad-Prof Foreign'!L32</f>
        <v>425</v>
      </c>
      <c r="M32" s="172">
        <f>+'[10]Grad-Prof Foreign'!M32</f>
        <v>414</v>
      </c>
      <c r="N32" s="150">
        <f>+'[10]Grad-Prof Foreign'!N32</f>
        <v>405</v>
      </c>
      <c r="O32" s="147">
        <f>+'[10]Grad-Prof Foreign'!O32</f>
        <v>429</v>
      </c>
      <c r="P32" s="150">
        <f>+'[10]Grad-Prof Foreign'!P32</f>
        <v>408</v>
      </c>
      <c r="Q32" s="147">
        <f>+'[10]Grad-Prof Foreign'!Q32</f>
        <v>1790</v>
      </c>
      <c r="R32" s="147">
        <f>+'[10]Grad-Prof Foreign'!R32</f>
        <v>480</v>
      </c>
      <c r="S32" s="147">
        <f>+'[10]Grad-Prof Foreign'!S32</f>
        <v>564</v>
      </c>
      <c r="T32" s="147">
        <f>+'[10]Grad-Prof Foreign'!T32</f>
        <v>673</v>
      </c>
      <c r="U32" s="147">
        <f>+'[10]Grad-Prof Foreign'!U32</f>
        <v>856</v>
      </c>
      <c r="V32" s="151">
        <f>+'[10]Grad-Prof Foreign'!V32</f>
        <v>910</v>
      </c>
      <c r="W32" s="151">
        <f>+'[10]Grad-Prof Foreign'!W32</f>
        <v>837</v>
      </c>
      <c r="X32" s="147">
        <f>+'[10]Grad-Prof Foreign'!X32</f>
        <v>719</v>
      </c>
      <c r="Y32" s="147">
        <f>+'[10]Grad-Prof Foreign'!Y32</f>
        <v>720</v>
      </c>
      <c r="Z32" s="147">
        <f>+'[10]Grad-Prof Foreign'!Z32</f>
        <v>784</v>
      </c>
      <c r="AA32" s="147">
        <f>+'[10]Grad-Prof Foreign'!AA32</f>
        <v>772</v>
      </c>
      <c r="AB32" s="147">
        <f>+'[10]Grad-Prof Foreign'!AB32</f>
        <v>707</v>
      </c>
      <c r="AC32" s="147">
        <f>+'[10]Grad-Prof Foreign'!AC32</f>
        <v>631</v>
      </c>
      <c r="AD32" s="147">
        <f>+'[10]Grad-Prof Foreign'!AD32</f>
        <v>575</v>
      </c>
      <c r="AE32" s="147">
        <f>+'[10]Grad-Prof Foreign'!AE32</f>
        <v>576</v>
      </c>
      <c r="AF32" s="147">
        <f>+'[10]Grad-Prof Foreign'!AF32</f>
        <v>624</v>
      </c>
    </row>
    <row r="33" spans="1:32" s="41" customFormat="1" ht="12.95" customHeight="1">
      <c r="A33" s="6" t="str">
        <f>+'[10]Grad-Prof Foreign'!A33</f>
        <v>New Mexico</v>
      </c>
      <c r="B33" s="150">
        <f>+'[10]Grad-Prof Foreign'!B33</f>
        <v>385</v>
      </c>
      <c r="C33" s="150">
        <f>+'[10]Grad-Prof Foreign'!C33</f>
        <v>417</v>
      </c>
      <c r="D33" s="150">
        <f>+'[10]Grad-Prof Foreign'!D33</f>
        <v>601</v>
      </c>
      <c r="E33" s="150">
        <f>+'[10]Grad-Prof Foreign'!E33</f>
        <v>638</v>
      </c>
      <c r="F33" s="150">
        <f>+'[10]Grad-Prof Foreign'!F33</f>
        <v>674</v>
      </c>
      <c r="G33" s="150">
        <f>+'[10]Grad-Prof Foreign'!G33</f>
        <v>768</v>
      </c>
      <c r="H33" s="150">
        <f>+'[10]Grad-Prof Foreign'!H33</f>
        <v>813</v>
      </c>
      <c r="I33" s="150">
        <f>+'[10]Grad-Prof Foreign'!I33</f>
        <v>694</v>
      </c>
      <c r="J33" s="150">
        <f>+'[10]Grad-Prof Foreign'!J33</f>
        <v>1082</v>
      </c>
      <c r="K33" s="150">
        <f>+'[10]Grad-Prof Foreign'!K33</f>
        <v>1056</v>
      </c>
      <c r="L33" s="150">
        <f>+'[10]Grad-Prof Foreign'!L33</f>
        <v>1030</v>
      </c>
      <c r="M33" s="172">
        <f>+'[10]Grad-Prof Foreign'!M33</f>
        <v>1032</v>
      </c>
      <c r="N33" s="150">
        <f>+'[10]Grad-Prof Foreign'!N33</f>
        <v>980</v>
      </c>
      <c r="O33" s="147">
        <f>+'[10]Grad-Prof Foreign'!O33</f>
        <v>959</v>
      </c>
      <c r="P33" s="150">
        <f>+'[10]Grad-Prof Foreign'!P33</f>
        <v>922</v>
      </c>
      <c r="Q33" s="147">
        <f>+'[10]Grad-Prof Foreign'!Q33</f>
        <v>1496</v>
      </c>
      <c r="R33" s="147">
        <f>+'[10]Grad-Prof Foreign'!R33</f>
        <v>1132</v>
      </c>
      <c r="S33" s="147">
        <f>+'[10]Grad-Prof Foreign'!S33</f>
        <v>1257</v>
      </c>
      <c r="T33" s="147">
        <f>+'[10]Grad-Prof Foreign'!T33</f>
        <v>1319</v>
      </c>
      <c r="U33" s="147">
        <f>+'[10]Grad-Prof Foreign'!U33</f>
        <v>1536</v>
      </c>
      <c r="V33" s="151">
        <f>+'[10]Grad-Prof Foreign'!V33</f>
        <v>1581</v>
      </c>
      <c r="W33" s="151">
        <f>+'[10]Grad-Prof Foreign'!W33</f>
        <v>1441</v>
      </c>
      <c r="X33" s="147">
        <f>+'[10]Grad-Prof Foreign'!X33</f>
        <v>1451</v>
      </c>
      <c r="Y33" s="147">
        <f>+'[10]Grad-Prof Foreign'!Y33</f>
        <v>1528</v>
      </c>
      <c r="Z33" s="147">
        <f>+'[10]Grad-Prof Foreign'!Z33</f>
        <v>1627</v>
      </c>
      <c r="AA33" s="147">
        <f>+'[10]Grad-Prof Foreign'!AA33</f>
        <v>1570</v>
      </c>
      <c r="AB33" s="147">
        <f>+'[10]Grad-Prof Foreign'!AB33</f>
        <v>1387</v>
      </c>
      <c r="AC33" s="147">
        <f>+'[10]Grad-Prof Foreign'!AC33</f>
        <v>1290</v>
      </c>
      <c r="AD33" s="147">
        <f>+'[10]Grad-Prof Foreign'!AD33</f>
        <v>1355</v>
      </c>
      <c r="AE33" s="147">
        <f>+'[10]Grad-Prof Foreign'!AE33</f>
        <v>1365</v>
      </c>
      <c r="AF33" s="147">
        <f>+'[10]Grad-Prof Foreign'!AF33</f>
        <v>1537</v>
      </c>
    </row>
    <row r="34" spans="1:32" s="41" customFormat="1" ht="12.95" customHeight="1">
      <c r="A34" s="6" t="str">
        <f>+'[10]Grad-Prof Foreign'!A34</f>
        <v>Oregon</v>
      </c>
      <c r="B34" s="150">
        <f>+'[10]Grad-Prof Foreign'!B34</f>
        <v>1191</v>
      </c>
      <c r="C34" s="150">
        <f>+'[10]Grad-Prof Foreign'!C34</f>
        <v>1324</v>
      </c>
      <c r="D34" s="150">
        <f>+'[10]Grad-Prof Foreign'!D34</f>
        <v>1617</v>
      </c>
      <c r="E34" s="150">
        <f>+'[10]Grad-Prof Foreign'!E34</f>
        <v>1104</v>
      </c>
      <c r="F34" s="150">
        <f>+'[10]Grad-Prof Foreign'!F34</f>
        <v>1313</v>
      </c>
      <c r="G34" s="150">
        <f>+'[10]Grad-Prof Foreign'!G34</f>
        <v>1819</v>
      </c>
      <c r="H34" s="150">
        <f>+'[10]Grad-Prof Foreign'!H34</f>
        <v>2145</v>
      </c>
      <c r="I34" s="150">
        <f>+'[10]Grad-Prof Foreign'!I34</f>
        <v>2213</v>
      </c>
      <c r="J34" s="150">
        <f>+'[10]Grad-Prof Foreign'!J34</f>
        <v>2184</v>
      </c>
      <c r="K34" s="150">
        <f>+'[10]Grad-Prof Foreign'!K34</f>
        <v>2174</v>
      </c>
      <c r="L34" s="150">
        <f>+'[10]Grad-Prof Foreign'!L34</f>
        <v>2164</v>
      </c>
      <c r="M34" s="172">
        <f>+'[10]Grad-Prof Foreign'!M34</f>
        <v>2064</v>
      </c>
      <c r="N34" s="150">
        <f>+'[10]Grad-Prof Foreign'!N34</f>
        <v>2058</v>
      </c>
      <c r="O34" s="147">
        <f>+'[10]Grad-Prof Foreign'!O34</f>
        <v>1856</v>
      </c>
      <c r="P34" s="150">
        <f>+'[10]Grad-Prof Foreign'!P34</f>
        <v>1953</v>
      </c>
      <c r="Q34" s="147">
        <f>+'[10]Grad-Prof Foreign'!Q34</f>
        <v>4029</v>
      </c>
      <c r="R34" s="147">
        <f>+'[10]Grad-Prof Foreign'!R34</f>
        <v>2149</v>
      </c>
      <c r="S34" s="147">
        <f>+'[10]Grad-Prof Foreign'!S34</f>
        <v>2355</v>
      </c>
      <c r="T34" s="147">
        <f>+'[10]Grad-Prof Foreign'!T34</f>
        <v>2476</v>
      </c>
      <c r="U34" s="147">
        <f>+'[10]Grad-Prof Foreign'!U34</f>
        <v>2271</v>
      </c>
      <c r="V34" s="151">
        <f>+'[10]Grad-Prof Foreign'!V34</f>
        <v>2044</v>
      </c>
      <c r="W34" s="151">
        <f>+'[10]Grad-Prof Foreign'!W34</f>
        <v>1930</v>
      </c>
      <c r="X34" s="147">
        <f>+'[10]Grad-Prof Foreign'!X34</f>
        <v>2099</v>
      </c>
      <c r="Y34" s="147">
        <f>+'[10]Grad-Prof Foreign'!Y34</f>
        <v>1995</v>
      </c>
      <c r="Z34" s="147">
        <f>+'[10]Grad-Prof Foreign'!Z34</f>
        <v>2168</v>
      </c>
      <c r="AA34" s="147">
        <f>+'[10]Grad-Prof Foreign'!AA34</f>
        <v>2163</v>
      </c>
      <c r="AB34" s="147">
        <f>+'[10]Grad-Prof Foreign'!AB34</f>
        <v>2265</v>
      </c>
      <c r="AC34" s="147">
        <f>+'[10]Grad-Prof Foreign'!AC34</f>
        <v>2348</v>
      </c>
      <c r="AD34" s="147">
        <f>+'[10]Grad-Prof Foreign'!AD34</f>
        <v>2584</v>
      </c>
      <c r="AE34" s="147">
        <f>+'[10]Grad-Prof Foreign'!AE34</f>
        <v>3010</v>
      </c>
      <c r="AF34" s="147">
        <f>+'[10]Grad-Prof Foreign'!AF34</f>
        <v>3072</v>
      </c>
    </row>
    <row r="35" spans="1:32" s="41" customFormat="1" ht="12.95" customHeight="1">
      <c r="A35" s="6" t="str">
        <f>+'[10]Grad-Prof Foreign'!A35</f>
        <v>Utah</v>
      </c>
      <c r="B35" s="150">
        <f>+'[10]Grad-Prof Foreign'!B35</f>
        <v>644</v>
      </c>
      <c r="C35" s="150">
        <f>+'[10]Grad-Prof Foreign'!C35</f>
        <v>810</v>
      </c>
      <c r="D35" s="150">
        <f>+'[10]Grad-Prof Foreign'!D35</f>
        <v>938</v>
      </c>
      <c r="E35" s="150">
        <f>+'[10]Grad-Prof Foreign'!E35</f>
        <v>960</v>
      </c>
      <c r="F35" s="150">
        <f>+'[10]Grad-Prof Foreign'!F35</f>
        <v>1203</v>
      </c>
      <c r="G35" s="150">
        <f>+'[10]Grad-Prof Foreign'!G35</f>
        <v>1540</v>
      </c>
      <c r="H35" s="150">
        <f>+'[10]Grad-Prof Foreign'!H35</f>
        <v>1906</v>
      </c>
      <c r="I35" s="150">
        <f>+'[10]Grad-Prof Foreign'!I35</f>
        <v>1628</v>
      </c>
      <c r="J35" s="150">
        <f>+'[10]Grad-Prof Foreign'!J35</f>
        <v>1812</v>
      </c>
      <c r="K35" s="150">
        <f>+'[10]Grad-Prof Foreign'!K35</f>
        <v>1728</v>
      </c>
      <c r="L35" s="150">
        <f>+'[10]Grad-Prof Foreign'!L35</f>
        <v>1644</v>
      </c>
      <c r="M35" s="172">
        <f>+'[10]Grad-Prof Foreign'!M35</f>
        <v>1581</v>
      </c>
      <c r="N35" s="150">
        <f>+'[10]Grad-Prof Foreign'!N35</f>
        <v>1456</v>
      </c>
      <c r="O35" s="147">
        <f>+'[10]Grad-Prof Foreign'!O35</f>
        <v>1423</v>
      </c>
      <c r="P35" s="150">
        <f>+'[10]Grad-Prof Foreign'!P35</f>
        <v>1260</v>
      </c>
      <c r="Q35" s="147">
        <f>+'[10]Grad-Prof Foreign'!Q35</f>
        <v>2919</v>
      </c>
      <c r="R35" s="147">
        <f>+'[10]Grad-Prof Foreign'!R35</f>
        <v>1583</v>
      </c>
      <c r="S35" s="147">
        <f>+'[10]Grad-Prof Foreign'!S35</f>
        <v>1679</v>
      </c>
      <c r="T35" s="147">
        <f>+'[10]Grad-Prof Foreign'!T35</f>
        <v>1823</v>
      </c>
      <c r="U35" s="147">
        <f>+'[10]Grad-Prof Foreign'!U35</f>
        <v>1850</v>
      </c>
      <c r="V35" s="151">
        <f>+'[10]Grad-Prof Foreign'!V35</f>
        <v>1916</v>
      </c>
      <c r="W35" s="151">
        <f>+'[10]Grad-Prof Foreign'!W35</f>
        <v>2071</v>
      </c>
      <c r="X35" s="147">
        <f>+'[10]Grad-Prof Foreign'!X35</f>
        <v>1849</v>
      </c>
      <c r="Y35" s="147">
        <f>+'[10]Grad-Prof Foreign'!Y35</f>
        <v>1918</v>
      </c>
      <c r="Z35" s="147">
        <f>+'[10]Grad-Prof Foreign'!Z35</f>
        <v>1759</v>
      </c>
      <c r="AA35" s="147">
        <f>+'[10]Grad-Prof Foreign'!AA35</f>
        <v>1918</v>
      </c>
      <c r="AB35" s="147">
        <f>+'[10]Grad-Prof Foreign'!AB35</f>
        <v>1854</v>
      </c>
      <c r="AC35" s="147">
        <f>+'[10]Grad-Prof Foreign'!AC35</f>
        <v>1759</v>
      </c>
      <c r="AD35" s="147">
        <f>+'[10]Grad-Prof Foreign'!AD35</f>
        <v>1960</v>
      </c>
      <c r="AE35" s="147">
        <f>+'[10]Grad-Prof Foreign'!AE35</f>
        <v>1970</v>
      </c>
      <c r="AF35" s="147">
        <f>+'[10]Grad-Prof Foreign'!AF35</f>
        <v>1998</v>
      </c>
    </row>
    <row r="36" spans="1:32" s="41" customFormat="1" ht="12.95" customHeight="1">
      <c r="A36" s="6" t="str">
        <f>+'[10]Grad-Prof Foreign'!A36</f>
        <v>Washington</v>
      </c>
      <c r="B36" s="150">
        <f>+'[10]Grad-Prof Foreign'!B36</f>
        <v>1239</v>
      </c>
      <c r="C36" s="150">
        <f>+'[10]Grad-Prof Foreign'!C36</f>
        <v>1863</v>
      </c>
      <c r="D36" s="150">
        <f>+'[10]Grad-Prof Foreign'!D36</f>
        <v>1830</v>
      </c>
      <c r="E36" s="150">
        <f>+'[10]Grad-Prof Foreign'!E36</f>
        <v>1717</v>
      </c>
      <c r="F36" s="150">
        <f>+'[10]Grad-Prof Foreign'!F36</f>
        <v>1851</v>
      </c>
      <c r="G36" s="150">
        <f>+'[10]Grad-Prof Foreign'!G36</f>
        <v>2136</v>
      </c>
      <c r="H36" s="150">
        <f>+'[10]Grad-Prof Foreign'!H36</f>
        <v>2134</v>
      </c>
      <c r="I36" s="150">
        <f>+'[10]Grad-Prof Foreign'!I36</f>
        <v>2104</v>
      </c>
      <c r="J36" s="150">
        <f>+'[10]Grad-Prof Foreign'!J36</f>
        <v>2583</v>
      </c>
      <c r="K36" s="150">
        <f>+'[10]Grad-Prof Foreign'!K36</f>
        <v>2588</v>
      </c>
      <c r="L36" s="150">
        <f>+'[10]Grad-Prof Foreign'!L36</f>
        <v>2593</v>
      </c>
      <c r="M36" s="172">
        <f>+'[10]Grad-Prof Foreign'!M36</f>
        <v>2345</v>
      </c>
      <c r="N36" s="150">
        <f>+'[10]Grad-Prof Foreign'!N36</f>
        <v>2336</v>
      </c>
      <c r="O36" s="147">
        <f>+'[10]Grad-Prof Foreign'!O36</f>
        <v>2305</v>
      </c>
      <c r="P36" s="150">
        <f>+'[10]Grad-Prof Foreign'!P36</f>
        <v>2313</v>
      </c>
      <c r="Q36" s="147">
        <f>+'[10]Grad-Prof Foreign'!Q36</f>
        <v>4231</v>
      </c>
      <c r="R36" s="147">
        <f>+'[10]Grad-Prof Foreign'!R36</f>
        <v>2784</v>
      </c>
      <c r="S36" s="147">
        <f>+'[10]Grad-Prof Foreign'!S36</f>
        <v>3065</v>
      </c>
      <c r="T36" s="147">
        <f>+'[10]Grad-Prof Foreign'!T36</f>
        <v>3116</v>
      </c>
      <c r="U36" s="147">
        <f>+'[10]Grad-Prof Foreign'!U36</f>
        <v>2976</v>
      </c>
      <c r="V36" s="151">
        <f>+'[10]Grad-Prof Foreign'!V36</f>
        <v>2739</v>
      </c>
      <c r="W36" s="151">
        <f>+'[10]Grad-Prof Foreign'!W36</f>
        <v>2740</v>
      </c>
      <c r="X36" s="147">
        <f>+'[10]Grad-Prof Foreign'!X36</f>
        <v>2781</v>
      </c>
      <c r="Y36" s="147">
        <f>+'[10]Grad-Prof Foreign'!Y36</f>
        <v>2776</v>
      </c>
      <c r="Z36" s="147">
        <f>+'[10]Grad-Prof Foreign'!Z36</f>
        <v>2847</v>
      </c>
      <c r="AA36" s="147">
        <f>+'[10]Grad-Prof Foreign'!AA36</f>
        <v>3046</v>
      </c>
      <c r="AB36" s="147">
        <f>+'[10]Grad-Prof Foreign'!AB36</f>
        <v>3107</v>
      </c>
      <c r="AC36" s="147">
        <f>+'[10]Grad-Prof Foreign'!AC36</f>
        <v>3310</v>
      </c>
      <c r="AD36" s="147">
        <f>+'[10]Grad-Prof Foreign'!AD36</f>
        <v>3737</v>
      </c>
      <c r="AE36" s="147">
        <f>+'[10]Grad-Prof Foreign'!AE36</f>
        <v>4173</v>
      </c>
      <c r="AF36" s="147">
        <f>+'[10]Grad-Prof Foreign'!AF36</f>
        <v>4358</v>
      </c>
    </row>
    <row r="37" spans="1:32" s="41" customFormat="1" ht="12.95" customHeight="1">
      <c r="A37" s="8" t="str">
        <f>+'[10]Grad-Prof Foreign'!A37</f>
        <v>Wyoming</v>
      </c>
      <c r="B37" s="159">
        <f>+'[10]Grad-Prof Foreign'!B37</f>
        <v>100</v>
      </c>
      <c r="C37" s="159">
        <f>+'[10]Grad-Prof Foreign'!C37</f>
        <v>114</v>
      </c>
      <c r="D37" s="159">
        <f>+'[10]Grad-Prof Foreign'!D37</f>
        <v>132</v>
      </c>
      <c r="E37" s="159">
        <f>+'[10]Grad-Prof Foreign'!E37</f>
        <v>159</v>
      </c>
      <c r="F37" s="159">
        <f>+'[10]Grad-Prof Foreign'!F37</f>
        <v>169</v>
      </c>
      <c r="G37" s="159">
        <f>+'[10]Grad-Prof Foreign'!G37</f>
        <v>202</v>
      </c>
      <c r="H37" s="159">
        <f>+'[10]Grad-Prof Foreign'!H37</f>
        <v>242</v>
      </c>
      <c r="I37" s="159">
        <f>+'[10]Grad-Prof Foreign'!I37</f>
        <v>256</v>
      </c>
      <c r="J37" s="159">
        <f>+'[10]Grad-Prof Foreign'!J37</f>
        <v>319</v>
      </c>
      <c r="K37" s="159">
        <f>+'[10]Grad-Prof Foreign'!K37</f>
        <v>287.5</v>
      </c>
      <c r="L37" s="159">
        <f>+'[10]Grad-Prof Foreign'!L37</f>
        <v>256</v>
      </c>
      <c r="M37" s="173">
        <f>+'[10]Grad-Prof Foreign'!M37</f>
        <v>222</v>
      </c>
      <c r="N37" s="159">
        <f>+'[10]Grad-Prof Foreign'!N37</f>
        <v>186</v>
      </c>
      <c r="O37" s="156">
        <f>+'[10]Grad-Prof Foreign'!O37</f>
        <v>180</v>
      </c>
      <c r="P37" s="159">
        <f>+'[10]Grad-Prof Foreign'!P37</f>
        <v>181</v>
      </c>
      <c r="Q37" s="156">
        <f>+'[10]Grad-Prof Foreign'!Q37</f>
        <v>332</v>
      </c>
      <c r="R37" s="156">
        <f>+'[10]Grad-Prof Foreign'!R37</f>
        <v>163</v>
      </c>
      <c r="S37" s="156">
        <f>+'[10]Grad-Prof Foreign'!S37</f>
        <v>197</v>
      </c>
      <c r="T37" s="156">
        <f>+'[10]Grad-Prof Foreign'!T37</f>
        <v>214</v>
      </c>
      <c r="U37" s="156">
        <f>+'[10]Grad-Prof Foreign'!U37</f>
        <v>237</v>
      </c>
      <c r="V37" s="160">
        <f>+'[10]Grad-Prof Foreign'!V37</f>
        <v>246</v>
      </c>
      <c r="W37" s="160">
        <f>+'[10]Grad-Prof Foreign'!W37</f>
        <v>257</v>
      </c>
      <c r="X37" s="156">
        <f>+'[10]Grad-Prof Foreign'!X37</f>
        <v>251</v>
      </c>
      <c r="Y37" s="156">
        <f>+'[10]Grad-Prof Foreign'!Y37</f>
        <v>253</v>
      </c>
      <c r="Z37" s="156">
        <f>+'[10]Grad-Prof Foreign'!Z37</f>
        <v>284</v>
      </c>
      <c r="AA37" s="156">
        <f>+'[10]Grad-Prof Foreign'!AA37</f>
        <v>338</v>
      </c>
      <c r="AB37" s="156">
        <f>+'[10]Grad-Prof Foreign'!AB37</f>
        <v>409</v>
      </c>
      <c r="AC37" s="156">
        <f>+'[10]Grad-Prof Foreign'!AC37</f>
        <v>416</v>
      </c>
      <c r="AD37" s="156">
        <f>+'[10]Grad-Prof Foreign'!AD37</f>
        <v>432</v>
      </c>
      <c r="AE37" s="156">
        <f>+'[10]Grad-Prof Foreign'!AE37</f>
        <v>426</v>
      </c>
      <c r="AF37" s="156">
        <f>+'[10]Grad-Prof Foreign'!AF37</f>
        <v>450</v>
      </c>
    </row>
    <row r="38" spans="1:32" s="41" customFormat="1" ht="12.95" customHeight="1">
      <c r="A38" s="53" t="str">
        <f>+'[10]Grad-Prof Foreign'!A38</f>
        <v>Midwest</v>
      </c>
      <c r="B38" s="144">
        <f>+'[10]Grad-Prof Foreign'!B38</f>
        <v>19334</v>
      </c>
      <c r="C38" s="144">
        <f>+'[10]Grad-Prof Foreign'!C38</f>
        <v>20334</v>
      </c>
      <c r="D38" s="144">
        <f>+'[10]Grad-Prof Foreign'!D38</f>
        <v>23757</v>
      </c>
      <c r="E38" s="144">
        <f>+'[10]Grad-Prof Foreign'!E38</f>
        <v>27602</v>
      </c>
      <c r="F38" s="144">
        <f>+'[10]Grad-Prof Foreign'!F38</f>
        <v>29477</v>
      </c>
      <c r="G38" s="144">
        <f>+'[10]Grad-Prof Foreign'!G38</f>
        <v>34446</v>
      </c>
      <c r="H38" s="144">
        <f>+'[10]Grad-Prof Foreign'!H38</f>
        <v>39967</v>
      </c>
      <c r="I38" s="144">
        <f>+'[10]Grad-Prof Foreign'!I38</f>
        <v>43633</v>
      </c>
      <c r="J38" s="144">
        <f>+'[10]Grad-Prof Foreign'!J38</f>
        <v>48086</v>
      </c>
      <c r="K38" s="144">
        <f>+'[10]Grad-Prof Foreign'!K38</f>
        <v>47156</v>
      </c>
      <c r="L38" s="144">
        <f>+'[10]Grad-Prof Foreign'!L38</f>
        <v>46226</v>
      </c>
      <c r="M38" s="144">
        <f>+'[10]Grad-Prof Foreign'!M38</f>
        <v>46915</v>
      </c>
      <c r="N38" s="144">
        <f>+'[10]Grad-Prof Foreign'!N38</f>
        <v>47557</v>
      </c>
      <c r="O38" s="144">
        <f>+'[10]Grad-Prof Foreign'!O38</f>
        <v>49101</v>
      </c>
      <c r="P38" s="144">
        <f>+'[10]Grad-Prof Foreign'!P38</f>
        <v>50099</v>
      </c>
      <c r="Q38" s="144">
        <f>+'[10]Grad-Prof Foreign'!Q38</f>
        <v>72931</v>
      </c>
      <c r="R38" s="144">
        <f>+'[10]Grad-Prof Foreign'!R38</f>
        <v>59696</v>
      </c>
      <c r="S38" s="144">
        <f>+'[10]Grad-Prof Foreign'!S38</f>
        <v>63138</v>
      </c>
      <c r="T38" s="144">
        <f>+'[10]Grad-Prof Foreign'!T38</f>
        <v>67798</v>
      </c>
      <c r="U38" s="144">
        <f>+'[10]Grad-Prof Foreign'!U38</f>
        <v>68057</v>
      </c>
      <c r="V38" s="144">
        <f>+'[10]Grad-Prof Foreign'!V38</f>
        <v>65868</v>
      </c>
      <c r="W38" s="144">
        <f>+'[10]Grad-Prof Foreign'!W38</f>
        <v>64114</v>
      </c>
      <c r="X38" s="144">
        <f>+'[10]Grad-Prof Foreign'!X38</f>
        <v>65571</v>
      </c>
      <c r="Y38" s="144">
        <f>+'[10]Grad-Prof Foreign'!Y38</f>
        <v>69408</v>
      </c>
      <c r="Z38" s="144">
        <f>+'[10]Grad-Prof Foreign'!Z38</f>
        <v>71064</v>
      </c>
      <c r="AA38" s="144">
        <f>+'[10]Grad-Prof Foreign'!AA38</f>
        <v>74059</v>
      </c>
      <c r="AB38" s="144">
        <f>+'[10]Grad-Prof Foreign'!AB38</f>
        <v>75353</v>
      </c>
      <c r="AC38" s="144">
        <f>+'[10]Grad-Prof Foreign'!AC38</f>
        <v>76694</v>
      </c>
      <c r="AD38" s="144">
        <f>+'[10]Grad-Prof Foreign'!AD38</f>
        <v>78923</v>
      </c>
      <c r="AE38" s="144">
        <f>+'[10]Grad-Prof Foreign'!AE38</f>
        <v>83959</v>
      </c>
      <c r="AF38" s="144">
        <f>+'[10]Grad-Prof Foreign'!AF38</f>
        <v>92051</v>
      </c>
    </row>
    <row r="39" spans="1:32" s="40" customFormat="1" ht="12.95" customHeight="1">
      <c r="A39" s="36" t="str">
        <f>+'[10]Grad-Prof Foreign'!A39</f>
        <v xml:space="preserve">   as a percent of U.S.</v>
      </c>
      <c r="B39" s="171">
        <f>+'[10]Grad-Prof Foreign'!B39</f>
        <v>26.77579736036672</v>
      </c>
      <c r="C39" s="171">
        <f>+'[10]Grad-Prof Foreign'!C39</f>
        <v>25.672945810817637</v>
      </c>
      <c r="D39" s="171">
        <f>+'[10]Grad-Prof Foreign'!D39</f>
        <v>25.831811064718163</v>
      </c>
      <c r="E39" s="171">
        <f>+'[10]Grad-Prof Foreign'!E39</f>
        <v>26.671433678941725</v>
      </c>
      <c r="F39" s="171">
        <f>+'[10]Grad-Prof Foreign'!F39</f>
        <v>26.097157174349938</v>
      </c>
      <c r="G39" s="171">
        <f>+'[10]Grad-Prof Foreign'!G39</f>
        <v>26.084388441267343</v>
      </c>
      <c r="H39" s="171">
        <f>+'[10]Grad-Prof Foreign'!H39</f>
        <v>26.45945051307514</v>
      </c>
      <c r="I39" s="171">
        <f>+'[10]Grad-Prof Foreign'!I39</f>
        <v>26.125980480210764</v>
      </c>
      <c r="J39" s="171">
        <f>+'[10]Grad-Prof Foreign'!J39</f>
        <v>26.226772186073401</v>
      </c>
      <c r="K39" s="171">
        <f>+'[10]Grad-Prof Foreign'!K39</f>
        <v>26.016457522433928</v>
      </c>
      <c r="L39" s="171">
        <f>+'[10]Grad-Prof Foreign'!L39</f>
        <v>25.801230171576563</v>
      </c>
      <c r="M39" s="171">
        <f>+'[10]Grad-Prof Foreign'!M39</f>
        <v>26.192669513999384</v>
      </c>
      <c r="N39" s="171">
        <f>+'[10]Grad-Prof Foreign'!N39</f>
        <v>26.018426322066723</v>
      </c>
      <c r="O39" s="171">
        <f>+'[10]Grad-Prof Foreign'!O39</f>
        <v>25.988440407761441</v>
      </c>
      <c r="P39" s="171">
        <f>+'[10]Grad-Prof Foreign'!P39</f>
        <v>25.715268296188317</v>
      </c>
      <c r="Q39" s="171">
        <f>+'[10]Grad-Prof Foreign'!Q39</f>
        <v>29.263820174224275</v>
      </c>
      <c r="R39" s="171">
        <f>+'[10]Grad-Prof Foreign'!R39</f>
        <v>25.703668938673051</v>
      </c>
      <c r="S39" s="171">
        <f>+'[10]Grad-Prof Foreign'!S39</f>
        <v>25.726300005704459</v>
      </c>
      <c r="T39" s="171">
        <f>+'[10]Grad-Prof Foreign'!T39</f>
        <v>25.438336478825153</v>
      </c>
      <c r="U39" s="171">
        <f>+'[10]Grad-Prof Foreign'!U39</f>
        <v>25.173477540391787</v>
      </c>
      <c r="V39" s="171">
        <f>+'[10]Grad-Prof Foreign'!V39</f>
        <v>24.574952710341044</v>
      </c>
      <c r="W39" s="171">
        <f>+'[10]Grad-Prof Foreign'!W39</f>
        <v>24.468470806443609</v>
      </c>
      <c r="X39" s="171">
        <f>+'[10]Grad-Prof Foreign'!X39</f>
        <v>25.069200183514301</v>
      </c>
      <c r="Y39" s="171">
        <f>+'[10]Grad-Prof Foreign'!Y39</f>
        <v>24.765574823378291</v>
      </c>
      <c r="Z39" s="171">
        <f>+'[10]Grad-Prof Foreign'!Z39</f>
        <v>24.201639461504669</v>
      </c>
      <c r="AA39" s="171">
        <f>+'[10]Grad-Prof Foreign'!AA39</f>
        <v>24.237534977336324</v>
      </c>
      <c r="AB39" s="171">
        <f>+'[10]Grad-Prof Foreign'!AB39</f>
        <v>24.411522687071965</v>
      </c>
      <c r="AC39" s="171">
        <f>+'[10]Grad-Prof Foreign'!AC39</f>
        <v>24.445939011057312</v>
      </c>
      <c r="AD39" s="171">
        <f>+'[10]Grad-Prof Foreign'!AD39</f>
        <v>23.845895863988083</v>
      </c>
      <c r="AE39" s="171">
        <f>+'[10]Grad-Prof Foreign'!AE39</f>
        <v>23.604410557448581</v>
      </c>
      <c r="AF39" s="171">
        <f>+'[10]Grad-Prof Foreign'!AF39</f>
        <v>23.763191590425642</v>
      </c>
    </row>
    <row r="40" spans="1:32" s="41" customFormat="1" ht="12.95" customHeight="1">
      <c r="A40" s="6" t="str">
        <f>+'[10]Grad-Prof Foreign'!A40</f>
        <v>Illinois</v>
      </c>
      <c r="B40" s="147">
        <f>+'[10]Grad-Prof Foreign'!B40</f>
        <v>4423</v>
      </c>
      <c r="C40" s="147">
        <f>+'[10]Grad-Prof Foreign'!C40</f>
        <v>4400</v>
      </c>
      <c r="D40" s="147">
        <f>+'[10]Grad-Prof Foreign'!D40</f>
        <v>4690</v>
      </c>
      <c r="E40" s="147">
        <f>+'[10]Grad-Prof Foreign'!E40</f>
        <v>5456</v>
      </c>
      <c r="F40" s="147">
        <f>+'[10]Grad-Prof Foreign'!F40</f>
        <v>5952</v>
      </c>
      <c r="G40" s="147">
        <f>+'[10]Grad-Prof Foreign'!G40</f>
        <v>7311</v>
      </c>
      <c r="H40" s="147">
        <f>+'[10]Grad-Prof Foreign'!H40</f>
        <v>8610</v>
      </c>
      <c r="I40" s="147">
        <f>+'[10]Grad-Prof Foreign'!I40</f>
        <v>9256</v>
      </c>
      <c r="J40" s="147">
        <f>+'[10]Grad-Prof Foreign'!J40</f>
        <v>10392</v>
      </c>
      <c r="K40" s="147">
        <f>+'[10]Grad-Prof Foreign'!K40</f>
        <v>10221.5</v>
      </c>
      <c r="L40" s="147">
        <f>+'[10]Grad-Prof Foreign'!L40</f>
        <v>10051</v>
      </c>
      <c r="M40" s="172">
        <f>+'[10]Grad-Prof Foreign'!M40</f>
        <v>10123</v>
      </c>
      <c r="N40" s="147">
        <f>+'[10]Grad-Prof Foreign'!N40</f>
        <v>10002</v>
      </c>
      <c r="O40" s="147">
        <f>+'[10]Grad-Prof Foreign'!O40</f>
        <v>10677</v>
      </c>
      <c r="P40" s="147">
        <f>+'[10]Grad-Prof Foreign'!P40</f>
        <v>11363</v>
      </c>
      <c r="Q40" s="147">
        <f>+'[10]Grad-Prof Foreign'!Q40</f>
        <v>9215</v>
      </c>
      <c r="R40" s="147">
        <f>+'[10]Grad-Prof Foreign'!R40</f>
        <v>14342</v>
      </c>
      <c r="S40" s="147">
        <f>+'[10]Grad-Prof Foreign'!S40</f>
        <v>15140</v>
      </c>
      <c r="T40" s="147">
        <f>+'[10]Grad-Prof Foreign'!T40</f>
        <v>16844</v>
      </c>
      <c r="U40" s="147">
        <f>+'[10]Grad-Prof Foreign'!U40</f>
        <v>16343</v>
      </c>
      <c r="V40" s="151">
        <f>+'[10]Grad-Prof Foreign'!V40</f>
        <v>15459</v>
      </c>
      <c r="W40" s="151">
        <f>+'[10]Grad-Prof Foreign'!W40</f>
        <v>15460</v>
      </c>
      <c r="X40" s="147">
        <f>+'[10]Grad-Prof Foreign'!X40</f>
        <v>16410</v>
      </c>
      <c r="Y40" s="147">
        <f>+'[10]Grad-Prof Foreign'!Y40</f>
        <v>17453</v>
      </c>
      <c r="Z40" s="147">
        <f>+'[10]Grad-Prof Foreign'!Z40</f>
        <v>17306</v>
      </c>
      <c r="AA40" s="147">
        <f>+'[10]Grad-Prof Foreign'!AA40</f>
        <v>18283</v>
      </c>
      <c r="AB40" s="147">
        <f>+'[10]Grad-Prof Foreign'!AB40</f>
        <v>18525</v>
      </c>
      <c r="AC40" s="147">
        <f>+'[10]Grad-Prof Foreign'!AC40</f>
        <v>19218</v>
      </c>
      <c r="AD40" s="147">
        <f>+'[10]Grad-Prof Foreign'!AD40</f>
        <v>19815</v>
      </c>
      <c r="AE40" s="147">
        <f>+'[10]Grad-Prof Foreign'!AE40</f>
        <v>20920</v>
      </c>
      <c r="AF40" s="147">
        <f>+'[10]Grad-Prof Foreign'!AF40</f>
        <v>23175</v>
      </c>
    </row>
    <row r="41" spans="1:32" s="41" customFormat="1" ht="12.95" customHeight="1">
      <c r="A41" s="6" t="str">
        <f>+'[10]Grad-Prof Foreign'!A41</f>
        <v>Indiana</v>
      </c>
      <c r="B41" s="147">
        <f>+'[10]Grad-Prof Foreign'!B41</f>
        <v>1978</v>
      </c>
      <c r="C41" s="147">
        <f>+'[10]Grad-Prof Foreign'!C41</f>
        <v>2114</v>
      </c>
      <c r="D41" s="147">
        <f>+'[10]Grad-Prof Foreign'!D41</f>
        <v>2573</v>
      </c>
      <c r="E41" s="147">
        <f>+'[10]Grad-Prof Foreign'!E41</f>
        <v>2955</v>
      </c>
      <c r="F41" s="147">
        <f>+'[10]Grad-Prof Foreign'!F41</f>
        <v>3013</v>
      </c>
      <c r="G41" s="147">
        <f>+'[10]Grad-Prof Foreign'!G41</f>
        <v>3095</v>
      </c>
      <c r="H41" s="147">
        <f>+'[10]Grad-Prof Foreign'!H41</f>
        <v>3615</v>
      </c>
      <c r="I41" s="147">
        <f>+'[10]Grad-Prof Foreign'!I41</f>
        <v>4073</v>
      </c>
      <c r="J41" s="147">
        <f>+'[10]Grad-Prof Foreign'!J41</f>
        <v>4331</v>
      </c>
      <c r="K41" s="147">
        <f>+'[10]Grad-Prof Foreign'!K41</f>
        <v>4397</v>
      </c>
      <c r="L41" s="147">
        <f>+'[10]Grad-Prof Foreign'!L41</f>
        <v>4463</v>
      </c>
      <c r="M41" s="172">
        <f>+'[10]Grad-Prof Foreign'!M41</f>
        <v>4540</v>
      </c>
      <c r="N41" s="147">
        <f>+'[10]Grad-Prof Foreign'!N41</f>
        <v>4616</v>
      </c>
      <c r="O41" s="147">
        <f>+'[10]Grad-Prof Foreign'!O41</f>
        <v>4871</v>
      </c>
      <c r="P41" s="147">
        <f>+'[10]Grad-Prof Foreign'!P41</f>
        <v>5135</v>
      </c>
      <c r="Q41" s="147">
        <f>+'[10]Grad-Prof Foreign'!Q41</f>
        <v>8536</v>
      </c>
      <c r="R41" s="147">
        <f>+'[10]Grad-Prof Foreign'!R41</f>
        <v>6096</v>
      </c>
      <c r="S41" s="147">
        <f>+'[10]Grad-Prof Foreign'!S41</f>
        <v>6638</v>
      </c>
      <c r="T41" s="147">
        <f>+'[10]Grad-Prof Foreign'!T41</f>
        <v>6931</v>
      </c>
      <c r="U41" s="147">
        <f>+'[10]Grad-Prof Foreign'!U41</f>
        <v>7453</v>
      </c>
      <c r="V41" s="151">
        <f>+'[10]Grad-Prof Foreign'!V41</f>
        <v>7380</v>
      </c>
      <c r="W41" s="151">
        <f>+'[10]Grad-Prof Foreign'!W41</f>
        <v>6957</v>
      </c>
      <c r="X41" s="147">
        <f>+'[10]Grad-Prof Foreign'!X41</f>
        <v>7124</v>
      </c>
      <c r="Y41" s="147">
        <f>+'[10]Grad-Prof Foreign'!Y41</f>
        <v>7358</v>
      </c>
      <c r="Z41" s="147">
        <f>+'[10]Grad-Prof Foreign'!Z41</f>
        <v>7716</v>
      </c>
      <c r="AA41" s="147">
        <f>+'[10]Grad-Prof Foreign'!AA41</f>
        <v>7978</v>
      </c>
      <c r="AB41" s="147">
        <f>+'[10]Grad-Prof Foreign'!AB41</f>
        <v>8255</v>
      </c>
      <c r="AC41" s="147">
        <f>+'[10]Grad-Prof Foreign'!AC41</f>
        <v>8643</v>
      </c>
      <c r="AD41" s="147">
        <f>+'[10]Grad-Prof Foreign'!AD41</f>
        <v>8897</v>
      </c>
      <c r="AE41" s="147">
        <f>+'[10]Grad-Prof Foreign'!AE41</f>
        <v>9670</v>
      </c>
      <c r="AF41" s="147">
        <f>+'[10]Grad-Prof Foreign'!AF41</f>
        <v>9936</v>
      </c>
    </row>
    <row r="42" spans="1:32" s="41" customFormat="1" ht="12.95" customHeight="1">
      <c r="A42" s="6" t="str">
        <f>+'[10]Grad-Prof Foreign'!A42</f>
        <v>Iowa</v>
      </c>
      <c r="B42" s="147">
        <f>+'[10]Grad-Prof Foreign'!B42</f>
        <v>1029</v>
      </c>
      <c r="C42" s="147">
        <f>+'[10]Grad-Prof Foreign'!C42</f>
        <v>1294</v>
      </c>
      <c r="D42" s="147">
        <f>+'[10]Grad-Prof Foreign'!D42</f>
        <v>1640</v>
      </c>
      <c r="E42" s="147">
        <f>+'[10]Grad-Prof Foreign'!E42</f>
        <v>1767</v>
      </c>
      <c r="F42" s="147">
        <f>+'[10]Grad-Prof Foreign'!F42</f>
        <v>2137</v>
      </c>
      <c r="G42" s="147">
        <f>+'[10]Grad-Prof Foreign'!G42</f>
        <v>2661</v>
      </c>
      <c r="H42" s="147">
        <f>+'[10]Grad-Prof Foreign'!H42</f>
        <v>2888</v>
      </c>
      <c r="I42" s="147">
        <f>+'[10]Grad-Prof Foreign'!I42</f>
        <v>3134</v>
      </c>
      <c r="J42" s="147">
        <f>+'[10]Grad-Prof Foreign'!J42</f>
        <v>3224</v>
      </c>
      <c r="K42" s="147">
        <f>+'[10]Grad-Prof Foreign'!K42</f>
        <v>3045.5</v>
      </c>
      <c r="L42" s="147">
        <f>+'[10]Grad-Prof Foreign'!L42</f>
        <v>2867</v>
      </c>
      <c r="M42" s="172">
        <f>+'[10]Grad-Prof Foreign'!M42</f>
        <v>2866</v>
      </c>
      <c r="N42" s="147">
        <f>+'[10]Grad-Prof Foreign'!N42</f>
        <v>3125</v>
      </c>
      <c r="O42" s="147">
        <f>+'[10]Grad-Prof Foreign'!O42</f>
        <v>3251</v>
      </c>
      <c r="P42" s="147">
        <f>+'[10]Grad-Prof Foreign'!P42</f>
        <v>3046</v>
      </c>
      <c r="Q42" s="147">
        <f>+'[10]Grad-Prof Foreign'!Q42</f>
        <v>4705</v>
      </c>
      <c r="R42" s="147">
        <f>+'[10]Grad-Prof Foreign'!R42</f>
        <v>3591</v>
      </c>
      <c r="S42" s="147">
        <f>+'[10]Grad-Prof Foreign'!S42</f>
        <v>3745</v>
      </c>
      <c r="T42" s="147">
        <f>+'[10]Grad-Prof Foreign'!T42</f>
        <v>3929</v>
      </c>
      <c r="U42" s="147">
        <f>+'[10]Grad-Prof Foreign'!U42</f>
        <v>3983</v>
      </c>
      <c r="V42" s="151">
        <f>+'[10]Grad-Prof Foreign'!V42</f>
        <v>3711</v>
      </c>
      <c r="W42" s="151">
        <f>+'[10]Grad-Prof Foreign'!W42</f>
        <v>3663</v>
      </c>
      <c r="X42" s="147">
        <f>+'[10]Grad-Prof Foreign'!X42</f>
        <v>3670</v>
      </c>
      <c r="Y42" s="147">
        <f>+'[10]Grad-Prof Foreign'!Y42</f>
        <v>3705</v>
      </c>
      <c r="Z42" s="147">
        <f>+'[10]Grad-Prof Foreign'!Z42</f>
        <v>3962</v>
      </c>
      <c r="AA42" s="147">
        <f>+'[10]Grad-Prof Foreign'!AA42</f>
        <v>4039</v>
      </c>
      <c r="AB42" s="147">
        <f>+'[10]Grad-Prof Foreign'!AB42</f>
        <v>3854</v>
      </c>
      <c r="AC42" s="147">
        <f>+'[10]Grad-Prof Foreign'!AC42</f>
        <v>3820</v>
      </c>
      <c r="AD42" s="147">
        <f>+'[10]Grad-Prof Foreign'!AD42</f>
        <v>3833</v>
      </c>
      <c r="AE42" s="147">
        <f>+'[10]Grad-Prof Foreign'!AE42</f>
        <v>3868</v>
      </c>
      <c r="AF42" s="147">
        <f>+'[10]Grad-Prof Foreign'!AF42</f>
        <v>4319</v>
      </c>
    </row>
    <row r="43" spans="1:32" s="41" customFormat="1" ht="12.95" customHeight="1">
      <c r="A43" s="6" t="str">
        <f>+'[10]Grad-Prof Foreign'!A43</f>
        <v>Kansas</v>
      </c>
      <c r="B43" s="147">
        <f>+'[10]Grad-Prof Foreign'!B43</f>
        <v>1163</v>
      </c>
      <c r="C43" s="147">
        <f>+'[10]Grad-Prof Foreign'!C43</f>
        <v>1307</v>
      </c>
      <c r="D43" s="147">
        <f>+'[10]Grad-Prof Foreign'!D43</f>
        <v>1563</v>
      </c>
      <c r="E43" s="147">
        <f>+'[10]Grad-Prof Foreign'!E43</f>
        <v>1406</v>
      </c>
      <c r="F43" s="147">
        <f>+'[10]Grad-Prof Foreign'!F43</f>
        <v>1566</v>
      </c>
      <c r="G43" s="147">
        <f>+'[10]Grad-Prof Foreign'!G43</f>
        <v>1561</v>
      </c>
      <c r="H43" s="147">
        <f>+'[10]Grad-Prof Foreign'!H43</f>
        <v>1993</v>
      </c>
      <c r="I43" s="147">
        <f>+'[10]Grad-Prof Foreign'!I43</f>
        <v>2172</v>
      </c>
      <c r="J43" s="147">
        <f>+'[10]Grad-Prof Foreign'!J43</f>
        <v>2585</v>
      </c>
      <c r="K43" s="147">
        <f>+'[10]Grad-Prof Foreign'!K43</f>
        <v>2631.5</v>
      </c>
      <c r="L43" s="147">
        <f>+'[10]Grad-Prof Foreign'!L43</f>
        <v>2678</v>
      </c>
      <c r="M43" s="172">
        <f>+'[10]Grad-Prof Foreign'!M43</f>
        <v>2541</v>
      </c>
      <c r="N43" s="147">
        <f>+'[10]Grad-Prof Foreign'!N43</f>
        <v>2266</v>
      </c>
      <c r="O43" s="147">
        <f>+'[10]Grad-Prof Foreign'!O43</f>
        <v>2263</v>
      </c>
      <c r="P43" s="147">
        <f>+'[10]Grad-Prof Foreign'!P43</f>
        <v>2208</v>
      </c>
      <c r="Q43" s="147">
        <f>+'[10]Grad-Prof Foreign'!Q43</f>
        <v>4147</v>
      </c>
      <c r="R43" s="147">
        <f>+'[10]Grad-Prof Foreign'!R43</f>
        <v>2471</v>
      </c>
      <c r="S43" s="147">
        <f>+'[10]Grad-Prof Foreign'!S43</f>
        <v>2874</v>
      </c>
      <c r="T43" s="147">
        <f>+'[10]Grad-Prof Foreign'!T43</f>
        <v>2925</v>
      </c>
      <c r="U43" s="147">
        <f>+'[10]Grad-Prof Foreign'!U43</f>
        <v>2880</v>
      </c>
      <c r="V43" s="151">
        <f>+'[10]Grad-Prof Foreign'!V43</f>
        <v>2775</v>
      </c>
      <c r="W43" s="151">
        <f>+'[10]Grad-Prof Foreign'!W43</f>
        <v>2542</v>
      </c>
      <c r="X43" s="147">
        <f>+'[10]Grad-Prof Foreign'!X43</f>
        <v>2677</v>
      </c>
      <c r="Y43" s="147">
        <f>+'[10]Grad-Prof Foreign'!Y43</f>
        <v>2849</v>
      </c>
      <c r="Z43" s="147">
        <f>+'[10]Grad-Prof Foreign'!Z43</f>
        <v>2961</v>
      </c>
      <c r="AA43" s="147">
        <f>+'[10]Grad-Prof Foreign'!AA43</f>
        <v>3048</v>
      </c>
      <c r="AB43" s="147">
        <f>+'[10]Grad-Prof Foreign'!AB43</f>
        <v>3040</v>
      </c>
      <c r="AC43" s="147">
        <f>+'[10]Grad-Prof Foreign'!AC43</f>
        <v>2967</v>
      </c>
      <c r="AD43" s="147">
        <f>+'[10]Grad-Prof Foreign'!AD43</f>
        <v>2984</v>
      </c>
      <c r="AE43" s="147">
        <f>+'[10]Grad-Prof Foreign'!AE43</f>
        <v>3223</v>
      </c>
      <c r="AF43" s="147">
        <f>+'[10]Grad-Prof Foreign'!AF43</f>
        <v>3580</v>
      </c>
    </row>
    <row r="44" spans="1:32" s="41" customFormat="1" ht="12.95" customHeight="1">
      <c r="A44" s="6" t="str">
        <f>+'[10]Grad-Prof Foreign'!A44</f>
        <v>Michigan</v>
      </c>
      <c r="B44" s="147">
        <f>+'[10]Grad-Prof Foreign'!B44</f>
        <v>3548</v>
      </c>
      <c r="C44" s="147">
        <f>+'[10]Grad-Prof Foreign'!C44</f>
        <v>3597</v>
      </c>
      <c r="D44" s="147">
        <f>+'[10]Grad-Prof Foreign'!D44</f>
        <v>3990</v>
      </c>
      <c r="E44" s="147">
        <f>+'[10]Grad-Prof Foreign'!E44</f>
        <v>4727</v>
      </c>
      <c r="F44" s="147">
        <f>+'[10]Grad-Prof Foreign'!F44</f>
        <v>5052</v>
      </c>
      <c r="G44" s="147">
        <f>+'[10]Grad-Prof Foreign'!G44</f>
        <v>5755</v>
      </c>
      <c r="H44" s="147">
        <f>+'[10]Grad-Prof Foreign'!H44</f>
        <v>6512</v>
      </c>
      <c r="I44" s="147">
        <f>+'[10]Grad-Prof Foreign'!I44</f>
        <v>7311</v>
      </c>
      <c r="J44" s="147">
        <f>+'[10]Grad-Prof Foreign'!J44</f>
        <v>7899</v>
      </c>
      <c r="K44" s="147">
        <f>+'[10]Grad-Prof Foreign'!K44</f>
        <v>7634.5</v>
      </c>
      <c r="L44" s="147">
        <f>+'[10]Grad-Prof Foreign'!L44</f>
        <v>7370</v>
      </c>
      <c r="M44" s="172">
        <f>+'[10]Grad-Prof Foreign'!M44</f>
        <v>7688</v>
      </c>
      <c r="N44" s="147">
        <f>+'[10]Grad-Prof Foreign'!N44</f>
        <v>7944</v>
      </c>
      <c r="O44" s="147">
        <f>+'[10]Grad-Prof Foreign'!O44</f>
        <v>8234</v>
      </c>
      <c r="P44" s="147">
        <f>+'[10]Grad-Prof Foreign'!P44</f>
        <v>8655</v>
      </c>
      <c r="Q44" s="147">
        <f>+'[10]Grad-Prof Foreign'!Q44</f>
        <v>15205</v>
      </c>
      <c r="R44" s="147">
        <f>+'[10]Grad-Prof Foreign'!R44</f>
        <v>10148</v>
      </c>
      <c r="S44" s="147">
        <f>+'[10]Grad-Prof Foreign'!S44</f>
        <v>11091</v>
      </c>
      <c r="T44" s="147">
        <f>+'[10]Grad-Prof Foreign'!T44</f>
        <v>10841</v>
      </c>
      <c r="U44" s="147">
        <f>+'[10]Grad-Prof Foreign'!U44</f>
        <v>10982</v>
      </c>
      <c r="V44" s="151">
        <f>+'[10]Grad-Prof Foreign'!V44</f>
        <v>10630</v>
      </c>
      <c r="W44" s="151">
        <f>+'[10]Grad-Prof Foreign'!W44</f>
        <v>10397</v>
      </c>
      <c r="X44" s="147">
        <f>+'[10]Grad-Prof Foreign'!X44</f>
        <v>10389</v>
      </c>
      <c r="Y44" s="147">
        <f>+'[10]Grad-Prof Foreign'!Y44</f>
        <v>11119</v>
      </c>
      <c r="Z44" s="147">
        <f>+'[10]Grad-Prof Foreign'!Z44</f>
        <v>11398</v>
      </c>
      <c r="AA44" s="147">
        <f>+'[10]Grad-Prof Foreign'!AA44</f>
        <v>11910</v>
      </c>
      <c r="AB44" s="147">
        <f>+'[10]Grad-Prof Foreign'!AB44</f>
        <v>11638</v>
      </c>
      <c r="AC44" s="147">
        <f>+'[10]Grad-Prof Foreign'!AC44</f>
        <v>11769</v>
      </c>
      <c r="AD44" s="147">
        <f>+'[10]Grad-Prof Foreign'!AD44</f>
        <v>12608</v>
      </c>
      <c r="AE44" s="147">
        <f>+'[10]Grad-Prof Foreign'!AE44</f>
        <v>13121</v>
      </c>
      <c r="AF44" s="147">
        <f>+'[10]Grad-Prof Foreign'!AF44</f>
        <v>13968</v>
      </c>
    </row>
    <row r="45" spans="1:32" s="41" customFormat="1" ht="12.95" customHeight="1">
      <c r="A45" s="6" t="str">
        <f>+'[10]Grad-Prof Foreign'!A45</f>
        <v>Minnesota</v>
      </c>
      <c r="B45" s="147">
        <f>+'[10]Grad-Prof Foreign'!B45</f>
        <v>1241</v>
      </c>
      <c r="C45" s="147">
        <f>+'[10]Grad-Prof Foreign'!C45</f>
        <v>1219</v>
      </c>
      <c r="D45" s="147">
        <f>+'[10]Grad-Prof Foreign'!D45</f>
        <v>1351</v>
      </c>
      <c r="E45" s="147">
        <f>+'[10]Grad-Prof Foreign'!E45</f>
        <v>1648</v>
      </c>
      <c r="F45" s="147">
        <f>+'[10]Grad-Prof Foreign'!F45</f>
        <v>1676</v>
      </c>
      <c r="G45" s="147">
        <f>+'[10]Grad-Prof Foreign'!G45</f>
        <v>2187</v>
      </c>
      <c r="H45" s="147">
        <f>+'[10]Grad-Prof Foreign'!H45</f>
        <v>2412</v>
      </c>
      <c r="I45" s="147">
        <f>+'[10]Grad-Prof Foreign'!I45</f>
        <v>2551</v>
      </c>
      <c r="J45" s="147">
        <f>+'[10]Grad-Prof Foreign'!J45</f>
        <v>2531</v>
      </c>
      <c r="K45" s="147">
        <f>+'[10]Grad-Prof Foreign'!K45</f>
        <v>2397</v>
      </c>
      <c r="L45" s="147">
        <f>+'[10]Grad-Prof Foreign'!L45</f>
        <v>2263</v>
      </c>
      <c r="M45" s="172">
        <f>+'[10]Grad-Prof Foreign'!M45</f>
        <v>2265</v>
      </c>
      <c r="N45" s="147">
        <f>+'[10]Grad-Prof Foreign'!N45</f>
        <v>2367</v>
      </c>
      <c r="O45" s="147">
        <f>+'[10]Grad-Prof Foreign'!O45</f>
        <v>2390</v>
      </c>
      <c r="P45" s="147">
        <f>+'[10]Grad-Prof Foreign'!P45</f>
        <v>2575</v>
      </c>
      <c r="Q45" s="147">
        <f>+'[10]Grad-Prof Foreign'!Q45</f>
        <v>5904</v>
      </c>
      <c r="R45" s="147">
        <f>+'[10]Grad-Prof Foreign'!R45</f>
        <v>3403</v>
      </c>
      <c r="S45" s="147">
        <f>+'[10]Grad-Prof Foreign'!S45</f>
        <v>3820</v>
      </c>
      <c r="T45" s="147">
        <f>+'[10]Grad-Prof Foreign'!T45</f>
        <v>4287</v>
      </c>
      <c r="U45" s="147">
        <f>+'[10]Grad-Prof Foreign'!U45</f>
        <v>4246</v>
      </c>
      <c r="V45" s="151">
        <f>+'[10]Grad-Prof Foreign'!V45</f>
        <v>4199</v>
      </c>
      <c r="W45" s="151">
        <f>+'[10]Grad-Prof Foreign'!W45</f>
        <v>4219</v>
      </c>
      <c r="X45" s="147">
        <f>+'[10]Grad-Prof Foreign'!X45</f>
        <v>4232</v>
      </c>
      <c r="Y45" s="147">
        <f>+'[10]Grad-Prof Foreign'!Y45</f>
        <v>4765</v>
      </c>
      <c r="Z45" s="147">
        <f>+'[10]Grad-Prof Foreign'!Z45</f>
        <v>4729</v>
      </c>
      <c r="AA45" s="147">
        <f>+'[10]Grad-Prof Foreign'!AA45</f>
        <v>5055</v>
      </c>
      <c r="AB45" s="147">
        <f>+'[10]Grad-Prof Foreign'!AB45</f>
        <v>5580</v>
      </c>
      <c r="AC45" s="147">
        <f>+'[10]Grad-Prof Foreign'!AC45</f>
        <v>4559</v>
      </c>
      <c r="AD45" s="147">
        <f>+'[10]Grad-Prof Foreign'!AD45</f>
        <v>4274</v>
      </c>
      <c r="AE45" s="147">
        <f>+'[10]Grad-Prof Foreign'!AE45</f>
        <v>4584</v>
      </c>
      <c r="AF45" s="147">
        <f>+'[10]Grad-Prof Foreign'!AF45</f>
        <v>4827</v>
      </c>
    </row>
    <row r="46" spans="1:32" s="41" customFormat="1" ht="12.95" customHeight="1">
      <c r="A46" s="6" t="str">
        <f>+'[10]Grad-Prof Foreign'!A46</f>
        <v>Missouri</v>
      </c>
      <c r="B46" s="147">
        <f>+'[10]Grad-Prof Foreign'!B46</f>
        <v>1572</v>
      </c>
      <c r="C46" s="147">
        <f>+'[10]Grad-Prof Foreign'!C46</f>
        <v>1230</v>
      </c>
      <c r="D46" s="147">
        <f>+'[10]Grad-Prof Foreign'!D46</f>
        <v>1537</v>
      </c>
      <c r="E46" s="147">
        <f>+'[10]Grad-Prof Foreign'!E46</f>
        <v>1718</v>
      </c>
      <c r="F46" s="147">
        <f>+'[10]Grad-Prof Foreign'!F46</f>
        <v>1863</v>
      </c>
      <c r="G46" s="147">
        <f>+'[10]Grad-Prof Foreign'!G46</f>
        <v>2258</v>
      </c>
      <c r="H46" s="147">
        <f>+'[10]Grad-Prof Foreign'!H46</f>
        <v>2591</v>
      </c>
      <c r="I46" s="147">
        <f>+'[10]Grad-Prof Foreign'!I46</f>
        <v>2893</v>
      </c>
      <c r="J46" s="147">
        <f>+'[10]Grad-Prof Foreign'!J46</f>
        <v>3203</v>
      </c>
      <c r="K46" s="147">
        <f>+'[10]Grad-Prof Foreign'!K46</f>
        <v>3155.5</v>
      </c>
      <c r="L46" s="147">
        <f>+'[10]Grad-Prof Foreign'!L46</f>
        <v>3108</v>
      </c>
      <c r="M46" s="172">
        <f>+'[10]Grad-Prof Foreign'!M46</f>
        <v>3228</v>
      </c>
      <c r="N46" s="147">
        <f>+'[10]Grad-Prof Foreign'!N46</f>
        <v>3312</v>
      </c>
      <c r="O46" s="147">
        <f>+'[10]Grad-Prof Foreign'!O46</f>
        <v>3414</v>
      </c>
      <c r="P46" s="147">
        <f>+'[10]Grad-Prof Foreign'!P46</f>
        <v>3398</v>
      </c>
      <c r="Q46" s="147">
        <f>+'[10]Grad-Prof Foreign'!Q46</f>
        <v>4656</v>
      </c>
      <c r="R46" s="147">
        <f>+'[10]Grad-Prof Foreign'!R46</f>
        <v>4128</v>
      </c>
      <c r="S46" s="147">
        <f>+'[10]Grad-Prof Foreign'!S46</f>
        <v>4355</v>
      </c>
      <c r="T46" s="147">
        <f>+'[10]Grad-Prof Foreign'!T46</f>
        <v>4805</v>
      </c>
      <c r="U46" s="147">
        <f>+'[10]Grad-Prof Foreign'!U46</f>
        <v>4819</v>
      </c>
      <c r="V46" s="151">
        <f>+'[10]Grad-Prof Foreign'!V46</f>
        <v>4589</v>
      </c>
      <c r="W46" s="151">
        <f>+'[10]Grad-Prof Foreign'!W46</f>
        <v>4393</v>
      </c>
      <c r="X46" s="147">
        <f>+'[10]Grad-Prof Foreign'!X46</f>
        <v>4743</v>
      </c>
      <c r="Y46" s="147">
        <f>+'[10]Grad-Prof Foreign'!Y46</f>
        <v>5093</v>
      </c>
      <c r="Z46" s="147">
        <f>+'[10]Grad-Prof Foreign'!Z46</f>
        <v>5517</v>
      </c>
      <c r="AA46" s="147">
        <f>+'[10]Grad-Prof Foreign'!AA46</f>
        <v>5821</v>
      </c>
      <c r="AB46" s="147">
        <f>+'[10]Grad-Prof Foreign'!AB46</f>
        <v>6131</v>
      </c>
      <c r="AC46" s="147">
        <f>+'[10]Grad-Prof Foreign'!AC46</f>
        <v>6550</v>
      </c>
      <c r="AD46" s="147">
        <f>+'[10]Grad-Prof Foreign'!AD46</f>
        <v>6786</v>
      </c>
      <c r="AE46" s="147">
        <f>+'[10]Grad-Prof Foreign'!AE46</f>
        <v>7675</v>
      </c>
      <c r="AF46" s="147">
        <f>+'[10]Grad-Prof Foreign'!AF46</f>
        <v>9597</v>
      </c>
    </row>
    <row r="47" spans="1:32" s="41" customFormat="1" ht="12.95" customHeight="1">
      <c r="A47" s="6" t="str">
        <f>+'[10]Grad-Prof Foreign'!A47</f>
        <v>Nebraska</v>
      </c>
      <c r="B47" s="150">
        <f>+'[10]Grad-Prof Foreign'!B47</f>
        <v>125</v>
      </c>
      <c r="C47" s="150">
        <f>+'[10]Grad-Prof Foreign'!C47</f>
        <v>289</v>
      </c>
      <c r="D47" s="150">
        <f>+'[10]Grad-Prof Foreign'!D47</f>
        <v>333</v>
      </c>
      <c r="E47" s="150">
        <f>+'[10]Grad-Prof Foreign'!E47</f>
        <v>460</v>
      </c>
      <c r="F47" s="150">
        <f>+'[10]Grad-Prof Foreign'!F47</f>
        <v>574</v>
      </c>
      <c r="G47" s="150">
        <f>+'[10]Grad-Prof Foreign'!G47</f>
        <v>638</v>
      </c>
      <c r="H47" s="150">
        <f>+'[10]Grad-Prof Foreign'!H47</f>
        <v>665</v>
      </c>
      <c r="I47" s="150">
        <f>+'[10]Grad-Prof Foreign'!I47</f>
        <v>800</v>
      </c>
      <c r="J47" s="150">
        <f>+'[10]Grad-Prof Foreign'!J47</f>
        <v>940</v>
      </c>
      <c r="K47" s="150">
        <f>+'[10]Grad-Prof Foreign'!K47</f>
        <v>967.5</v>
      </c>
      <c r="L47" s="150">
        <f>+'[10]Grad-Prof Foreign'!L47</f>
        <v>995</v>
      </c>
      <c r="M47" s="172">
        <f>+'[10]Grad-Prof Foreign'!M47</f>
        <v>1033</v>
      </c>
      <c r="N47" s="150">
        <f>+'[10]Grad-Prof Foreign'!N47</f>
        <v>1086</v>
      </c>
      <c r="O47" s="147">
        <f>+'[10]Grad-Prof Foreign'!O47</f>
        <v>1136</v>
      </c>
      <c r="P47" s="150">
        <f>+'[10]Grad-Prof Foreign'!P47</f>
        <v>1114</v>
      </c>
      <c r="Q47" s="147">
        <f>+'[10]Grad-Prof Foreign'!Q47</f>
        <v>2107</v>
      </c>
      <c r="R47" s="147">
        <f>+'[10]Grad-Prof Foreign'!R47</f>
        <v>1271</v>
      </c>
      <c r="S47" s="147">
        <f>+'[10]Grad-Prof Foreign'!S47</f>
        <v>1501</v>
      </c>
      <c r="T47" s="147">
        <f>+'[10]Grad-Prof Foreign'!T47</f>
        <v>1622</v>
      </c>
      <c r="U47" s="147">
        <f>+'[10]Grad-Prof Foreign'!U47</f>
        <v>1571</v>
      </c>
      <c r="V47" s="151">
        <f>+'[10]Grad-Prof Foreign'!V47</f>
        <v>1493</v>
      </c>
      <c r="W47" s="151">
        <f>+'[10]Grad-Prof Foreign'!W47</f>
        <v>1444</v>
      </c>
      <c r="X47" s="147">
        <f>+'[10]Grad-Prof Foreign'!X47</f>
        <v>1447</v>
      </c>
      <c r="Y47" s="147">
        <f>+'[10]Grad-Prof Foreign'!Y47</f>
        <v>1474</v>
      </c>
      <c r="Z47" s="147">
        <f>+'[10]Grad-Prof Foreign'!Z47</f>
        <v>1588</v>
      </c>
      <c r="AA47" s="147">
        <f>+'[10]Grad-Prof Foreign'!AA47</f>
        <v>1600</v>
      </c>
      <c r="AB47" s="147">
        <f>+'[10]Grad-Prof Foreign'!AB47</f>
        <v>1751</v>
      </c>
      <c r="AC47" s="147">
        <f>+'[10]Grad-Prof Foreign'!AC47</f>
        <v>1718</v>
      </c>
      <c r="AD47" s="147">
        <f>+'[10]Grad-Prof Foreign'!AD47</f>
        <v>1713</v>
      </c>
      <c r="AE47" s="147">
        <f>+'[10]Grad-Prof Foreign'!AE47</f>
        <v>1742</v>
      </c>
      <c r="AF47" s="147">
        <f>+'[10]Grad-Prof Foreign'!AF47</f>
        <v>1929</v>
      </c>
    </row>
    <row r="48" spans="1:32" s="41" customFormat="1" ht="12.95" customHeight="1">
      <c r="A48" s="6" t="str">
        <f>+'[10]Grad-Prof Foreign'!A48</f>
        <v>North Dakota</v>
      </c>
      <c r="B48" s="150">
        <f>+'[10]Grad-Prof Foreign'!B48</f>
        <v>128</v>
      </c>
      <c r="C48" s="150">
        <f>+'[10]Grad-Prof Foreign'!C48</f>
        <v>142</v>
      </c>
      <c r="D48" s="150">
        <f>+'[10]Grad-Prof Foreign'!D48</f>
        <v>138</v>
      </c>
      <c r="E48" s="150">
        <f>+'[10]Grad-Prof Foreign'!E48</f>
        <v>238</v>
      </c>
      <c r="F48" s="150">
        <f>+'[10]Grad-Prof Foreign'!F48</f>
        <v>223</v>
      </c>
      <c r="G48" s="150">
        <f>+'[10]Grad-Prof Foreign'!G48</f>
        <v>296</v>
      </c>
      <c r="H48" s="150">
        <f>+'[10]Grad-Prof Foreign'!H48</f>
        <v>329</v>
      </c>
      <c r="I48" s="150">
        <f>+'[10]Grad-Prof Foreign'!I48</f>
        <v>235</v>
      </c>
      <c r="J48" s="150">
        <f>+'[10]Grad-Prof Foreign'!J48</f>
        <v>403</v>
      </c>
      <c r="K48" s="150">
        <f>+'[10]Grad-Prof Foreign'!K48</f>
        <v>396</v>
      </c>
      <c r="L48" s="150">
        <f>+'[10]Grad-Prof Foreign'!L48</f>
        <v>389</v>
      </c>
      <c r="M48" s="172">
        <f>+'[10]Grad-Prof Foreign'!M48</f>
        <v>397</v>
      </c>
      <c r="N48" s="150">
        <f>+'[10]Grad-Prof Foreign'!N48</f>
        <v>375</v>
      </c>
      <c r="O48" s="147">
        <f>+'[10]Grad-Prof Foreign'!O48</f>
        <v>368</v>
      </c>
      <c r="P48" s="150">
        <f>+'[10]Grad-Prof Foreign'!P48</f>
        <v>365</v>
      </c>
      <c r="Q48" s="147">
        <f>+'[10]Grad-Prof Foreign'!Q48</f>
        <v>1024</v>
      </c>
      <c r="R48" s="147">
        <f>+'[10]Grad-Prof Foreign'!R48</f>
        <v>435</v>
      </c>
      <c r="S48" s="147">
        <f>+'[10]Grad-Prof Foreign'!S48</f>
        <v>484</v>
      </c>
      <c r="T48" s="147">
        <f>+'[10]Grad-Prof Foreign'!T48</f>
        <v>586</v>
      </c>
      <c r="U48" s="147">
        <f>+'[10]Grad-Prof Foreign'!U48</f>
        <v>685</v>
      </c>
      <c r="V48" s="151">
        <f>+'[10]Grad-Prof Foreign'!V48</f>
        <v>736</v>
      </c>
      <c r="W48" s="151">
        <f>+'[10]Grad-Prof Foreign'!W48</f>
        <v>605</v>
      </c>
      <c r="X48" s="147">
        <f>+'[10]Grad-Prof Foreign'!X48</f>
        <v>578</v>
      </c>
      <c r="Y48" s="147">
        <f>+'[10]Grad-Prof Foreign'!Y48</f>
        <v>647</v>
      </c>
      <c r="Z48" s="147">
        <f>+'[10]Grad-Prof Foreign'!Z48</f>
        <v>751</v>
      </c>
      <c r="AA48" s="147">
        <f>+'[10]Grad-Prof Foreign'!AA48</f>
        <v>797</v>
      </c>
      <c r="AB48" s="147">
        <f>+'[10]Grad-Prof Foreign'!AB48</f>
        <v>977</v>
      </c>
      <c r="AC48" s="147">
        <f>+'[10]Grad-Prof Foreign'!AC48</f>
        <v>1067</v>
      </c>
      <c r="AD48" s="147">
        <f>+'[10]Grad-Prof Foreign'!AD48</f>
        <v>1024</v>
      </c>
      <c r="AE48" s="147">
        <f>+'[10]Grad-Prof Foreign'!AE48</f>
        <v>1109</v>
      </c>
      <c r="AF48" s="147">
        <f>+'[10]Grad-Prof Foreign'!AF48</f>
        <v>1044</v>
      </c>
    </row>
    <row r="49" spans="1:32" s="41" customFormat="1" ht="12.95" customHeight="1">
      <c r="A49" s="6" t="str">
        <f>+'[10]Grad-Prof Foreign'!A49</f>
        <v>Ohio</v>
      </c>
      <c r="B49" s="150">
        <f>+'[10]Grad-Prof Foreign'!B49</f>
        <v>2549</v>
      </c>
      <c r="C49" s="150">
        <f>+'[10]Grad-Prof Foreign'!C49</f>
        <v>2918</v>
      </c>
      <c r="D49" s="150">
        <f>+'[10]Grad-Prof Foreign'!D49</f>
        <v>3788</v>
      </c>
      <c r="E49" s="150">
        <f>+'[10]Grad-Prof Foreign'!E49</f>
        <v>4586</v>
      </c>
      <c r="F49" s="150">
        <f>+'[10]Grad-Prof Foreign'!F49</f>
        <v>4642</v>
      </c>
      <c r="G49" s="150">
        <f>+'[10]Grad-Prof Foreign'!G49</f>
        <v>5641</v>
      </c>
      <c r="H49" s="150">
        <f>+'[10]Grad-Prof Foreign'!H49</f>
        <v>7116</v>
      </c>
      <c r="I49" s="150">
        <f>+'[10]Grad-Prof Foreign'!I49</f>
        <v>7544</v>
      </c>
      <c r="J49" s="150">
        <f>+'[10]Grad-Prof Foreign'!J49</f>
        <v>8568</v>
      </c>
      <c r="K49" s="150">
        <f>+'[10]Grad-Prof Foreign'!K49</f>
        <v>8483</v>
      </c>
      <c r="L49" s="150">
        <f>+'[10]Grad-Prof Foreign'!L49</f>
        <v>8398</v>
      </c>
      <c r="M49" s="172">
        <f>+'[10]Grad-Prof Foreign'!M49</f>
        <v>8641</v>
      </c>
      <c r="N49" s="150">
        <f>+'[10]Grad-Prof Foreign'!N49</f>
        <v>8971</v>
      </c>
      <c r="O49" s="147">
        <f>+'[10]Grad-Prof Foreign'!O49</f>
        <v>9028</v>
      </c>
      <c r="P49" s="150">
        <f>+'[10]Grad-Prof Foreign'!P49</f>
        <v>8837</v>
      </c>
      <c r="Q49" s="147">
        <f>+'[10]Grad-Prof Foreign'!Q49</f>
        <v>11558</v>
      </c>
      <c r="R49" s="147">
        <f>+'[10]Grad-Prof Foreign'!R49</f>
        <v>9966</v>
      </c>
      <c r="S49" s="147">
        <f>+'[10]Grad-Prof Foreign'!S49</f>
        <v>9418</v>
      </c>
      <c r="T49" s="147">
        <f>+'[10]Grad-Prof Foreign'!T49</f>
        <v>10821</v>
      </c>
      <c r="U49" s="147">
        <f>+'[10]Grad-Prof Foreign'!U49</f>
        <v>10822</v>
      </c>
      <c r="V49" s="151">
        <f>+'[10]Grad-Prof Foreign'!V49</f>
        <v>10783</v>
      </c>
      <c r="W49" s="151">
        <f>+'[10]Grad-Prof Foreign'!W49</f>
        <v>10474</v>
      </c>
      <c r="X49" s="147">
        <f>+'[10]Grad-Prof Foreign'!X49</f>
        <v>10439</v>
      </c>
      <c r="Y49" s="147">
        <f>+'[10]Grad-Prof Foreign'!Y49</f>
        <v>11010</v>
      </c>
      <c r="Z49" s="147">
        <f>+'[10]Grad-Prof Foreign'!Z49</f>
        <v>10976</v>
      </c>
      <c r="AA49" s="147">
        <f>+'[10]Grad-Prof Foreign'!AA49</f>
        <v>11008</v>
      </c>
      <c r="AB49" s="147">
        <f>+'[10]Grad-Prof Foreign'!AB49</f>
        <v>11110</v>
      </c>
      <c r="AC49" s="147">
        <f>+'[10]Grad-Prof Foreign'!AC49</f>
        <v>11639</v>
      </c>
      <c r="AD49" s="147">
        <f>+'[10]Grad-Prof Foreign'!AD49</f>
        <v>12065</v>
      </c>
      <c r="AE49" s="147">
        <f>+'[10]Grad-Prof Foreign'!AE49</f>
        <v>12914</v>
      </c>
      <c r="AF49" s="147">
        <f>+'[10]Grad-Prof Foreign'!AF49</f>
        <v>14333</v>
      </c>
    </row>
    <row r="50" spans="1:32" s="41" customFormat="1" ht="12.95" customHeight="1">
      <c r="A50" s="6" t="str">
        <f>+'[10]Grad-Prof Foreign'!A50</f>
        <v>South Dakota</v>
      </c>
      <c r="B50" s="150">
        <f>+'[10]Grad-Prof Foreign'!B50</f>
        <v>56</v>
      </c>
      <c r="C50" s="150">
        <f>+'[10]Grad-Prof Foreign'!C50</f>
        <v>117</v>
      </c>
      <c r="D50" s="150">
        <f>+'[10]Grad-Prof Foreign'!D50</f>
        <v>117</v>
      </c>
      <c r="E50" s="150">
        <f>+'[10]Grad-Prof Foreign'!E50</f>
        <v>192</v>
      </c>
      <c r="F50" s="150">
        <f>+'[10]Grad-Prof Foreign'!F50</f>
        <v>218</v>
      </c>
      <c r="G50" s="150">
        <f>+'[10]Grad-Prof Foreign'!G50</f>
        <v>251</v>
      </c>
      <c r="H50" s="150">
        <f>+'[10]Grad-Prof Foreign'!H50</f>
        <v>285</v>
      </c>
      <c r="I50" s="150">
        <f>+'[10]Grad-Prof Foreign'!I50</f>
        <v>349</v>
      </c>
      <c r="J50" s="150">
        <f>+'[10]Grad-Prof Foreign'!J50</f>
        <v>495</v>
      </c>
      <c r="K50" s="150">
        <f>+'[10]Grad-Prof Foreign'!K50</f>
        <v>452.5</v>
      </c>
      <c r="L50" s="150">
        <f>+'[10]Grad-Prof Foreign'!L50</f>
        <v>410</v>
      </c>
      <c r="M50" s="172">
        <f>+'[10]Grad-Prof Foreign'!M50</f>
        <v>462</v>
      </c>
      <c r="N50" s="150">
        <f>+'[10]Grad-Prof Foreign'!N50</f>
        <v>432</v>
      </c>
      <c r="O50" s="147">
        <f>+'[10]Grad-Prof Foreign'!O50</f>
        <v>351</v>
      </c>
      <c r="P50" s="150">
        <f>+'[10]Grad-Prof Foreign'!P50</f>
        <v>373</v>
      </c>
      <c r="Q50" s="147">
        <f>+'[10]Grad-Prof Foreign'!Q50</f>
        <v>557</v>
      </c>
      <c r="R50" s="147">
        <f>+'[10]Grad-Prof Foreign'!R50</f>
        <v>440</v>
      </c>
      <c r="S50" s="147">
        <f>+'[10]Grad-Prof Foreign'!S50</f>
        <v>498</v>
      </c>
      <c r="T50" s="147">
        <f>+'[10]Grad-Prof Foreign'!T50</f>
        <v>535</v>
      </c>
      <c r="U50" s="147">
        <f>+'[10]Grad-Prof Foreign'!U50</f>
        <v>498</v>
      </c>
      <c r="V50" s="151">
        <f>+'[10]Grad-Prof Foreign'!V50</f>
        <v>451</v>
      </c>
      <c r="W50" s="151">
        <f>+'[10]Grad-Prof Foreign'!W50</f>
        <v>440</v>
      </c>
      <c r="X50" s="147">
        <f>+'[10]Grad-Prof Foreign'!X50</f>
        <v>438</v>
      </c>
      <c r="Y50" s="147">
        <f>+'[10]Grad-Prof Foreign'!Y50</f>
        <v>464</v>
      </c>
      <c r="Z50" s="147">
        <f>+'[10]Grad-Prof Foreign'!Z50</f>
        <v>495</v>
      </c>
      <c r="AA50" s="147">
        <f>+'[10]Grad-Prof Foreign'!AA50</f>
        <v>528</v>
      </c>
      <c r="AB50" s="147">
        <f>+'[10]Grad-Prof Foreign'!AB50</f>
        <v>532</v>
      </c>
      <c r="AC50" s="147">
        <f>+'[10]Grad-Prof Foreign'!AC50</f>
        <v>534</v>
      </c>
      <c r="AD50" s="147">
        <f>+'[10]Grad-Prof Foreign'!AD50</f>
        <v>580</v>
      </c>
      <c r="AE50" s="147">
        <f>+'[10]Grad-Prof Foreign'!AE50</f>
        <v>621</v>
      </c>
      <c r="AF50" s="147">
        <f>+'[10]Grad-Prof Foreign'!AF50</f>
        <v>711</v>
      </c>
    </row>
    <row r="51" spans="1:32" s="41" customFormat="1" ht="12.95" customHeight="1">
      <c r="A51" s="8" t="str">
        <f>+'[10]Grad-Prof Foreign'!A51</f>
        <v>Wisconsin</v>
      </c>
      <c r="B51" s="159">
        <f>+'[10]Grad-Prof Foreign'!B51</f>
        <v>1522</v>
      </c>
      <c r="C51" s="159">
        <f>+'[10]Grad-Prof Foreign'!C51</f>
        <v>1707</v>
      </c>
      <c r="D51" s="159">
        <f>+'[10]Grad-Prof Foreign'!D51</f>
        <v>2037</v>
      </c>
      <c r="E51" s="159">
        <f>+'[10]Grad-Prof Foreign'!E51</f>
        <v>2449</v>
      </c>
      <c r="F51" s="159">
        <f>+'[10]Grad-Prof Foreign'!F51</f>
        <v>2561</v>
      </c>
      <c r="G51" s="159">
        <f>+'[10]Grad-Prof Foreign'!G51</f>
        <v>2792</v>
      </c>
      <c r="H51" s="159">
        <f>+'[10]Grad-Prof Foreign'!H51</f>
        <v>2951</v>
      </c>
      <c r="I51" s="159">
        <f>+'[10]Grad-Prof Foreign'!I51</f>
        <v>3315</v>
      </c>
      <c r="J51" s="159">
        <f>+'[10]Grad-Prof Foreign'!J51</f>
        <v>3515</v>
      </c>
      <c r="K51" s="159">
        <f>+'[10]Grad-Prof Foreign'!K51</f>
        <v>3374.5</v>
      </c>
      <c r="L51" s="159">
        <f>+'[10]Grad-Prof Foreign'!L51</f>
        <v>3234</v>
      </c>
      <c r="M51" s="173">
        <f>+'[10]Grad-Prof Foreign'!M51</f>
        <v>3131</v>
      </c>
      <c r="N51" s="159">
        <f>+'[10]Grad-Prof Foreign'!N51</f>
        <v>3061</v>
      </c>
      <c r="O51" s="156">
        <f>+'[10]Grad-Prof Foreign'!O51</f>
        <v>3118</v>
      </c>
      <c r="P51" s="159">
        <f>+'[10]Grad-Prof Foreign'!P51</f>
        <v>3030</v>
      </c>
      <c r="Q51" s="156">
        <f>+'[10]Grad-Prof Foreign'!Q51</f>
        <v>5317</v>
      </c>
      <c r="R51" s="156">
        <f>+'[10]Grad-Prof Foreign'!R51</f>
        <v>3405</v>
      </c>
      <c r="S51" s="156">
        <f>+'[10]Grad-Prof Foreign'!S51</f>
        <v>3574</v>
      </c>
      <c r="T51" s="156">
        <f>+'[10]Grad-Prof Foreign'!T51</f>
        <v>3672</v>
      </c>
      <c r="U51" s="156">
        <f>+'[10]Grad-Prof Foreign'!U51</f>
        <v>3775</v>
      </c>
      <c r="V51" s="160">
        <f>+'[10]Grad-Prof Foreign'!V51</f>
        <v>3662</v>
      </c>
      <c r="W51" s="160">
        <f>+'[10]Grad-Prof Foreign'!W51</f>
        <v>3520</v>
      </c>
      <c r="X51" s="156">
        <f>+'[10]Grad-Prof Foreign'!X51</f>
        <v>3424</v>
      </c>
      <c r="Y51" s="156">
        <f>+'[10]Grad-Prof Foreign'!Y51</f>
        <v>3471</v>
      </c>
      <c r="Z51" s="156">
        <f>+'[10]Grad-Prof Foreign'!Z51</f>
        <v>3665</v>
      </c>
      <c r="AA51" s="156">
        <f>+'[10]Grad-Prof Foreign'!AA51</f>
        <v>3992</v>
      </c>
      <c r="AB51" s="156">
        <f>+'[10]Grad-Prof Foreign'!AB51</f>
        <v>3960</v>
      </c>
      <c r="AC51" s="156">
        <f>+'[10]Grad-Prof Foreign'!AC51</f>
        <v>4210</v>
      </c>
      <c r="AD51" s="156">
        <f>+'[10]Grad-Prof Foreign'!AD51</f>
        <v>4344</v>
      </c>
      <c r="AE51" s="156">
        <f>+'[10]Grad-Prof Foreign'!AE51</f>
        <v>4512</v>
      </c>
      <c r="AF51" s="156">
        <f>+'[10]Grad-Prof Foreign'!AF51</f>
        <v>4632</v>
      </c>
    </row>
    <row r="52" spans="1:32" s="41" customFormat="1" ht="12.95" customHeight="1">
      <c r="A52" s="53" t="str">
        <f>+'[10]Grad-Prof Foreign'!A52</f>
        <v>Northeast</v>
      </c>
      <c r="B52" s="144">
        <f>+'[10]Grad-Prof Foreign'!B52</f>
        <v>17705</v>
      </c>
      <c r="C52" s="144">
        <f>+'[10]Grad-Prof Foreign'!C52</f>
        <v>18223</v>
      </c>
      <c r="D52" s="144">
        <f>+'[10]Grad-Prof Foreign'!D52</f>
        <v>21477</v>
      </c>
      <c r="E52" s="144">
        <f>+'[10]Grad-Prof Foreign'!E52</f>
        <v>23865</v>
      </c>
      <c r="F52" s="144">
        <f>+'[10]Grad-Prof Foreign'!F52</f>
        <v>26210</v>
      </c>
      <c r="G52" s="144">
        <f>+'[10]Grad-Prof Foreign'!G52</f>
        <v>34110</v>
      </c>
      <c r="H52" s="144">
        <f>+'[10]Grad-Prof Foreign'!H52</f>
        <v>41298</v>
      </c>
      <c r="I52" s="144">
        <f>+'[10]Grad-Prof Foreign'!I52</f>
        <v>46373</v>
      </c>
      <c r="J52" s="144">
        <f>+'[10]Grad-Prof Foreign'!J52</f>
        <v>48150</v>
      </c>
      <c r="K52" s="144">
        <f>+'[10]Grad-Prof Foreign'!K52</f>
        <v>48903</v>
      </c>
      <c r="L52" s="144">
        <f>+'[10]Grad-Prof Foreign'!L52</f>
        <v>49656</v>
      </c>
      <c r="M52" s="144">
        <f>+'[10]Grad-Prof Foreign'!M52</f>
        <v>49726</v>
      </c>
      <c r="N52" s="144">
        <f>+'[10]Grad-Prof Foreign'!N52</f>
        <v>50633</v>
      </c>
      <c r="O52" s="144">
        <f>+'[10]Grad-Prof Foreign'!O52</f>
        <v>52152</v>
      </c>
      <c r="P52" s="144">
        <f>+'[10]Grad-Prof Foreign'!P52</f>
        <v>53321</v>
      </c>
      <c r="Q52" s="144">
        <f>+'[10]Grad-Prof Foreign'!Q52</f>
        <v>38743</v>
      </c>
      <c r="R52" s="144">
        <f>+'[10]Grad-Prof Foreign'!R52</f>
        <v>63165</v>
      </c>
      <c r="S52" s="144">
        <f>+'[10]Grad-Prof Foreign'!S52</f>
        <v>67678</v>
      </c>
      <c r="T52" s="144">
        <f>+'[10]Grad-Prof Foreign'!T52</f>
        <v>70433</v>
      </c>
      <c r="U52" s="144">
        <f>+'[10]Grad-Prof Foreign'!U52</f>
        <v>69073</v>
      </c>
      <c r="V52" s="144">
        <f>+'[10]Grad-Prof Foreign'!V52</f>
        <v>67702</v>
      </c>
      <c r="W52" s="144">
        <f>+'[10]Grad-Prof Foreign'!W52</f>
        <v>67982</v>
      </c>
      <c r="X52" s="144">
        <f>+'[10]Grad-Prof Foreign'!X52</f>
        <v>71738</v>
      </c>
      <c r="Y52" s="144">
        <f>+'[10]Grad-Prof Foreign'!Y52</f>
        <v>76558</v>
      </c>
      <c r="Z52" s="144">
        <f>+'[10]Grad-Prof Foreign'!Z52</f>
        <v>81334</v>
      </c>
      <c r="AA52" s="144">
        <f>+'[10]Grad-Prof Foreign'!AA52</f>
        <v>84643</v>
      </c>
      <c r="AB52" s="144">
        <f>+'[10]Grad-Prof Foreign'!AB52</f>
        <v>86429</v>
      </c>
      <c r="AC52" s="144">
        <f>+'[10]Grad-Prof Foreign'!AC52</f>
        <v>89006</v>
      </c>
      <c r="AD52" s="144">
        <f>+'[10]Grad-Prof Foreign'!AD52</f>
        <v>96394</v>
      </c>
      <c r="AE52" s="144">
        <f>+'[10]Grad-Prof Foreign'!AE52</f>
        <v>104332</v>
      </c>
      <c r="AF52" s="144">
        <f>+'[10]Grad-Prof Foreign'!AF52</f>
        <v>111677</v>
      </c>
    </row>
    <row r="53" spans="1:32" s="40" customFormat="1" ht="12.95" customHeight="1">
      <c r="A53" s="36" t="str">
        <f>+'[10]Grad-Prof Foreign'!A53</f>
        <v xml:space="preserve">   as a percent of U.S.</v>
      </c>
      <c r="B53" s="171">
        <f>+'[10]Grad-Prof Foreign'!B53</f>
        <v>24.519783400501336</v>
      </c>
      <c r="C53" s="171">
        <f>+'[10]Grad-Prof Foreign'!C53</f>
        <v>23.007676379980811</v>
      </c>
      <c r="D53" s="171">
        <f>+'[10]Grad-Prof Foreign'!D53</f>
        <v>23.352687891440503</v>
      </c>
      <c r="E53" s="171">
        <f>+'[10]Grad-Prof Foreign'!E53</f>
        <v>23.060421880586343</v>
      </c>
      <c r="F53" s="171">
        <f>+'[10]Grad-Prof Foreign'!F53</f>
        <v>23.20475250329789</v>
      </c>
      <c r="G53" s="171">
        <f>+'[10]Grad-Prof Foreign'!G53</f>
        <v>25.829950929908524</v>
      </c>
      <c r="H53" s="171">
        <f>+'[10]Grad-Prof Foreign'!H53</f>
        <v>27.340615690168818</v>
      </c>
      <c r="I53" s="171">
        <f>+'[10]Grad-Prof Foreign'!I53</f>
        <v>27.766600802347163</v>
      </c>
      <c r="J53" s="171">
        <f>+'[10]Grad-Prof Foreign'!J53</f>
        <v>26.26167867486242</v>
      </c>
      <c r="K53" s="171">
        <f>+'[10]Grad-Prof Foreign'!K53</f>
        <v>26.980295661624954</v>
      </c>
      <c r="L53" s="171">
        <f>+'[10]Grad-Prof Foreign'!L53</f>
        <v>27.715698641452985</v>
      </c>
      <c r="M53" s="171">
        <f>+'[10]Grad-Prof Foreign'!M53</f>
        <v>27.762052312759959</v>
      </c>
      <c r="N53" s="171">
        <f>+'[10]Grad-Prof Foreign'!N53</f>
        <v>27.701305380179669</v>
      </c>
      <c r="O53" s="171">
        <f>+'[10]Grad-Prof Foreign'!O53</f>
        <v>27.603290037790973</v>
      </c>
      <c r="P53" s="171">
        <f>+'[10]Grad-Prof Foreign'!P53</f>
        <v>27.369085626879919</v>
      </c>
      <c r="Q53" s="171">
        <f>+'[10]Grad-Prof Foreign'!Q53</f>
        <v>15.545764969765546</v>
      </c>
      <c r="R53" s="171">
        <f>+'[10]Grad-Prof Foreign'!R53</f>
        <v>27.197337317597214</v>
      </c>
      <c r="S53" s="171">
        <f>+'[10]Grad-Prof Foreign'!S53</f>
        <v>27.576174915044295</v>
      </c>
      <c r="T53" s="171">
        <f>+'[10]Grad-Prof Foreign'!T53</f>
        <v>26.427008956209502</v>
      </c>
      <c r="U53" s="171">
        <f>+'[10]Grad-Prof Foreign'!U53</f>
        <v>25.549283896549685</v>
      </c>
      <c r="V53" s="171">
        <f>+'[10]Grad-Prof Foreign'!V53</f>
        <v>25.259207026105386</v>
      </c>
      <c r="W53" s="171">
        <f>+'[10]Grad-Prof Foreign'!W53</f>
        <v>25.944654558499696</v>
      </c>
      <c r="X53" s="171">
        <f>+'[10]Grad-Prof Foreign'!X53</f>
        <v>27.426976601926899</v>
      </c>
      <c r="Y53" s="171">
        <f>+'[10]Grad-Prof Foreign'!Y53</f>
        <v>27.316777278241634</v>
      </c>
      <c r="Z53" s="171">
        <f>+'[10]Grad-Prof Foreign'!Z53</f>
        <v>27.69920274628533</v>
      </c>
      <c r="AA53" s="171">
        <f>+'[10]Grad-Prof Foreign'!AA53</f>
        <v>27.701395820719675</v>
      </c>
      <c r="AB53" s="171">
        <f>+'[10]Grad-Prof Foreign'!AB53</f>
        <v>27.999727871762808</v>
      </c>
      <c r="AC53" s="171">
        <f>+'[10]Grad-Prof Foreign'!AC53</f>
        <v>28.370345106764116</v>
      </c>
      <c r="AD53" s="171">
        <f>+'[10]Grad-Prof Foreign'!AD53</f>
        <v>29.124606083312436</v>
      </c>
      <c r="AE53" s="171">
        <f>+'[10]Grad-Prof Foreign'!AE53</f>
        <v>29.332118799410729</v>
      </c>
      <c r="AF53" s="171">
        <f>+'[10]Grad-Prof Foreign'!AF53</f>
        <v>28.829691662708328</v>
      </c>
    </row>
    <row r="54" spans="1:32" s="41" customFormat="1" ht="12.95" customHeight="1">
      <c r="A54" s="6" t="str">
        <f>+'[10]Grad-Prof Foreign'!A54</f>
        <v>Connecticut</v>
      </c>
      <c r="B54" s="147">
        <f>+'[10]Grad-Prof Foreign'!B54</f>
        <v>790</v>
      </c>
      <c r="C54" s="147">
        <f>+'[10]Grad-Prof Foreign'!C54</f>
        <v>774</v>
      </c>
      <c r="D54" s="147">
        <f>+'[10]Grad-Prof Foreign'!D54</f>
        <v>1177</v>
      </c>
      <c r="E54" s="147">
        <f>+'[10]Grad-Prof Foreign'!E54</f>
        <v>1408</v>
      </c>
      <c r="F54" s="147">
        <f>+'[10]Grad-Prof Foreign'!F54</f>
        <v>1634</v>
      </c>
      <c r="G54" s="147">
        <f>+'[10]Grad-Prof Foreign'!G54</f>
        <v>1727</v>
      </c>
      <c r="H54" s="147">
        <f>+'[10]Grad-Prof Foreign'!H54</f>
        <v>2094</v>
      </c>
      <c r="I54" s="147">
        <f>+'[10]Grad-Prof Foreign'!I54</f>
        <v>2618</v>
      </c>
      <c r="J54" s="147">
        <f>+'[10]Grad-Prof Foreign'!J54</f>
        <v>2756</v>
      </c>
      <c r="K54" s="147">
        <f>+'[10]Grad-Prof Foreign'!K54</f>
        <v>2796</v>
      </c>
      <c r="L54" s="147">
        <f>+'[10]Grad-Prof Foreign'!L54</f>
        <v>2836</v>
      </c>
      <c r="M54" s="172">
        <f>+'[10]Grad-Prof Foreign'!M54</f>
        <v>2853</v>
      </c>
      <c r="N54" s="147">
        <f>+'[10]Grad-Prof Foreign'!N54</f>
        <v>2873</v>
      </c>
      <c r="O54" s="147">
        <f>+'[10]Grad-Prof Foreign'!O54</f>
        <v>2931</v>
      </c>
      <c r="P54" s="147">
        <f>+'[10]Grad-Prof Foreign'!P54</f>
        <v>2864</v>
      </c>
      <c r="Q54" s="147">
        <f>+'[10]Grad-Prof Foreign'!Q54</f>
        <v>1567</v>
      </c>
      <c r="R54" s="147">
        <f>+'[10]Grad-Prof Foreign'!R54</f>
        <v>3629</v>
      </c>
      <c r="S54" s="147">
        <f>+'[10]Grad-Prof Foreign'!S54</f>
        <v>4057</v>
      </c>
      <c r="T54" s="147">
        <f>+'[10]Grad-Prof Foreign'!T54</f>
        <v>4348</v>
      </c>
      <c r="U54" s="147">
        <f>+'[10]Grad-Prof Foreign'!U54</f>
        <v>4154</v>
      </c>
      <c r="V54" s="151">
        <f>+'[10]Grad-Prof Foreign'!V54</f>
        <v>3918</v>
      </c>
      <c r="W54" s="151">
        <f>+'[10]Grad-Prof Foreign'!W54</f>
        <v>3825</v>
      </c>
      <c r="X54" s="147">
        <f>+'[10]Grad-Prof Foreign'!X54</f>
        <v>4212</v>
      </c>
      <c r="Y54" s="147">
        <f>+'[10]Grad-Prof Foreign'!Y54</f>
        <v>4950</v>
      </c>
      <c r="Z54" s="147">
        <f>+'[10]Grad-Prof Foreign'!Z54</f>
        <v>5313</v>
      </c>
      <c r="AA54" s="147">
        <f>+'[10]Grad-Prof Foreign'!AA54</f>
        <v>5074</v>
      </c>
      <c r="AB54" s="147">
        <f>+'[10]Grad-Prof Foreign'!AB54</f>
        <v>4792</v>
      </c>
      <c r="AC54" s="147">
        <f>+'[10]Grad-Prof Foreign'!AC54</f>
        <v>4820</v>
      </c>
      <c r="AD54" s="147">
        <f>+'[10]Grad-Prof Foreign'!AD54</f>
        <v>4927</v>
      </c>
      <c r="AE54" s="147">
        <f>+'[10]Grad-Prof Foreign'!AE54</f>
        <v>5022</v>
      </c>
      <c r="AF54" s="147">
        <f>+'[10]Grad-Prof Foreign'!AF54</f>
        <v>6149</v>
      </c>
    </row>
    <row r="55" spans="1:32" s="41" customFormat="1" ht="12.95" customHeight="1">
      <c r="A55" s="6" t="str">
        <f>+'[10]Grad-Prof Foreign'!A55</f>
        <v>Maine</v>
      </c>
      <c r="B55" s="147">
        <f>+'[10]Grad-Prof Foreign'!B55</f>
        <v>53</v>
      </c>
      <c r="C55" s="147">
        <f>+'[10]Grad-Prof Foreign'!C55</f>
        <v>23</v>
      </c>
      <c r="D55" s="147">
        <f>+'[10]Grad-Prof Foreign'!D55</f>
        <v>14</v>
      </c>
      <c r="E55" s="147">
        <f>+'[10]Grad-Prof Foreign'!E55</f>
        <v>8</v>
      </c>
      <c r="F55" s="147">
        <f>+'[10]Grad-Prof Foreign'!F55</f>
        <v>18</v>
      </c>
      <c r="G55" s="147">
        <f>+'[10]Grad-Prof Foreign'!G55</f>
        <v>32</v>
      </c>
      <c r="H55" s="147">
        <f>+'[10]Grad-Prof Foreign'!H55</f>
        <v>49</v>
      </c>
      <c r="I55" s="147">
        <f>+'[10]Grad-Prof Foreign'!I55</f>
        <v>41</v>
      </c>
      <c r="J55" s="147">
        <f>+'[10]Grad-Prof Foreign'!J55</f>
        <v>90</v>
      </c>
      <c r="K55" s="147">
        <f>+'[10]Grad-Prof Foreign'!K55</f>
        <v>66</v>
      </c>
      <c r="L55" s="147">
        <f>+'[10]Grad-Prof Foreign'!L55</f>
        <v>42</v>
      </c>
      <c r="M55" s="172">
        <f>+'[10]Grad-Prof Foreign'!M55</f>
        <v>44</v>
      </c>
      <c r="N55" s="147">
        <f>+'[10]Grad-Prof Foreign'!N55</f>
        <v>32</v>
      </c>
      <c r="O55" s="147">
        <f>+'[10]Grad-Prof Foreign'!O55</f>
        <v>218</v>
      </c>
      <c r="P55" s="147">
        <f>+'[10]Grad-Prof Foreign'!P55</f>
        <v>206</v>
      </c>
      <c r="Q55" s="147">
        <f>+'[10]Grad-Prof Foreign'!Q55</f>
        <v>896</v>
      </c>
      <c r="R55" s="147">
        <f>+'[10]Grad-Prof Foreign'!R55</f>
        <v>209</v>
      </c>
      <c r="S55" s="147">
        <f>+'[10]Grad-Prof Foreign'!S55</f>
        <v>208</v>
      </c>
      <c r="T55" s="147">
        <f>+'[10]Grad-Prof Foreign'!T55</f>
        <v>224</v>
      </c>
      <c r="U55" s="147">
        <f>+'[10]Grad-Prof Foreign'!U55</f>
        <v>232</v>
      </c>
      <c r="V55" s="151">
        <f>+'[10]Grad-Prof Foreign'!V55</f>
        <v>214</v>
      </c>
      <c r="W55" s="151">
        <f>+'[10]Grad-Prof Foreign'!W55</f>
        <v>212</v>
      </c>
      <c r="X55" s="147">
        <f>+'[10]Grad-Prof Foreign'!X55</f>
        <v>219</v>
      </c>
      <c r="Y55" s="147">
        <f>+'[10]Grad-Prof Foreign'!Y55</f>
        <v>226</v>
      </c>
      <c r="Z55" s="147">
        <f>+'[10]Grad-Prof Foreign'!Z55</f>
        <v>159</v>
      </c>
      <c r="AA55" s="147">
        <f>+'[10]Grad-Prof Foreign'!AA55</f>
        <v>204</v>
      </c>
      <c r="AB55" s="147">
        <f>+'[10]Grad-Prof Foreign'!AB55</f>
        <v>206</v>
      </c>
      <c r="AC55" s="147">
        <f>+'[10]Grad-Prof Foreign'!AC55</f>
        <v>202</v>
      </c>
      <c r="AD55" s="147">
        <f>+'[10]Grad-Prof Foreign'!AD55</f>
        <v>231</v>
      </c>
      <c r="AE55" s="147">
        <f>+'[10]Grad-Prof Foreign'!AE55</f>
        <v>245</v>
      </c>
      <c r="AF55" s="147">
        <f>+'[10]Grad-Prof Foreign'!AF55</f>
        <v>240</v>
      </c>
    </row>
    <row r="56" spans="1:32" s="41" customFormat="1" ht="12.95" customHeight="1">
      <c r="A56" s="6" t="str">
        <f>+'[10]Grad-Prof Foreign'!A56</f>
        <v>Massachusetts</v>
      </c>
      <c r="B56" s="147">
        <f>+'[10]Grad-Prof Foreign'!B56</f>
        <v>4061</v>
      </c>
      <c r="C56" s="147">
        <f>+'[10]Grad-Prof Foreign'!C56</f>
        <v>3965</v>
      </c>
      <c r="D56" s="147">
        <f>+'[10]Grad-Prof Foreign'!D56</f>
        <v>4849</v>
      </c>
      <c r="E56" s="147">
        <f>+'[10]Grad-Prof Foreign'!E56</f>
        <v>4394</v>
      </c>
      <c r="F56" s="147">
        <f>+'[10]Grad-Prof Foreign'!F56</f>
        <v>6575</v>
      </c>
      <c r="G56" s="147">
        <f>+'[10]Grad-Prof Foreign'!G56</f>
        <v>7191</v>
      </c>
      <c r="H56" s="147">
        <f>+'[10]Grad-Prof Foreign'!H56</f>
        <v>8924</v>
      </c>
      <c r="I56" s="147">
        <f>+'[10]Grad-Prof Foreign'!I56</f>
        <v>9935</v>
      </c>
      <c r="J56" s="147">
        <f>+'[10]Grad-Prof Foreign'!J56</f>
        <v>10445</v>
      </c>
      <c r="K56" s="147">
        <f>+'[10]Grad-Prof Foreign'!K56</f>
        <v>10708.5</v>
      </c>
      <c r="L56" s="147">
        <f>+'[10]Grad-Prof Foreign'!L56</f>
        <v>10972</v>
      </c>
      <c r="M56" s="172">
        <f>+'[10]Grad-Prof Foreign'!M56</f>
        <v>11198</v>
      </c>
      <c r="N56" s="147">
        <f>+'[10]Grad-Prof Foreign'!N56</f>
        <v>11439</v>
      </c>
      <c r="O56" s="147">
        <f>+'[10]Grad-Prof Foreign'!O56</f>
        <v>11959</v>
      </c>
      <c r="P56" s="147">
        <f>+'[10]Grad-Prof Foreign'!P56</f>
        <v>12285</v>
      </c>
      <c r="Q56" s="147">
        <f>+'[10]Grad-Prof Foreign'!Q56</f>
        <v>4843</v>
      </c>
      <c r="R56" s="147">
        <f>+'[10]Grad-Prof Foreign'!R56</f>
        <v>14193</v>
      </c>
      <c r="S56" s="147">
        <f>+'[10]Grad-Prof Foreign'!S56</f>
        <v>15173</v>
      </c>
      <c r="T56" s="147">
        <f>+'[10]Grad-Prof Foreign'!T56</f>
        <v>15254</v>
      </c>
      <c r="U56" s="147">
        <f>+'[10]Grad-Prof Foreign'!U56</f>
        <v>14817</v>
      </c>
      <c r="V56" s="151">
        <f>+'[10]Grad-Prof Foreign'!V56</f>
        <v>14422</v>
      </c>
      <c r="W56" s="151">
        <f>+'[10]Grad-Prof Foreign'!W56</f>
        <v>14383</v>
      </c>
      <c r="X56" s="147">
        <f>+'[10]Grad-Prof Foreign'!X56</f>
        <v>14932</v>
      </c>
      <c r="Y56" s="147">
        <f>+'[10]Grad-Prof Foreign'!Y56</f>
        <v>15670</v>
      </c>
      <c r="Z56" s="147">
        <f>+'[10]Grad-Prof Foreign'!Z56</f>
        <v>16922</v>
      </c>
      <c r="AA56" s="147">
        <f>+'[10]Grad-Prof Foreign'!AA56</f>
        <v>18388</v>
      </c>
      <c r="AB56" s="147">
        <f>+'[10]Grad-Prof Foreign'!AB56</f>
        <v>19453</v>
      </c>
      <c r="AC56" s="147">
        <f>+'[10]Grad-Prof Foreign'!AC56</f>
        <v>20819</v>
      </c>
      <c r="AD56" s="147">
        <f>+'[10]Grad-Prof Foreign'!AD56</f>
        <v>22455</v>
      </c>
      <c r="AE56" s="147">
        <f>+'[10]Grad-Prof Foreign'!AE56</f>
        <v>24276</v>
      </c>
      <c r="AF56" s="147">
        <f>+'[10]Grad-Prof Foreign'!AF56</f>
        <v>24984</v>
      </c>
    </row>
    <row r="57" spans="1:32" s="41" customFormat="1" ht="12.95" customHeight="1">
      <c r="A57" s="6" t="str">
        <f>+'[10]Grad-Prof Foreign'!A57</f>
        <v>New Hampshire</v>
      </c>
      <c r="B57" s="150">
        <f>+'[10]Grad-Prof Foreign'!B57</f>
        <v>56</v>
      </c>
      <c r="C57" s="150">
        <f>+'[10]Grad-Prof Foreign'!C57</f>
        <v>22</v>
      </c>
      <c r="D57" s="150">
        <f>+'[10]Grad-Prof Foreign'!D57</f>
        <v>71</v>
      </c>
      <c r="E57" s="150">
        <f>+'[10]Grad-Prof Foreign'!E57</f>
        <v>184</v>
      </c>
      <c r="F57" s="150">
        <f>+'[10]Grad-Prof Foreign'!F57</f>
        <v>256</v>
      </c>
      <c r="G57" s="150">
        <f>+'[10]Grad-Prof Foreign'!G57</f>
        <v>213</v>
      </c>
      <c r="H57" s="150">
        <f>+'[10]Grad-Prof Foreign'!H57</f>
        <v>378</v>
      </c>
      <c r="I57" s="150">
        <f>+'[10]Grad-Prof Foreign'!I57</f>
        <v>303</v>
      </c>
      <c r="J57" s="150">
        <f>+'[10]Grad-Prof Foreign'!J57</f>
        <v>386</v>
      </c>
      <c r="K57" s="150">
        <f>+'[10]Grad-Prof Foreign'!K57</f>
        <v>351.5</v>
      </c>
      <c r="L57" s="150">
        <f>+'[10]Grad-Prof Foreign'!L57</f>
        <v>317</v>
      </c>
      <c r="M57" s="172">
        <f>+'[10]Grad-Prof Foreign'!M57</f>
        <v>358</v>
      </c>
      <c r="N57" s="150">
        <f>+'[10]Grad-Prof Foreign'!N57</f>
        <v>433</v>
      </c>
      <c r="O57" s="147">
        <f>+'[10]Grad-Prof Foreign'!O57</f>
        <v>482</v>
      </c>
      <c r="P57" s="150">
        <f>+'[10]Grad-Prof Foreign'!P57</f>
        <v>643</v>
      </c>
      <c r="Q57" s="147">
        <f>+'[10]Grad-Prof Foreign'!Q57</f>
        <v>333</v>
      </c>
      <c r="R57" s="147">
        <f>+'[10]Grad-Prof Foreign'!R57</f>
        <v>958</v>
      </c>
      <c r="S57" s="147">
        <f>+'[10]Grad-Prof Foreign'!S57</f>
        <v>1036</v>
      </c>
      <c r="T57" s="147">
        <f>+'[10]Grad-Prof Foreign'!T57</f>
        <v>1068</v>
      </c>
      <c r="U57" s="147">
        <f>+'[10]Grad-Prof Foreign'!U57</f>
        <v>997</v>
      </c>
      <c r="V57" s="151">
        <f>+'[10]Grad-Prof Foreign'!V57</f>
        <v>970</v>
      </c>
      <c r="W57" s="151">
        <f>+'[10]Grad-Prof Foreign'!W57</f>
        <v>1033</v>
      </c>
      <c r="X57" s="147">
        <f>+'[10]Grad-Prof Foreign'!X57</f>
        <v>1066</v>
      </c>
      <c r="Y57" s="147">
        <f>+'[10]Grad-Prof Foreign'!Y57</f>
        <v>1118</v>
      </c>
      <c r="Z57" s="147">
        <f>+'[10]Grad-Prof Foreign'!Z57</f>
        <v>1193</v>
      </c>
      <c r="AA57" s="147">
        <f>+'[10]Grad-Prof Foreign'!AA57</f>
        <v>1313</v>
      </c>
      <c r="AB57" s="147">
        <f>+'[10]Grad-Prof Foreign'!AB57</f>
        <v>1372</v>
      </c>
      <c r="AC57" s="147">
        <f>+'[10]Grad-Prof Foreign'!AC57</f>
        <v>1456</v>
      </c>
      <c r="AD57" s="147">
        <f>+'[10]Grad-Prof Foreign'!AD57</f>
        <v>1509</v>
      </c>
      <c r="AE57" s="147">
        <f>+'[10]Grad-Prof Foreign'!AE57</f>
        <v>1662</v>
      </c>
      <c r="AF57" s="147">
        <f>+'[10]Grad-Prof Foreign'!AF57</f>
        <v>1645</v>
      </c>
    </row>
    <row r="58" spans="1:32" s="41" customFormat="1" ht="12.95" customHeight="1">
      <c r="A58" s="6" t="str">
        <f>+'[10]Grad-Prof Foreign'!A58</f>
        <v>New Jersey</v>
      </c>
      <c r="B58" s="150">
        <f>+'[10]Grad-Prof Foreign'!B58</f>
        <v>1713</v>
      </c>
      <c r="C58" s="150">
        <f>+'[10]Grad-Prof Foreign'!C58</f>
        <v>1638</v>
      </c>
      <c r="D58" s="150">
        <f>+'[10]Grad-Prof Foreign'!D58</f>
        <v>1807</v>
      </c>
      <c r="E58" s="150">
        <f>+'[10]Grad-Prof Foreign'!E58</f>
        <v>2160</v>
      </c>
      <c r="F58" s="150">
        <f>+'[10]Grad-Prof Foreign'!F58</f>
        <v>2591</v>
      </c>
      <c r="G58" s="150">
        <f>+'[10]Grad-Prof Foreign'!G58</f>
        <v>4374</v>
      </c>
      <c r="H58" s="150">
        <f>+'[10]Grad-Prof Foreign'!H58</f>
        <v>5422</v>
      </c>
      <c r="I58" s="150">
        <f>+'[10]Grad-Prof Foreign'!I58</f>
        <v>4884</v>
      </c>
      <c r="J58" s="150">
        <f>+'[10]Grad-Prof Foreign'!J58</f>
        <v>5068</v>
      </c>
      <c r="K58" s="150">
        <f>+'[10]Grad-Prof Foreign'!K58</f>
        <v>4734</v>
      </c>
      <c r="L58" s="150">
        <f>+'[10]Grad-Prof Foreign'!L58</f>
        <v>4400</v>
      </c>
      <c r="M58" s="172">
        <f>+'[10]Grad-Prof Foreign'!M58</f>
        <v>4442</v>
      </c>
      <c r="N58" s="150">
        <f>+'[10]Grad-Prof Foreign'!N58</f>
        <v>4433</v>
      </c>
      <c r="O58" s="147">
        <f>+'[10]Grad-Prof Foreign'!O58</f>
        <v>4787</v>
      </c>
      <c r="P58" s="150">
        <f>+'[10]Grad-Prof Foreign'!P58</f>
        <v>5050</v>
      </c>
      <c r="Q58" s="147">
        <f>+'[10]Grad-Prof Foreign'!Q58</f>
        <v>7069</v>
      </c>
      <c r="R58" s="147">
        <f>+'[10]Grad-Prof Foreign'!R58</f>
        <v>6122</v>
      </c>
      <c r="S58" s="147">
        <f>+'[10]Grad-Prof Foreign'!S58</f>
        <v>6458</v>
      </c>
      <c r="T58" s="147">
        <f>+'[10]Grad-Prof Foreign'!T58</f>
        <v>6558</v>
      </c>
      <c r="U58" s="147">
        <f>+'[10]Grad-Prof Foreign'!U58</f>
        <v>6207</v>
      </c>
      <c r="V58" s="151">
        <f>+'[10]Grad-Prof Foreign'!V58</f>
        <v>6359</v>
      </c>
      <c r="W58" s="151">
        <f>+'[10]Grad-Prof Foreign'!W58</f>
        <v>6379</v>
      </c>
      <c r="X58" s="147">
        <f>+'[10]Grad-Prof Foreign'!X58</f>
        <v>6607</v>
      </c>
      <c r="Y58" s="147">
        <f>+'[10]Grad-Prof Foreign'!Y58</f>
        <v>7365</v>
      </c>
      <c r="Z58" s="147">
        <f>+'[10]Grad-Prof Foreign'!Z58</f>
        <v>8022</v>
      </c>
      <c r="AA58" s="147">
        <f>+'[10]Grad-Prof Foreign'!AA58</f>
        <v>7874</v>
      </c>
      <c r="AB58" s="147">
        <f>+'[10]Grad-Prof Foreign'!AB58</f>
        <v>7670</v>
      </c>
      <c r="AC58" s="147">
        <f>+'[10]Grad-Prof Foreign'!AC58</f>
        <v>7938</v>
      </c>
      <c r="AD58" s="147">
        <f>+'[10]Grad-Prof Foreign'!AD58</f>
        <v>7952</v>
      </c>
      <c r="AE58" s="147">
        <f>+'[10]Grad-Prof Foreign'!AE58</f>
        <v>8377</v>
      </c>
      <c r="AF58" s="147">
        <f>+'[10]Grad-Prof Foreign'!AF58</f>
        <v>9552</v>
      </c>
    </row>
    <row r="59" spans="1:32" s="41" customFormat="1" ht="12.95" customHeight="1">
      <c r="A59" s="6" t="str">
        <f>+'[10]Grad-Prof Foreign'!A59</f>
        <v>New York</v>
      </c>
      <c r="B59" s="150">
        <f>+'[10]Grad-Prof Foreign'!B59</f>
        <v>7907</v>
      </c>
      <c r="C59" s="150">
        <f>+'[10]Grad-Prof Foreign'!C59</f>
        <v>8187</v>
      </c>
      <c r="D59" s="150">
        <f>+'[10]Grad-Prof Foreign'!D59</f>
        <v>8817</v>
      </c>
      <c r="E59" s="150">
        <f>+'[10]Grad-Prof Foreign'!E59</f>
        <v>10100</v>
      </c>
      <c r="F59" s="150">
        <f>+'[10]Grad-Prof Foreign'!F59</f>
        <v>9549</v>
      </c>
      <c r="G59" s="150">
        <f>+'[10]Grad-Prof Foreign'!G59</f>
        <v>13267</v>
      </c>
      <c r="H59" s="150">
        <f>+'[10]Grad-Prof Foreign'!H59</f>
        <v>15932</v>
      </c>
      <c r="I59" s="150">
        <f>+'[10]Grad-Prof Foreign'!I59</f>
        <v>19169</v>
      </c>
      <c r="J59" s="150">
        <f>+'[10]Grad-Prof Foreign'!J59</f>
        <v>18967</v>
      </c>
      <c r="K59" s="150">
        <f>+'[10]Grad-Prof Foreign'!K59</f>
        <v>19699</v>
      </c>
      <c r="L59" s="150">
        <f>+'[10]Grad-Prof Foreign'!L59</f>
        <v>20431</v>
      </c>
      <c r="M59" s="172">
        <f>+'[10]Grad-Prof Foreign'!M59</f>
        <v>20585</v>
      </c>
      <c r="N59" s="150">
        <f>+'[10]Grad-Prof Foreign'!N59</f>
        <v>20916</v>
      </c>
      <c r="O59" s="147">
        <f>+'[10]Grad-Prof Foreign'!O59</f>
        <v>21184</v>
      </c>
      <c r="P59" s="150">
        <f>+'[10]Grad-Prof Foreign'!P59</f>
        <v>21687</v>
      </c>
      <c r="Q59" s="147">
        <f>+'[10]Grad-Prof Foreign'!Q59</f>
        <v>16390</v>
      </c>
      <c r="R59" s="147">
        <f>+'[10]Grad-Prof Foreign'!R59</f>
        <v>25984</v>
      </c>
      <c r="S59" s="147">
        <f>+'[10]Grad-Prof Foreign'!S59</f>
        <v>27634</v>
      </c>
      <c r="T59" s="147">
        <f>+'[10]Grad-Prof Foreign'!T59</f>
        <v>29431</v>
      </c>
      <c r="U59" s="147">
        <f>+'[10]Grad-Prof Foreign'!U59</f>
        <v>28909</v>
      </c>
      <c r="V59" s="151">
        <f>+'[10]Grad-Prof Foreign'!V59</f>
        <v>28393</v>
      </c>
      <c r="W59" s="151">
        <f>+'[10]Grad-Prof Foreign'!W59</f>
        <v>28895</v>
      </c>
      <c r="X59" s="147">
        <f>+'[10]Grad-Prof Foreign'!X59</f>
        <v>30586</v>
      </c>
      <c r="Y59" s="147">
        <f>+'[10]Grad-Prof Foreign'!Y59</f>
        <v>32413</v>
      </c>
      <c r="Z59" s="147">
        <f>+'[10]Grad-Prof Foreign'!Z59</f>
        <v>34522</v>
      </c>
      <c r="AA59" s="147">
        <f>+'[10]Grad-Prof Foreign'!AA59</f>
        <v>35812</v>
      </c>
      <c r="AB59" s="147">
        <f>+'[10]Grad-Prof Foreign'!AB59</f>
        <v>36478</v>
      </c>
      <c r="AC59" s="147">
        <f>+'[10]Grad-Prof Foreign'!AC59</f>
        <v>36588</v>
      </c>
      <c r="AD59" s="147">
        <f>+'[10]Grad-Prof Foreign'!AD59</f>
        <v>40784</v>
      </c>
      <c r="AE59" s="147">
        <f>+'[10]Grad-Prof Foreign'!AE59</f>
        <v>44941</v>
      </c>
      <c r="AF59" s="147">
        <f>+'[10]Grad-Prof Foreign'!AF59</f>
        <v>48136</v>
      </c>
    </row>
    <row r="60" spans="1:32" s="41" customFormat="1" ht="12.95" customHeight="1">
      <c r="A60" s="6" t="str">
        <f>+'[10]Grad-Prof Foreign'!A60</f>
        <v>Pennsylvania</v>
      </c>
      <c r="B60" s="150">
        <f>+'[10]Grad-Prof Foreign'!B60</f>
        <v>2684</v>
      </c>
      <c r="C60" s="150">
        <f>+'[10]Grad-Prof Foreign'!C60</f>
        <v>3076</v>
      </c>
      <c r="D60" s="150">
        <f>+'[10]Grad-Prof Foreign'!D60</f>
        <v>4171</v>
      </c>
      <c r="E60" s="150">
        <f>+'[10]Grad-Prof Foreign'!E60</f>
        <v>4955</v>
      </c>
      <c r="F60" s="150">
        <f>+'[10]Grad-Prof Foreign'!F60</f>
        <v>4920</v>
      </c>
      <c r="G60" s="150">
        <f>+'[10]Grad-Prof Foreign'!G60</f>
        <v>6423</v>
      </c>
      <c r="H60" s="150">
        <f>+'[10]Grad-Prof Foreign'!H60</f>
        <v>7491</v>
      </c>
      <c r="I60" s="150">
        <f>+'[10]Grad-Prof Foreign'!I60</f>
        <v>8304</v>
      </c>
      <c r="J60" s="150">
        <f>+'[10]Grad-Prof Foreign'!J60</f>
        <v>9124</v>
      </c>
      <c r="K60" s="150">
        <f>+'[10]Grad-Prof Foreign'!K60</f>
        <v>9329</v>
      </c>
      <c r="L60" s="150">
        <f>+'[10]Grad-Prof Foreign'!L60</f>
        <v>9534</v>
      </c>
      <c r="M60" s="172">
        <f>+'[10]Grad-Prof Foreign'!M60</f>
        <v>9057</v>
      </c>
      <c r="N60" s="150">
        <f>+'[10]Grad-Prof Foreign'!N60</f>
        <v>9254</v>
      </c>
      <c r="O60" s="147">
        <f>+'[10]Grad-Prof Foreign'!O60</f>
        <v>9318</v>
      </c>
      <c r="P60" s="150">
        <f>+'[10]Grad-Prof Foreign'!P60</f>
        <v>9405</v>
      </c>
      <c r="Q60" s="147">
        <f>+'[10]Grad-Prof Foreign'!Q60</f>
        <v>6932</v>
      </c>
      <c r="R60" s="147">
        <f>+'[10]Grad-Prof Foreign'!R60</f>
        <v>10632</v>
      </c>
      <c r="S60" s="147">
        <f>+'[10]Grad-Prof Foreign'!S60</f>
        <v>11605</v>
      </c>
      <c r="T60" s="147">
        <f>+'[10]Grad-Prof Foreign'!T60</f>
        <v>12041</v>
      </c>
      <c r="U60" s="147">
        <f>+'[10]Grad-Prof Foreign'!U60</f>
        <v>12224</v>
      </c>
      <c r="V60" s="151">
        <f>+'[10]Grad-Prof Foreign'!V60</f>
        <v>11932</v>
      </c>
      <c r="W60" s="151">
        <f>+'[10]Grad-Prof Foreign'!W60</f>
        <v>11755</v>
      </c>
      <c r="X60" s="147">
        <f>+'[10]Grad-Prof Foreign'!X60</f>
        <v>12384</v>
      </c>
      <c r="Y60" s="147">
        <f>+'[10]Grad-Prof Foreign'!Y60</f>
        <v>13048</v>
      </c>
      <c r="Z60" s="147">
        <f>+'[10]Grad-Prof Foreign'!Z60</f>
        <v>13404</v>
      </c>
      <c r="AA60" s="147">
        <f>+'[10]Grad-Prof Foreign'!AA60</f>
        <v>14079</v>
      </c>
      <c r="AB60" s="147">
        <f>+'[10]Grad-Prof Foreign'!AB60</f>
        <v>14492</v>
      </c>
      <c r="AC60" s="147">
        <f>+'[10]Grad-Prof Foreign'!AC60</f>
        <v>15286</v>
      </c>
      <c r="AD60" s="147">
        <f>+'[10]Grad-Prof Foreign'!AD60</f>
        <v>16549</v>
      </c>
      <c r="AE60" s="147">
        <f>+'[10]Grad-Prof Foreign'!AE60</f>
        <v>17790</v>
      </c>
      <c r="AF60" s="147">
        <f>+'[10]Grad-Prof Foreign'!AF60</f>
        <v>18939</v>
      </c>
    </row>
    <row r="61" spans="1:32" s="41" customFormat="1" ht="12.95" customHeight="1">
      <c r="A61" s="6" t="str">
        <f>+'[10]Grad-Prof Foreign'!A61</f>
        <v>Rhode Island</v>
      </c>
      <c r="B61" s="150">
        <f>+'[10]Grad-Prof Foreign'!B61</f>
        <v>364</v>
      </c>
      <c r="C61" s="150">
        <f>+'[10]Grad-Prof Foreign'!C61</f>
        <v>429</v>
      </c>
      <c r="D61" s="150">
        <f>+'[10]Grad-Prof Foreign'!D61</f>
        <v>421</v>
      </c>
      <c r="E61" s="150">
        <f>+'[10]Grad-Prof Foreign'!E61</f>
        <v>547</v>
      </c>
      <c r="F61" s="150">
        <f>+'[10]Grad-Prof Foreign'!F61</f>
        <v>591</v>
      </c>
      <c r="G61" s="150">
        <f>+'[10]Grad-Prof Foreign'!G61</f>
        <v>746</v>
      </c>
      <c r="H61" s="150">
        <f>+'[10]Grad-Prof Foreign'!H61</f>
        <v>852</v>
      </c>
      <c r="I61" s="150">
        <f>+'[10]Grad-Prof Foreign'!I61</f>
        <v>916</v>
      </c>
      <c r="J61" s="150">
        <f>+'[10]Grad-Prof Foreign'!J61</f>
        <v>1088</v>
      </c>
      <c r="K61" s="150">
        <f>+'[10]Grad-Prof Foreign'!K61</f>
        <v>997.5</v>
      </c>
      <c r="L61" s="150">
        <f>+'[10]Grad-Prof Foreign'!L61</f>
        <v>907</v>
      </c>
      <c r="M61" s="172">
        <f>+'[10]Grad-Prof Foreign'!M61</f>
        <v>973</v>
      </c>
      <c r="N61" s="150">
        <f>+'[10]Grad-Prof Foreign'!N61</f>
        <v>1023</v>
      </c>
      <c r="O61" s="147">
        <f>+'[10]Grad-Prof Foreign'!O61</f>
        <v>1002</v>
      </c>
      <c r="P61" s="150">
        <f>+'[10]Grad-Prof Foreign'!P61</f>
        <v>1001</v>
      </c>
      <c r="Q61" s="147">
        <f>+'[10]Grad-Prof Foreign'!Q61</f>
        <v>473</v>
      </c>
      <c r="R61" s="147">
        <f>+'[10]Grad-Prof Foreign'!R61</f>
        <v>1157</v>
      </c>
      <c r="S61" s="147">
        <f>+'[10]Grad-Prof Foreign'!S61</f>
        <v>1237</v>
      </c>
      <c r="T61" s="147">
        <f>+'[10]Grad-Prof Foreign'!T61</f>
        <v>1226</v>
      </c>
      <c r="U61" s="147">
        <f>+'[10]Grad-Prof Foreign'!U61</f>
        <v>1234</v>
      </c>
      <c r="V61" s="151">
        <f>+'[10]Grad-Prof Foreign'!V61</f>
        <v>1182</v>
      </c>
      <c r="W61" s="151">
        <f>+'[10]Grad-Prof Foreign'!W61</f>
        <v>1190</v>
      </c>
      <c r="X61" s="147">
        <f>+'[10]Grad-Prof Foreign'!X61</f>
        <v>1404</v>
      </c>
      <c r="Y61" s="147">
        <f>+'[10]Grad-Prof Foreign'!Y61</f>
        <v>1427</v>
      </c>
      <c r="Z61" s="147">
        <f>+'[10]Grad-Prof Foreign'!Z61</f>
        <v>1474</v>
      </c>
      <c r="AA61" s="147">
        <f>+'[10]Grad-Prof Foreign'!AA61</f>
        <v>1548</v>
      </c>
      <c r="AB61" s="147">
        <f>+'[10]Grad-Prof Foreign'!AB61</f>
        <v>1635</v>
      </c>
      <c r="AC61" s="147">
        <f>+'[10]Grad-Prof Foreign'!AC61</f>
        <v>1639</v>
      </c>
      <c r="AD61" s="147">
        <f>+'[10]Grad-Prof Foreign'!AD61</f>
        <v>1740</v>
      </c>
      <c r="AE61" s="147">
        <f>+'[10]Grad-Prof Foreign'!AE61</f>
        <v>1747</v>
      </c>
      <c r="AF61" s="147">
        <f>+'[10]Grad-Prof Foreign'!AF61</f>
        <v>1757</v>
      </c>
    </row>
    <row r="62" spans="1:32" s="41" customFormat="1" ht="12.95" customHeight="1">
      <c r="A62" s="8" t="str">
        <f>+'[10]Grad-Prof Foreign'!A62</f>
        <v>Vermont</v>
      </c>
      <c r="B62" s="159">
        <f>+'[10]Grad-Prof Foreign'!B62</f>
        <v>77</v>
      </c>
      <c r="C62" s="159">
        <f>+'[10]Grad-Prof Foreign'!C62</f>
        <v>109</v>
      </c>
      <c r="D62" s="159">
        <f>+'[10]Grad-Prof Foreign'!D62</f>
        <v>150</v>
      </c>
      <c r="E62" s="159">
        <f>+'[10]Grad-Prof Foreign'!E62</f>
        <v>109</v>
      </c>
      <c r="F62" s="159">
        <f>+'[10]Grad-Prof Foreign'!F62</f>
        <v>76</v>
      </c>
      <c r="G62" s="159">
        <f>+'[10]Grad-Prof Foreign'!G62</f>
        <v>137</v>
      </c>
      <c r="H62" s="159">
        <f>+'[10]Grad-Prof Foreign'!H62</f>
        <v>156</v>
      </c>
      <c r="I62" s="159">
        <f>+'[10]Grad-Prof Foreign'!I62</f>
        <v>203</v>
      </c>
      <c r="J62" s="159">
        <f>+'[10]Grad-Prof Foreign'!J62</f>
        <v>226</v>
      </c>
      <c r="K62" s="159">
        <f>+'[10]Grad-Prof Foreign'!K62</f>
        <v>221.5</v>
      </c>
      <c r="L62" s="159">
        <f>+'[10]Grad-Prof Foreign'!L62</f>
        <v>217</v>
      </c>
      <c r="M62" s="173">
        <f>+'[10]Grad-Prof Foreign'!M62</f>
        <v>216</v>
      </c>
      <c r="N62" s="159">
        <f>+'[10]Grad-Prof Foreign'!N62</f>
        <v>230</v>
      </c>
      <c r="O62" s="156">
        <f>+'[10]Grad-Prof Foreign'!O62</f>
        <v>271</v>
      </c>
      <c r="P62" s="159">
        <f>+'[10]Grad-Prof Foreign'!P62</f>
        <v>180</v>
      </c>
      <c r="Q62" s="156">
        <f>+'[10]Grad-Prof Foreign'!Q62</f>
        <v>240</v>
      </c>
      <c r="R62" s="156">
        <f>+'[10]Grad-Prof Foreign'!R62</f>
        <v>281</v>
      </c>
      <c r="S62" s="156">
        <f>+'[10]Grad-Prof Foreign'!S62</f>
        <v>270</v>
      </c>
      <c r="T62" s="156">
        <f>+'[10]Grad-Prof Foreign'!T62</f>
        <v>283</v>
      </c>
      <c r="U62" s="156">
        <f>+'[10]Grad-Prof Foreign'!U62</f>
        <v>299</v>
      </c>
      <c r="V62" s="160">
        <f>+'[10]Grad-Prof Foreign'!V62</f>
        <v>312</v>
      </c>
      <c r="W62" s="160">
        <f>+'[10]Grad-Prof Foreign'!W62</f>
        <v>310</v>
      </c>
      <c r="X62" s="156">
        <f>+'[10]Grad-Prof Foreign'!X62</f>
        <v>328</v>
      </c>
      <c r="Y62" s="156">
        <f>+'[10]Grad-Prof Foreign'!Y62</f>
        <v>341</v>
      </c>
      <c r="Z62" s="156">
        <f>+'[10]Grad-Prof Foreign'!Z62</f>
        <v>325</v>
      </c>
      <c r="AA62" s="156">
        <f>+'[10]Grad-Prof Foreign'!AA62</f>
        <v>351</v>
      </c>
      <c r="AB62" s="156">
        <f>+'[10]Grad-Prof Foreign'!AB62</f>
        <v>331</v>
      </c>
      <c r="AC62" s="156">
        <f>+'[10]Grad-Prof Foreign'!AC62</f>
        <v>258</v>
      </c>
      <c r="AD62" s="156">
        <f>+'[10]Grad-Prof Foreign'!AD62</f>
        <v>247</v>
      </c>
      <c r="AE62" s="156">
        <f>+'[10]Grad-Prof Foreign'!AE62</f>
        <v>272</v>
      </c>
      <c r="AF62" s="156">
        <f>+'[10]Grad-Prof Foreign'!AF62</f>
        <v>275</v>
      </c>
    </row>
    <row r="63" spans="1:32" s="41" customFormat="1" ht="12.95" customHeight="1">
      <c r="A63" s="56" t="str">
        <f>+'[10]Grad-Prof Foreign'!A63</f>
        <v>District of Columbia</v>
      </c>
      <c r="B63" s="163">
        <f>+'[10]Grad-Prof Foreign'!B63</f>
        <v>2764</v>
      </c>
      <c r="C63" s="163">
        <f>+'[10]Grad-Prof Foreign'!C63</f>
        <v>3055</v>
      </c>
      <c r="D63" s="163">
        <f>+'[10]Grad-Prof Foreign'!D63</f>
        <v>3275</v>
      </c>
      <c r="E63" s="163">
        <f>+'[10]Grad-Prof Foreign'!E63</f>
        <v>3361</v>
      </c>
      <c r="F63" s="163">
        <f>+'[10]Grad-Prof Foreign'!F63</f>
        <v>3628</v>
      </c>
      <c r="G63" s="163">
        <f>+'[10]Grad-Prof Foreign'!G63</f>
        <v>3660</v>
      </c>
      <c r="H63" s="163">
        <f>+'[10]Grad-Prof Foreign'!H63</f>
        <v>3846</v>
      </c>
      <c r="I63" s="163">
        <f>+'[10]Grad-Prof Foreign'!I63</f>
        <v>3945</v>
      </c>
      <c r="J63" s="163">
        <f>+'[10]Grad-Prof Foreign'!J63</f>
        <v>4287</v>
      </c>
      <c r="K63" s="163">
        <f>+'[10]Grad-Prof Foreign'!K63</f>
        <v>4347</v>
      </c>
      <c r="L63" s="163">
        <f>+'[10]Grad-Prof Foreign'!L63</f>
        <v>4407</v>
      </c>
      <c r="M63" s="174">
        <f>+'[10]Grad-Prof Foreign'!M63</f>
        <v>4082</v>
      </c>
      <c r="N63" s="163">
        <f>+'[10]Grad-Prof Foreign'!N63</f>
        <v>4119</v>
      </c>
      <c r="O63" s="163">
        <f>+'[10]Grad-Prof Foreign'!O63</f>
        <v>4385</v>
      </c>
      <c r="P63" s="163">
        <f>+'[10]Grad-Prof Foreign'!P63</f>
        <v>3990</v>
      </c>
      <c r="Q63" s="163">
        <f>+'[10]Grad-Prof Foreign'!Q63</f>
        <v>321</v>
      </c>
      <c r="R63" s="163">
        <f>+'[10]Grad-Prof Foreign'!R63</f>
        <v>4401</v>
      </c>
      <c r="S63" s="163">
        <f>+'[10]Grad-Prof Foreign'!S63</f>
        <v>0</v>
      </c>
      <c r="T63" s="163">
        <f>+'[10]Grad-Prof Foreign'!T63</f>
        <v>4410</v>
      </c>
      <c r="U63" s="163">
        <f>+'[10]Grad-Prof Foreign'!U63</f>
        <v>4202</v>
      </c>
      <c r="V63" s="165">
        <f>+'[10]Grad-Prof Foreign'!V63</f>
        <v>3878</v>
      </c>
      <c r="W63" s="165">
        <f>+'[10]Grad-Prof Foreign'!W63</f>
        <v>3888</v>
      </c>
      <c r="X63" s="163">
        <f>+'[10]Grad-Prof Foreign'!X63</f>
        <v>3963</v>
      </c>
      <c r="Y63" s="163">
        <f>+'[10]Grad-Prof Foreign'!Y63</f>
        <v>4065</v>
      </c>
      <c r="Z63" s="163">
        <f>+'[10]Grad-Prof Foreign'!Z63</f>
        <v>3521</v>
      </c>
      <c r="AA63" s="163">
        <f>+'[10]Grad-Prof Foreign'!AA63</f>
        <v>4006</v>
      </c>
      <c r="AB63" s="163">
        <f>+'[10]Grad-Prof Foreign'!AB63</f>
        <v>4262</v>
      </c>
      <c r="AC63" s="163">
        <f>+'[10]Grad-Prof Foreign'!AC63</f>
        <v>4588</v>
      </c>
      <c r="AD63" s="163">
        <f>+'[10]Grad-Prof Foreign'!AD63</f>
        <v>5266</v>
      </c>
      <c r="AE63" s="163">
        <f>+'[10]Grad-Prof Foreign'!AE63</f>
        <v>5841</v>
      </c>
      <c r="AF63" s="163">
        <f>+'[10]Grad-Prof Foreign'!AF63</f>
        <v>5985</v>
      </c>
    </row>
    <row r="64" spans="1:32" s="63" customFormat="1" ht="12.95" customHeight="1">
      <c r="A64" s="62">
        <f>+'[10]Grad-Prof Foreign'!A64</f>
        <v>0</v>
      </c>
      <c r="B64" s="81">
        <f>+'[10]Grad-Prof Foreign'!B64</f>
        <v>0</v>
      </c>
      <c r="C64" s="81">
        <f>+'[10]Grad-Prof Foreign'!C64</f>
        <v>0</v>
      </c>
      <c r="D64" s="81">
        <f>+'[10]Grad-Prof Foreign'!D64</f>
        <v>0</v>
      </c>
      <c r="E64" s="81">
        <f>+'[10]Grad-Prof Foreign'!E64</f>
        <v>0</v>
      </c>
      <c r="F64" s="81">
        <f>+'[10]Grad-Prof Foreign'!F64</f>
        <v>0</v>
      </c>
      <c r="G64" s="81">
        <f>+'[10]Grad-Prof Foreign'!G64</f>
        <v>0</v>
      </c>
      <c r="H64" s="81">
        <f>+'[10]Grad-Prof Foreign'!H64</f>
        <v>0</v>
      </c>
      <c r="I64" s="81">
        <f>+'[10]Grad-Prof Foreign'!I64</f>
        <v>0</v>
      </c>
      <c r="J64" s="81">
        <f>+'[10]Grad-Prof Foreign'!J64</f>
        <v>0</v>
      </c>
      <c r="K64" s="81">
        <f>+'[10]Grad-Prof Foreign'!K64</f>
        <v>0</v>
      </c>
      <c r="L64" s="81">
        <f>+'[10]Grad-Prof Foreign'!L64</f>
        <v>0</v>
      </c>
      <c r="M64" s="82">
        <f>+'[10]Grad-Prof Foreign'!M64</f>
        <v>0</v>
      </c>
      <c r="N64" s="81">
        <f>+'[10]Grad-Prof Foreign'!N64</f>
        <v>0</v>
      </c>
      <c r="O64" s="63">
        <f>+'[10]Grad-Prof Foreign'!O64</f>
        <v>0</v>
      </c>
      <c r="P64" s="81">
        <f>+'[10]Grad-Prof Foreign'!P64</f>
        <v>0</v>
      </c>
      <c r="Q64" s="63">
        <f>+'[10]Grad-Prof Foreign'!Q64</f>
        <v>0</v>
      </c>
      <c r="R64" s="63">
        <f>+'[10]Grad-Prof Foreign'!R64</f>
        <v>0</v>
      </c>
      <c r="S64" s="62">
        <f>+'[10]Grad-Prof Foreign'!S64</f>
        <v>0</v>
      </c>
      <c r="T64" s="63">
        <f>+'[10]Grad-Prof Foreign'!T64</f>
        <v>0</v>
      </c>
      <c r="U64" s="63">
        <f>+'[10]Grad-Prof Foreign'!U64</f>
        <v>0</v>
      </c>
      <c r="V64" s="83">
        <f>+'[10]Grad-Prof Foreign'!V64</f>
        <v>0</v>
      </c>
      <c r="W64" s="83">
        <f>+'[10]Grad-Prof Foreign'!W64</f>
        <v>0</v>
      </c>
      <c r="X64" s="63">
        <f>+'[10]Grad-Prof Foreign'!X64</f>
        <v>0</v>
      </c>
      <c r="Y64" s="63">
        <f>+'[10]Grad-Prof Foreign'!Y64</f>
        <v>0</v>
      </c>
      <c r="Z64" s="63">
        <f>+'[10]Grad-Prof Foreign'!Z64</f>
        <v>0</v>
      </c>
      <c r="AA64" s="63">
        <f>+'[10]Grad-Prof Foreign'!AA64</f>
        <v>0</v>
      </c>
      <c r="AB64" s="63">
        <f>+'[10]Grad-Prof Foreign'!AB64</f>
        <v>0</v>
      </c>
    </row>
    <row r="65" spans="1:31" s="63" customFormat="1" ht="12.95" customHeight="1">
      <c r="A65" s="62">
        <f>+'[10]Grad-Prof Foreign'!A65</f>
        <v>0</v>
      </c>
      <c r="B65" s="81" t="str">
        <f>+'[10]Grad-Prof Foreign'!B65</f>
        <v>See "ALL" sheet for sources.</v>
      </c>
      <c r="C65" s="81">
        <f>+'[10]Grad-Prof Foreign'!C65</f>
        <v>0</v>
      </c>
      <c r="D65" s="81">
        <f>+'[10]Grad-Prof Foreign'!D65</f>
        <v>0</v>
      </c>
      <c r="E65" s="81">
        <f>+'[10]Grad-Prof Foreign'!E65</f>
        <v>0</v>
      </c>
      <c r="F65" s="81">
        <f>+'[10]Grad-Prof Foreign'!F65</f>
        <v>0</v>
      </c>
      <c r="G65" s="81">
        <f>+'[10]Grad-Prof Foreign'!G65</f>
        <v>0</v>
      </c>
      <c r="H65" s="81">
        <f>+'[10]Grad-Prof Foreign'!H65</f>
        <v>0</v>
      </c>
      <c r="I65" s="81">
        <f>+'[10]Grad-Prof Foreign'!I65</f>
        <v>0</v>
      </c>
      <c r="J65" s="81">
        <f>+'[10]Grad-Prof Foreign'!J65</f>
        <v>0</v>
      </c>
      <c r="K65" s="81">
        <f>+'[10]Grad-Prof Foreign'!K65</f>
        <v>0</v>
      </c>
      <c r="L65" s="81">
        <f>+'[10]Grad-Prof Foreign'!L65</f>
        <v>0</v>
      </c>
      <c r="M65" s="87">
        <f>+'[10]Grad-Prof Foreign'!M65</f>
        <v>0</v>
      </c>
      <c r="N65" s="81">
        <f>+'[10]Grad-Prof Foreign'!N65</f>
        <v>0</v>
      </c>
      <c r="O65" s="63">
        <f>+'[10]Grad-Prof Foreign'!O65</f>
        <v>0</v>
      </c>
      <c r="P65" s="81">
        <f>+'[10]Grad-Prof Foreign'!P65</f>
        <v>0</v>
      </c>
      <c r="Q65" s="63">
        <f>+'[10]Grad-Prof Foreign'!Q65</f>
        <v>0</v>
      </c>
      <c r="R65" s="63">
        <f>+'[10]Grad-Prof Foreign'!R65</f>
        <v>0</v>
      </c>
      <c r="S65" s="63">
        <f>+'[10]Grad-Prof Foreign'!S65</f>
        <v>0</v>
      </c>
      <c r="T65" s="63">
        <f>+'[10]Grad-Prof Foreign'!T65</f>
        <v>0</v>
      </c>
      <c r="U65" s="63">
        <f>+'[10]Grad-Prof Foreign'!U65</f>
        <v>0</v>
      </c>
      <c r="V65" s="63">
        <f>+'[10]Grad-Prof Foreign'!V65</f>
        <v>0</v>
      </c>
      <c r="W65" s="63">
        <f>+'[10]Grad-Prof Foreign'!W65</f>
        <v>0</v>
      </c>
      <c r="X65" s="63">
        <f>+'[10]Grad-Prof Foreign'!X65</f>
        <v>0</v>
      </c>
      <c r="Y65" s="63">
        <f>+'[10]Grad-Prof Foreign'!Y65</f>
        <v>0</v>
      </c>
      <c r="Z65" s="63">
        <f>+'[10]Grad-Prof Foreign'!Z65</f>
        <v>0</v>
      </c>
      <c r="AA65" s="63">
        <f>+'[10]Grad-Prof Foreign'!AA65</f>
        <v>0</v>
      </c>
      <c r="AB65" s="63">
        <f>+'[10]Grad-Prof Foreign'!AB65</f>
        <v>0</v>
      </c>
    </row>
    <row r="66" spans="1:31" s="63" customFormat="1" ht="12.95" customHeight="1">
      <c r="A66" s="62">
        <f>+'[10]Grad-Prof Foreign'!A66</f>
        <v>0</v>
      </c>
      <c r="B66" s="81">
        <f>+'[10]Grad-Prof Foreign'!B66</f>
        <v>0</v>
      </c>
      <c r="C66" s="81">
        <f>+'[10]Grad-Prof Foreign'!C66</f>
        <v>0</v>
      </c>
      <c r="D66" s="81">
        <f>+'[10]Grad-Prof Foreign'!D66</f>
        <v>0</v>
      </c>
      <c r="E66" s="81">
        <f>+'[10]Grad-Prof Foreign'!E66</f>
        <v>0</v>
      </c>
      <c r="F66" s="81">
        <f>+'[10]Grad-Prof Foreign'!F66</f>
        <v>0</v>
      </c>
      <c r="G66" s="81">
        <f>+'[10]Grad-Prof Foreign'!G66</f>
        <v>0</v>
      </c>
      <c r="H66" s="81">
        <f>+'[10]Grad-Prof Foreign'!H66</f>
        <v>0</v>
      </c>
      <c r="I66" s="81">
        <f>+'[10]Grad-Prof Foreign'!I66</f>
        <v>0</v>
      </c>
      <c r="J66" s="81">
        <f>+'[10]Grad-Prof Foreign'!J66</f>
        <v>0</v>
      </c>
      <c r="K66" s="81">
        <f>+'[10]Grad-Prof Foreign'!K66</f>
        <v>0</v>
      </c>
      <c r="L66" s="81">
        <f>+'[10]Grad-Prof Foreign'!L66</f>
        <v>0</v>
      </c>
      <c r="M66" s="88">
        <f>+'[10]Grad-Prof Foreign'!M66</f>
        <v>0</v>
      </c>
      <c r="N66" s="81">
        <f>+'[10]Grad-Prof Foreign'!N66</f>
        <v>0</v>
      </c>
      <c r="O66" s="63">
        <f>+'[10]Grad-Prof Foreign'!O66</f>
        <v>0</v>
      </c>
      <c r="P66" s="81">
        <f>+'[10]Grad-Prof Foreign'!P66</f>
        <v>0</v>
      </c>
      <c r="Q66" s="63">
        <f>+'[10]Grad-Prof Foreign'!Q66</f>
        <v>0</v>
      </c>
      <c r="R66" s="63">
        <f>+'[10]Grad-Prof Foreign'!R66</f>
        <v>0</v>
      </c>
      <c r="S66" s="63">
        <f>+'[10]Grad-Prof Foreign'!S66</f>
        <v>0</v>
      </c>
      <c r="T66" s="63">
        <f>+'[10]Grad-Prof Foreign'!T66</f>
        <v>0</v>
      </c>
      <c r="U66" s="63">
        <f>+'[10]Grad-Prof Foreign'!U66</f>
        <v>0</v>
      </c>
      <c r="V66" s="63">
        <f>+'[10]Grad-Prof Foreign'!V66</f>
        <v>0</v>
      </c>
      <c r="W66" s="63">
        <f>+'[10]Grad-Prof Foreign'!W66</f>
        <v>0</v>
      </c>
      <c r="X66" s="63">
        <f>+'[10]Grad-Prof Foreign'!X66</f>
        <v>0</v>
      </c>
      <c r="Y66" s="63">
        <f>+'[10]Grad-Prof Foreign'!Y66</f>
        <v>0</v>
      </c>
      <c r="Z66" s="63">
        <f>+'[10]Grad-Prof Foreign'!Z66</f>
        <v>0</v>
      </c>
      <c r="AA66" s="63">
        <f>+'[10]Grad-Prof Foreign'!AA66</f>
        <v>0</v>
      </c>
      <c r="AB66" s="63">
        <f>+'[10]Grad-Prof Foreign'!AB66</f>
        <v>0</v>
      </c>
    </row>
    <row r="67" spans="1:31" s="63" customFormat="1" ht="12.95" customHeight="1">
      <c r="A67" s="62">
        <f>+'[10]Grad-Prof Foreign'!A67</f>
        <v>0</v>
      </c>
      <c r="B67" s="81">
        <f>+'[10]Grad-Prof Foreign'!B67</f>
        <v>0</v>
      </c>
      <c r="C67" s="81">
        <f>+'[10]Grad-Prof Foreign'!C67</f>
        <v>0</v>
      </c>
      <c r="D67" s="81">
        <f>+'[10]Grad-Prof Foreign'!D67</f>
        <v>0</v>
      </c>
      <c r="E67" s="81">
        <f>+'[10]Grad-Prof Foreign'!E67</f>
        <v>0</v>
      </c>
      <c r="F67" s="81">
        <f>+'[10]Grad-Prof Foreign'!F67</f>
        <v>0</v>
      </c>
      <c r="G67" s="81">
        <f>+'[10]Grad-Prof Foreign'!G67</f>
        <v>0</v>
      </c>
      <c r="H67" s="81">
        <f>+'[10]Grad-Prof Foreign'!H67</f>
        <v>0</v>
      </c>
      <c r="I67" s="81">
        <f>+'[10]Grad-Prof Foreign'!I67</f>
        <v>0</v>
      </c>
      <c r="J67" s="81">
        <f>+'[10]Grad-Prof Foreign'!J67</f>
        <v>0</v>
      </c>
      <c r="K67" s="81">
        <f>+'[10]Grad-Prof Foreign'!K67</f>
        <v>0</v>
      </c>
      <c r="L67" s="81">
        <f>+'[10]Grad-Prof Foreign'!L67</f>
        <v>0</v>
      </c>
      <c r="M67" s="82">
        <f>+'[10]Grad-Prof Foreign'!M67</f>
        <v>0</v>
      </c>
      <c r="N67" s="81">
        <f>+'[10]Grad-Prof Foreign'!N67</f>
        <v>0</v>
      </c>
      <c r="O67" s="63">
        <f>+'[10]Grad-Prof Foreign'!O67</f>
        <v>0</v>
      </c>
      <c r="P67" s="81">
        <f>+'[10]Grad-Prof Foreign'!P67</f>
        <v>0</v>
      </c>
      <c r="Q67" s="63">
        <f>+'[10]Grad-Prof Foreign'!Q67</f>
        <v>0</v>
      </c>
      <c r="R67" s="63">
        <f>+'[10]Grad-Prof Foreign'!R67</f>
        <v>0</v>
      </c>
      <c r="S67" s="63">
        <f>+'[10]Grad-Prof Foreign'!S67</f>
        <v>0</v>
      </c>
      <c r="T67" s="63">
        <f>+'[10]Grad-Prof Foreign'!T67</f>
        <v>0</v>
      </c>
      <c r="U67" s="63">
        <f>+'[10]Grad-Prof Foreign'!U67</f>
        <v>0</v>
      </c>
      <c r="V67" s="63">
        <f>+'[10]Grad-Prof Foreign'!V67</f>
        <v>0</v>
      </c>
      <c r="W67" s="63">
        <f>+'[10]Grad-Prof Foreign'!W67</f>
        <v>0</v>
      </c>
      <c r="X67" s="63">
        <f>+'[10]Grad-Prof Foreign'!X67</f>
        <v>0</v>
      </c>
      <c r="Y67" s="63">
        <f>+'[10]Grad-Prof Foreign'!Y67</f>
        <v>0</v>
      </c>
      <c r="Z67" s="63">
        <f>+'[10]Grad-Prof Foreign'!Z67</f>
        <v>0</v>
      </c>
      <c r="AA67" s="63">
        <f>+'[10]Grad-Prof Foreign'!AA67</f>
        <v>0</v>
      </c>
      <c r="AB67" s="63">
        <f>+'[10]Grad-Prof Foreign'!AB67</f>
        <v>0</v>
      </c>
      <c r="AE67" s="77"/>
    </row>
    <row r="68" spans="1:31" s="63" customFormat="1" ht="12.95" customHeight="1">
      <c r="A68" s="62">
        <f>+'[10]Grad-Prof Foreign'!A68</f>
        <v>0</v>
      </c>
      <c r="B68" s="81">
        <f>+'[10]Grad-Prof Foreign'!B68</f>
        <v>0</v>
      </c>
      <c r="C68" s="81">
        <f>+'[10]Grad-Prof Foreign'!C68</f>
        <v>0</v>
      </c>
      <c r="D68" s="81">
        <f>+'[10]Grad-Prof Foreign'!D68</f>
        <v>0</v>
      </c>
      <c r="E68" s="81">
        <f>+'[10]Grad-Prof Foreign'!E68</f>
        <v>0</v>
      </c>
      <c r="F68" s="81">
        <f>+'[10]Grad-Prof Foreign'!F68</f>
        <v>0</v>
      </c>
      <c r="G68" s="81">
        <f>+'[10]Grad-Prof Foreign'!G68</f>
        <v>0</v>
      </c>
      <c r="H68" s="81">
        <f>+'[10]Grad-Prof Foreign'!H68</f>
        <v>0</v>
      </c>
      <c r="I68" s="81">
        <f>+'[10]Grad-Prof Foreign'!I68</f>
        <v>0</v>
      </c>
      <c r="J68" s="81">
        <f>+'[10]Grad-Prof Foreign'!J68</f>
        <v>0</v>
      </c>
      <c r="K68" s="81">
        <f>+'[10]Grad-Prof Foreign'!K68</f>
        <v>0</v>
      </c>
      <c r="L68" s="81">
        <f>+'[10]Grad-Prof Foreign'!L68</f>
        <v>0</v>
      </c>
      <c r="M68" s="82">
        <f>+'[10]Grad-Prof Foreign'!M68</f>
        <v>0</v>
      </c>
      <c r="N68" s="81">
        <f>+'[10]Grad-Prof Foreign'!N68</f>
        <v>0</v>
      </c>
      <c r="O68" s="63">
        <f>+'[10]Grad-Prof Foreign'!O68</f>
        <v>0</v>
      </c>
      <c r="P68" s="81">
        <f>+'[10]Grad-Prof Foreign'!P68</f>
        <v>0</v>
      </c>
      <c r="Q68" s="63">
        <f>+'[10]Grad-Prof Foreign'!Q68</f>
        <v>0</v>
      </c>
      <c r="R68" s="63">
        <f>+'[10]Grad-Prof Foreign'!R68</f>
        <v>0</v>
      </c>
      <c r="S68" s="63">
        <f>+'[10]Grad-Prof Foreign'!S68</f>
        <v>0</v>
      </c>
      <c r="T68" s="63">
        <f>+'[10]Grad-Prof Foreign'!T68</f>
        <v>0</v>
      </c>
      <c r="U68" s="63">
        <f>+'[10]Grad-Prof Foreign'!U68</f>
        <v>0</v>
      </c>
      <c r="V68" s="63">
        <f>+'[10]Grad-Prof Foreign'!V68</f>
        <v>0</v>
      </c>
      <c r="W68" s="63">
        <f>+'[10]Grad-Prof Foreign'!W68</f>
        <v>0</v>
      </c>
      <c r="X68" s="63">
        <f>+'[10]Grad-Prof Foreign'!X68</f>
        <v>0</v>
      </c>
      <c r="Y68" s="63">
        <f>+'[10]Grad-Prof Foreign'!Y68</f>
        <v>0</v>
      </c>
      <c r="Z68" s="63">
        <f>+'[10]Grad-Prof Foreign'!Z68</f>
        <v>0</v>
      </c>
      <c r="AA68" s="63">
        <f>+'[10]Grad-Prof Foreign'!AA68</f>
        <v>0</v>
      </c>
      <c r="AB68" s="63">
        <f>+'[10]Grad-Prof Foreign'!AB68</f>
        <v>0</v>
      </c>
    </row>
    <row r="69" spans="1:31" s="63" customFormat="1" ht="12.95" customHeight="1">
      <c r="A69" s="62">
        <f>+'[10]Grad-Prof Foreign'!A69</f>
        <v>0</v>
      </c>
      <c r="B69" s="81">
        <f>+'[10]Grad-Prof Foreign'!B69</f>
        <v>0</v>
      </c>
      <c r="C69" s="81">
        <f>+'[10]Grad-Prof Foreign'!C69</f>
        <v>0</v>
      </c>
      <c r="D69" s="81">
        <f>+'[10]Grad-Prof Foreign'!D69</f>
        <v>0</v>
      </c>
      <c r="E69" s="81">
        <f>+'[10]Grad-Prof Foreign'!E69</f>
        <v>0</v>
      </c>
      <c r="F69" s="81">
        <f>+'[10]Grad-Prof Foreign'!F69</f>
        <v>0</v>
      </c>
      <c r="G69" s="81">
        <f>+'[10]Grad-Prof Foreign'!G69</f>
        <v>0</v>
      </c>
      <c r="H69" s="81">
        <f>+'[10]Grad-Prof Foreign'!H69</f>
        <v>0</v>
      </c>
      <c r="I69" s="81">
        <f>+'[10]Grad-Prof Foreign'!I69</f>
        <v>0</v>
      </c>
      <c r="J69" s="81">
        <f>+'[10]Grad-Prof Foreign'!J69</f>
        <v>0</v>
      </c>
      <c r="K69" s="81">
        <f>+'[10]Grad-Prof Foreign'!K69</f>
        <v>0</v>
      </c>
      <c r="L69" s="81">
        <f>+'[10]Grad-Prof Foreign'!L69</f>
        <v>0</v>
      </c>
      <c r="M69" s="82">
        <f>+'[10]Grad-Prof Foreign'!M69</f>
        <v>0</v>
      </c>
      <c r="N69" s="81">
        <f>+'[10]Grad-Prof Foreign'!N69</f>
        <v>0</v>
      </c>
      <c r="O69" s="63">
        <f>+'[10]Grad-Prof Foreign'!O69</f>
        <v>0</v>
      </c>
      <c r="P69" s="81">
        <f>+'[10]Grad-Prof Foreign'!P69</f>
        <v>0</v>
      </c>
      <c r="Q69" s="63">
        <f>+'[10]Grad-Prof Foreign'!Q69</f>
        <v>0</v>
      </c>
      <c r="R69" s="63">
        <f>+'[10]Grad-Prof Foreign'!R69</f>
        <v>0</v>
      </c>
      <c r="S69" s="63">
        <f>+'[10]Grad-Prof Foreign'!S69</f>
        <v>0</v>
      </c>
      <c r="T69" s="63">
        <f>+'[10]Grad-Prof Foreign'!T69</f>
        <v>0</v>
      </c>
      <c r="U69" s="63">
        <f>+'[10]Grad-Prof Foreign'!U69</f>
        <v>0</v>
      </c>
      <c r="V69" s="63">
        <f>+'[10]Grad-Prof Foreign'!V69</f>
        <v>0</v>
      </c>
      <c r="W69" s="63">
        <f>+'[10]Grad-Prof Foreign'!W69</f>
        <v>0</v>
      </c>
      <c r="X69" s="63">
        <f>+'[10]Grad-Prof Foreign'!X69</f>
        <v>0</v>
      </c>
      <c r="Y69" s="63">
        <f>+'[10]Grad-Prof Foreign'!Y69</f>
        <v>0</v>
      </c>
      <c r="Z69" s="63">
        <f>+'[10]Grad-Prof Foreign'!Z69</f>
        <v>0</v>
      </c>
      <c r="AA69" s="63">
        <f>+'[10]Grad-Prof Foreign'!AA69</f>
        <v>0</v>
      </c>
      <c r="AB69" s="63">
        <f>+'[10]Grad-Prof Foreign'!AB69</f>
        <v>0</v>
      </c>
    </row>
    <row r="70" spans="1:31" s="63" customFormat="1" ht="12.95" customHeight="1">
      <c r="A70" s="62">
        <f>+'[10]Grad-Prof Foreign'!A70</f>
        <v>0</v>
      </c>
      <c r="B70" s="81">
        <f>+'[10]Grad-Prof Foreign'!B70</f>
        <v>0</v>
      </c>
      <c r="C70" s="81">
        <f>+'[10]Grad-Prof Foreign'!C70</f>
        <v>0</v>
      </c>
      <c r="D70" s="81">
        <f>+'[10]Grad-Prof Foreign'!D70</f>
        <v>0</v>
      </c>
      <c r="E70" s="81">
        <f>+'[10]Grad-Prof Foreign'!E70</f>
        <v>0</v>
      </c>
      <c r="F70" s="81">
        <f>+'[10]Grad-Prof Foreign'!F70</f>
        <v>0</v>
      </c>
      <c r="G70" s="81">
        <f>+'[10]Grad-Prof Foreign'!G70</f>
        <v>0</v>
      </c>
      <c r="H70" s="81">
        <f>+'[10]Grad-Prof Foreign'!H70</f>
        <v>0</v>
      </c>
      <c r="I70" s="81">
        <f>+'[10]Grad-Prof Foreign'!I70</f>
        <v>0</v>
      </c>
      <c r="J70" s="81">
        <f>+'[10]Grad-Prof Foreign'!J70</f>
        <v>0</v>
      </c>
      <c r="K70" s="81">
        <f>+'[10]Grad-Prof Foreign'!K70</f>
        <v>0</v>
      </c>
      <c r="L70" s="81">
        <f>+'[10]Grad-Prof Foreign'!L70</f>
        <v>0</v>
      </c>
      <c r="M70" s="82">
        <f>+'[10]Grad-Prof Foreign'!M70</f>
        <v>0</v>
      </c>
      <c r="N70" s="81">
        <f>+'[10]Grad-Prof Foreign'!N70</f>
        <v>0</v>
      </c>
      <c r="O70" s="63">
        <f>+'[10]Grad-Prof Foreign'!O70</f>
        <v>0</v>
      </c>
      <c r="P70" s="81">
        <f>+'[10]Grad-Prof Foreign'!P70</f>
        <v>0</v>
      </c>
      <c r="Q70" s="63">
        <f>+'[10]Grad-Prof Foreign'!Q70</f>
        <v>0</v>
      </c>
      <c r="R70" s="63">
        <f>+'[10]Grad-Prof Foreign'!R70</f>
        <v>0</v>
      </c>
      <c r="S70" s="63">
        <f>+'[10]Grad-Prof Foreign'!S70</f>
        <v>0</v>
      </c>
      <c r="T70" s="63">
        <f>+'[10]Grad-Prof Foreign'!T70</f>
        <v>0</v>
      </c>
      <c r="U70" s="63">
        <f>+'[10]Grad-Prof Foreign'!U70</f>
        <v>0</v>
      </c>
      <c r="V70" s="63">
        <f>+'[10]Grad-Prof Foreign'!V70</f>
        <v>0</v>
      </c>
      <c r="W70" s="63">
        <f>+'[10]Grad-Prof Foreign'!W70</f>
        <v>0</v>
      </c>
      <c r="X70" s="63">
        <f>+'[10]Grad-Prof Foreign'!X70</f>
        <v>0</v>
      </c>
      <c r="Y70" s="63">
        <f>+'[10]Grad-Prof Foreign'!Y70</f>
        <v>0</v>
      </c>
      <c r="Z70" s="63">
        <f>+'[10]Grad-Prof Foreign'!Z70</f>
        <v>0</v>
      </c>
      <c r="AA70" s="63">
        <f>+'[10]Grad-Prof Foreign'!AA70</f>
        <v>0</v>
      </c>
      <c r="AB70" s="63">
        <f>+'[10]Grad-Prof Foreign'!AB70</f>
        <v>0</v>
      </c>
    </row>
    <row r="71" spans="1:31" s="63" customFormat="1" ht="12.95" customHeight="1">
      <c r="A71" s="62">
        <f>+'[10]Grad-Prof Foreign'!A71</f>
        <v>0</v>
      </c>
      <c r="B71" s="81">
        <f>+'[10]Grad-Prof Foreign'!B71</f>
        <v>0</v>
      </c>
      <c r="C71" s="81">
        <f>+'[10]Grad-Prof Foreign'!C71</f>
        <v>0</v>
      </c>
      <c r="D71" s="81">
        <f>+'[10]Grad-Prof Foreign'!D71</f>
        <v>0</v>
      </c>
      <c r="E71" s="81">
        <f>+'[10]Grad-Prof Foreign'!E71</f>
        <v>0</v>
      </c>
      <c r="F71" s="81">
        <f>+'[10]Grad-Prof Foreign'!F71</f>
        <v>0</v>
      </c>
      <c r="G71" s="81">
        <f>+'[10]Grad-Prof Foreign'!G71</f>
        <v>0</v>
      </c>
      <c r="H71" s="81">
        <f>+'[10]Grad-Prof Foreign'!H71</f>
        <v>0</v>
      </c>
      <c r="I71" s="81">
        <f>+'[10]Grad-Prof Foreign'!I71</f>
        <v>0</v>
      </c>
      <c r="J71" s="81">
        <f>+'[10]Grad-Prof Foreign'!J71</f>
        <v>0</v>
      </c>
      <c r="K71" s="81">
        <f>+'[10]Grad-Prof Foreign'!K71</f>
        <v>0</v>
      </c>
      <c r="L71" s="81">
        <f>+'[10]Grad-Prof Foreign'!L71</f>
        <v>0</v>
      </c>
      <c r="M71" s="82">
        <f>+'[10]Grad-Prof Foreign'!M71</f>
        <v>0</v>
      </c>
      <c r="N71" s="81">
        <f>+'[10]Grad-Prof Foreign'!N71</f>
        <v>0</v>
      </c>
      <c r="O71" s="63">
        <f>+'[10]Grad-Prof Foreign'!O71</f>
        <v>0</v>
      </c>
      <c r="P71" s="81">
        <f>+'[10]Grad-Prof Foreign'!P71</f>
        <v>0</v>
      </c>
      <c r="Q71" s="63">
        <f>+'[10]Grad-Prof Foreign'!Q71</f>
        <v>0</v>
      </c>
      <c r="R71" s="63">
        <f>+'[10]Grad-Prof Foreign'!R71</f>
        <v>0</v>
      </c>
      <c r="S71" s="63">
        <f>+'[10]Grad-Prof Foreign'!S71</f>
        <v>0</v>
      </c>
      <c r="T71" s="63">
        <f>+'[10]Grad-Prof Foreign'!T71</f>
        <v>0</v>
      </c>
      <c r="U71" s="63">
        <f>+'[10]Grad-Prof Foreign'!U71</f>
        <v>0</v>
      </c>
      <c r="V71" s="63">
        <f>+'[10]Grad-Prof Foreign'!V71</f>
        <v>0</v>
      </c>
      <c r="W71" s="63">
        <f>+'[10]Grad-Prof Foreign'!W71</f>
        <v>0</v>
      </c>
      <c r="X71" s="63">
        <f>+'[10]Grad-Prof Foreign'!X71</f>
        <v>0</v>
      </c>
      <c r="Y71" s="63">
        <f>+'[10]Grad-Prof Foreign'!Y71</f>
        <v>0</v>
      </c>
      <c r="Z71" s="63">
        <f>+'[10]Grad-Prof Foreign'!Z71</f>
        <v>0</v>
      </c>
      <c r="AA71" s="63">
        <f>+'[10]Grad-Prof Foreign'!AA71</f>
        <v>0</v>
      </c>
      <c r="AB71" s="63">
        <f>+'[10]Grad-Prof Foreign'!AB71</f>
        <v>0</v>
      </c>
    </row>
    <row r="72" spans="1:31" s="63" customFormat="1" ht="12.95" customHeight="1">
      <c r="A72" s="62">
        <f>+'[10]Grad-Prof Foreign'!A72</f>
        <v>0</v>
      </c>
      <c r="B72" s="81">
        <f>+'[10]Grad-Prof Foreign'!B72</f>
        <v>0</v>
      </c>
      <c r="C72" s="81">
        <f>+'[10]Grad-Prof Foreign'!C72</f>
        <v>0</v>
      </c>
      <c r="D72" s="81">
        <f>+'[10]Grad-Prof Foreign'!D72</f>
        <v>0</v>
      </c>
      <c r="E72" s="81">
        <f>+'[10]Grad-Prof Foreign'!E72</f>
        <v>0</v>
      </c>
      <c r="F72" s="81">
        <f>+'[10]Grad-Prof Foreign'!F72</f>
        <v>0</v>
      </c>
      <c r="G72" s="81">
        <f>+'[10]Grad-Prof Foreign'!G72</f>
        <v>0</v>
      </c>
      <c r="H72" s="81">
        <f>+'[10]Grad-Prof Foreign'!H72</f>
        <v>0</v>
      </c>
      <c r="I72" s="81">
        <f>+'[10]Grad-Prof Foreign'!I72</f>
        <v>0</v>
      </c>
      <c r="J72" s="81">
        <f>+'[10]Grad-Prof Foreign'!J72</f>
        <v>0</v>
      </c>
      <c r="K72" s="81">
        <f>+'[10]Grad-Prof Foreign'!K72</f>
        <v>0</v>
      </c>
      <c r="L72" s="81">
        <f>+'[10]Grad-Prof Foreign'!L72</f>
        <v>0</v>
      </c>
      <c r="M72" s="82">
        <f>+'[10]Grad-Prof Foreign'!M72</f>
        <v>0</v>
      </c>
      <c r="N72" s="81">
        <f>+'[10]Grad-Prof Foreign'!N72</f>
        <v>0</v>
      </c>
      <c r="O72" s="63">
        <f>+'[10]Grad-Prof Foreign'!O72</f>
        <v>0</v>
      </c>
      <c r="P72" s="81">
        <f>+'[10]Grad-Prof Foreign'!P72</f>
        <v>0</v>
      </c>
      <c r="Q72" s="85">
        <f>+'[10]Grad-Prof Foreign'!Q72</f>
        <v>0</v>
      </c>
      <c r="R72" s="85">
        <f>+'[10]Grad-Prof Foreign'!R72</f>
        <v>0</v>
      </c>
      <c r="S72" s="85">
        <f>+'[10]Grad-Prof Foreign'!S72</f>
        <v>0</v>
      </c>
      <c r="T72" s="63">
        <f>+'[10]Grad-Prof Foreign'!T72</f>
        <v>0</v>
      </c>
      <c r="U72" s="63">
        <f>+'[10]Grad-Prof Foreign'!U72</f>
        <v>0</v>
      </c>
      <c r="V72" s="63">
        <f>+'[10]Grad-Prof Foreign'!V72</f>
        <v>0</v>
      </c>
      <c r="W72" s="63">
        <f>+'[10]Grad-Prof Foreign'!W72</f>
        <v>0</v>
      </c>
      <c r="X72" s="63">
        <f>+'[10]Grad-Prof Foreign'!X72</f>
        <v>0</v>
      </c>
      <c r="Y72" s="63">
        <f>+'[10]Grad-Prof Foreign'!Y72</f>
        <v>0</v>
      </c>
      <c r="Z72" s="63">
        <f>+'[10]Grad-Prof Foreign'!Z72</f>
        <v>0</v>
      </c>
      <c r="AA72" s="63">
        <f>+'[10]Grad-Prof Foreign'!AA72</f>
        <v>0</v>
      </c>
      <c r="AB72" s="63">
        <f>+'[10]Grad-Prof Foreign'!AB72</f>
        <v>0</v>
      </c>
    </row>
    <row r="73" spans="1:31" s="63" customFormat="1" ht="12.95" customHeight="1">
      <c r="A73" s="62">
        <f>+'[10]Grad-Prof Foreign'!A73</f>
        <v>0</v>
      </c>
      <c r="B73" s="81">
        <f>+'[10]Grad-Prof Foreign'!B73</f>
        <v>0</v>
      </c>
      <c r="C73" s="81">
        <f>+'[10]Grad-Prof Foreign'!C73</f>
        <v>0</v>
      </c>
      <c r="D73" s="81">
        <f>+'[10]Grad-Prof Foreign'!D73</f>
        <v>0</v>
      </c>
      <c r="E73" s="81">
        <f>+'[10]Grad-Prof Foreign'!E73</f>
        <v>0</v>
      </c>
      <c r="F73" s="81">
        <f>+'[10]Grad-Prof Foreign'!F73</f>
        <v>0</v>
      </c>
      <c r="G73" s="81">
        <f>+'[10]Grad-Prof Foreign'!G73</f>
        <v>0</v>
      </c>
      <c r="H73" s="81">
        <f>+'[10]Grad-Prof Foreign'!H73</f>
        <v>0</v>
      </c>
      <c r="I73" s="81">
        <f>+'[10]Grad-Prof Foreign'!I73</f>
        <v>0</v>
      </c>
      <c r="J73" s="81">
        <f>+'[10]Grad-Prof Foreign'!J73</f>
        <v>0</v>
      </c>
      <c r="K73" s="81">
        <f>+'[10]Grad-Prof Foreign'!K73</f>
        <v>0</v>
      </c>
      <c r="L73" s="81">
        <f>+'[10]Grad-Prof Foreign'!L73</f>
        <v>0</v>
      </c>
      <c r="M73" s="82">
        <f>+'[10]Grad-Prof Foreign'!M73</f>
        <v>0</v>
      </c>
      <c r="N73" s="81">
        <f>+'[10]Grad-Prof Foreign'!N73</f>
        <v>0</v>
      </c>
      <c r="O73" s="63">
        <f>+'[10]Grad-Prof Foreign'!O73</f>
        <v>0</v>
      </c>
      <c r="P73" s="81">
        <f>+'[10]Grad-Prof Foreign'!P73</f>
        <v>0</v>
      </c>
      <c r="Q73" s="85">
        <f>+'[10]Grad-Prof Foreign'!Q73</f>
        <v>0</v>
      </c>
      <c r="R73" s="85">
        <f>+'[10]Grad-Prof Foreign'!R73</f>
        <v>0</v>
      </c>
      <c r="S73" s="85">
        <f>+'[10]Grad-Prof Foreign'!S73</f>
        <v>0</v>
      </c>
      <c r="T73" s="63">
        <f>+'[10]Grad-Prof Foreign'!T73</f>
        <v>0</v>
      </c>
      <c r="U73" s="63">
        <f>+'[10]Grad-Prof Foreign'!U73</f>
        <v>0</v>
      </c>
      <c r="V73" s="63">
        <f>+'[10]Grad-Prof Foreign'!V73</f>
        <v>0</v>
      </c>
      <c r="W73" s="63">
        <f>+'[10]Grad-Prof Foreign'!W73</f>
        <v>0</v>
      </c>
      <c r="X73" s="63">
        <f>+'[10]Grad-Prof Foreign'!X73</f>
        <v>0</v>
      </c>
      <c r="Y73" s="63">
        <f>+'[10]Grad-Prof Foreign'!Y73</f>
        <v>0</v>
      </c>
      <c r="Z73" s="63">
        <f>+'[10]Grad-Prof Foreign'!Z73</f>
        <v>0</v>
      </c>
      <c r="AA73" s="63">
        <f>+'[10]Grad-Prof Foreign'!AA73</f>
        <v>0</v>
      </c>
      <c r="AB73" s="63">
        <f>+'[10]Grad-Prof Foreign'!AB73</f>
        <v>0</v>
      </c>
    </row>
    <row r="74" spans="1:31" s="63" customFormat="1" ht="12.95" customHeight="1">
      <c r="A74" s="62">
        <f>+'[10]Grad-Prof Foreign'!A74</f>
        <v>0</v>
      </c>
      <c r="B74" s="81">
        <f>+'[10]Grad-Prof Foreign'!B74</f>
        <v>0</v>
      </c>
      <c r="C74" s="81">
        <f>+'[10]Grad-Prof Foreign'!C74</f>
        <v>0</v>
      </c>
      <c r="D74" s="81">
        <f>+'[10]Grad-Prof Foreign'!D74</f>
        <v>0</v>
      </c>
      <c r="E74" s="81">
        <f>+'[10]Grad-Prof Foreign'!E74</f>
        <v>0</v>
      </c>
      <c r="F74" s="81">
        <f>+'[10]Grad-Prof Foreign'!F74</f>
        <v>0</v>
      </c>
      <c r="G74" s="81">
        <f>+'[10]Grad-Prof Foreign'!G74</f>
        <v>0</v>
      </c>
      <c r="H74" s="81">
        <f>+'[10]Grad-Prof Foreign'!H74</f>
        <v>0</v>
      </c>
      <c r="I74" s="81">
        <f>+'[10]Grad-Prof Foreign'!I74</f>
        <v>0</v>
      </c>
      <c r="J74" s="81">
        <f>+'[10]Grad-Prof Foreign'!J74</f>
        <v>0</v>
      </c>
      <c r="K74" s="81">
        <f>+'[10]Grad-Prof Foreign'!K74</f>
        <v>0</v>
      </c>
      <c r="L74" s="81">
        <f>+'[10]Grad-Prof Foreign'!L74</f>
        <v>0</v>
      </c>
      <c r="M74" s="82">
        <f>+'[10]Grad-Prof Foreign'!M74</f>
        <v>0</v>
      </c>
      <c r="N74" s="81">
        <f>+'[10]Grad-Prof Foreign'!N74</f>
        <v>0</v>
      </c>
      <c r="O74" s="63">
        <f>+'[10]Grad-Prof Foreign'!O74</f>
        <v>0</v>
      </c>
      <c r="P74" s="81">
        <f>+'[10]Grad-Prof Foreign'!P74</f>
        <v>0</v>
      </c>
      <c r="Q74" s="85">
        <f>+'[10]Grad-Prof Foreign'!Q74</f>
        <v>0</v>
      </c>
      <c r="R74" s="85">
        <f>+'[10]Grad-Prof Foreign'!R74</f>
        <v>0</v>
      </c>
      <c r="S74" s="85">
        <f>+'[10]Grad-Prof Foreign'!S74</f>
        <v>0</v>
      </c>
      <c r="T74" s="63">
        <f>+'[10]Grad-Prof Foreign'!T74</f>
        <v>0</v>
      </c>
      <c r="U74" s="63">
        <f>+'[10]Grad-Prof Foreign'!U74</f>
        <v>0</v>
      </c>
      <c r="V74" s="63">
        <f>+'[10]Grad-Prof Foreign'!V74</f>
        <v>0</v>
      </c>
      <c r="W74" s="63">
        <f>+'[10]Grad-Prof Foreign'!W74</f>
        <v>0</v>
      </c>
      <c r="X74" s="63">
        <f>+'[10]Grad-Prof Foreign'!X74</f>
        <v>0</v>
      </c>
      <c r="Y74" s="63">
        <f>+'[10]Grad-Prof Foreign'!Y74</f>
        <v>0</v>
      </c>
      <c r="Z74" s="63">
        <f>+'[10]Grad-Prof Foreign'!Z74</f>
        <v>0</v>
      </c>
      <c r="AA74" s="63">
        <f>+'[10]Grad-Prof Foreign'!AA74</f>
        <v>0</v>
      </c>
      <c r="AB74" s="63">
        <f>+'[10]Grad-Prof Foreign'!AB74</f>
        <v>0</v>
      </c>
    </row>
    <row r="75" spans="1:31" s="63" customFormat="1" ht="12.95" customHeight="1">
      <c r="A75" s="62">
        <f>+'[10]Grad-Prof Foreign'!A75</f>
        <v>0</v>
      </c>
      <c r="B75" s="81">
        <f>+'[10]Grad-Prof Foreign'!B75</f>
        <v>0</v>
      </c>
      <c r="C75" s="81">
        <f>+'[10]Grad-Prof Foreign'!C75</f>
        <v>0</v>
      </c>
      <c r="D75" s="81">
        <f>+'[10]Grad-Prof Foreign'!D75</f>
        <v>0</v>
      </c>
      <c r="E75" s="81">
        <f>+'[10]Grad-Prof Foreign'!E75</f>
        <v>0</v>
      </c>
      <c r="F75" s="81">
        <f>+'[10]Grad-Prof Foreign'!F75</f>
        <v>0</v>
      </c>
      <c r="G75" s="81">
        <f>+'[10]Grad-Prof Foreign'!G75</f>
        <v>0</v>
      </c>
      <c r="H75" s="81">
        <f>+'[10]Grad-Prof Foreign'!H75</f>
        <v>0</v>
      </c>
      <c r="I75" s="81">
        <f>+'[10]Grad-Prof Foreign'!I75</f>
        <v>0</v>
      </c>
      <c r="J75" s="81">
        <f>+'[10]Grad-Prof Foreign'!J75</f>
        <v>0</v>
      </c>
      <c r="K75" s="81">
        <f>+'[10]Grad-Prof Foreign'!K75</f>
        <v>0</v>
      </c>
      <c r="L75" s="81">
        <f>+'[10]Grad-Prof Foreign'!L75</f>
        <v>0</v>
      </c>
      <c r="M75" s="82">
        <f>+'[10]Grad-Prof Foreign'!M75</f>
        <v>0</v>
      </c>
      <c r="N75" s="81">
        <f>+'[10]Grad-Prof Foreign'!N75</f>
        <v>0</v>
      </c>
      <c r="O75" s="63">
        <f>+'[10]Grad-Prof Foreign'!O75</f>
        <v>0</v>
      </c>
      <c r="P75" s="81">
        <f>+'[10]Grad-Prof Foreign'!P75</f>
        <v>0</v>
      </c>
      <c r="Q75" s="85">
        <f>+'[10]Grad-Prof Foreign'!Q75</f>
        <v>0</v>
      </c>
      <c r="R75" s="85">
        <f>+'[10]Grad-Prof Foreign'!R75</f>
        <v>0</v>
      </c>
      <c r="S75" s="85">
        <f>+'[10]Grad-Prof Foreign'!S75</f>
        <v>0</v>
      </c>
      <c r="T75" s="63">
        <f>+'[10]Grad-Prof Foreign'!T75</f>
        <v>0</v>
      </c>
      <c r="U75" s="63">
        <f>+'[10]Grad-Prof Foreign'!U75</f>
        <v>0</v>
      </c>
      <c r="V75" s="63">
        <f>+'[10]Grad-Prof Foreign'!V75</f>
        <v>0</v>
      </c>
      <c r="W75" s="63">
        <f>+'[10]Grad-Prof Foreign'!W75</f>
        <v>0</v>
      </c>
      <c r="X75" s="63">
        <f>+'[10]Grad-Prof Foreign'!X75</f>
        <v>0</v>
      </c>
      <c r="Y75" s="63">
        <f>+'[10]Grad-Prof Foreign'!Y75</f>
        <v>0</v>
      </c>
      <c r="Z75" s="63">
        <f>+'[10]Grad-Prof Foreign'!Z75</f>
        <v>0</v>
      </c>
      <c r="AA75" s="63">
        <f>+'[10]Grad-Prof Foreign'!AA75</f>
        <v>0</v>
      </c>
      <c r="AB75" s="63">
        <f>+'[10]Grad-Prof Foreign'!AB75</f>
        <v>0</v>
      </c>
    </row>
    <row r="76" spans="1:31" s="63" customFormat="1" ht="12.95" customHeight="1">
      <c r="A76" s="62">
        <f>+'[10]Grad-Prof Foreign'!A76</f>
        <v>0</v>
      </c>
      <c r="B76" s="81">
        <f>+'[10]Grad-Prof Foreign'!B76</f>
        <v>0</v>
      </c>
      <c r="C76" s="81">
        <f>+'[10]Grad-Prof Foreign'!C76</f>
        <v>0</v>
      </c>
      <c r="D76" s="81">
        <f>+'[10]Grad-Prof Foreign'!D76</f>
        <v>0</v>
      </c>
      <c r="E76" s="81">
        <f>+'[10]Grad-Prof Foreign'!E76</f>
        <v>0</v>
      </c>
      <c r="F76" s="81">
        <f>+'[10]Grad-Prof Foreign'!F76</f>
        <v>0</v>
      </c>
      <c r="G76" s="81">
        <f>+'[10]Grad-Prof Foreign'!G76</f>
        <v>0</v>
      </c>
      <c r="H76" s="81">
        <f>+'[10]Grad-Prof Foreign'!H76</f>
        <v>0</v>
      </c>
      <c r="I76" s="81">
        <f>+'[10]Grad-Prof Foreign'!I76</f>
        <v>0</v>
      </c>
      <c r="J76" s="81">
        <f>+'[10]Grad-Prof Foreign'!J76</f>
        <v>0</v>
      </c>
      <c r="K76" s="81">
        <f>+'[10]Grad-Prof Foreign'!K76</f>
        <v>0</v>
      </c>
      <c r="L76" s="81">
        <f>+'[10]Grad-Prof Foreign'!L76</f>
        <v>0</v>
      </c>
      <c r="M76" s="82">
        <f>+'[10]Grad-Prof Foreign'!M76</f>
        <v>0</v>
      </c>
      <c r="N76" s="81">
        <f>+'[10]Grad-Prof Foreign'!N76</f>
        <v>0</v>
      </c>
      <c r="O76" s="63">
        <f>+'[10]Grad-Prof Foreign'!O76</f>
        <v>0</v>
      </c>
      <c r="P76" s="81">
        <f>+'[10]Grad-Prof Foreign'!P76</f>
        <v>0</v>
      </c>
      <c r="Q76" s="63">
        <f>+'[10]Grad-Prof Foreign'!Q76</f>
        <v>0</v>
      </c>
      <c r="R76" s="63">
        <f>+'[10]Grad-Prof Foreign'!R76</f>
        <v>0</v>
      </c>
      <c r="S76" s="63">
        <f>+'[10]Grad-Prof Foreign'!S76</f>
        <v>0</v>
      </c>
      <c r="T76" s="63">
        <f>+'[10]Grad-Prof Foreign'!T76</f>
        <v>0</v>
      </c>
      <c r="U76" s="63">
        <f>+'[10]Grad-Prof Foreign'!U76</f>
        <v>0</v>
      </c>
      <c r="V76" s="63">
        <f>+'[10]Grad-Prof Foreign'!V76</f>
        <v>0</v>
      </c>
      <c r="W76" s="63">
        <f>+'[10]Grad-Prof Foreign'!W76</f>
        <v>0</v>
      </c>
      <c r="X76" s="63">
        <f>+'[10]Grad-Prof Foreign'!X76</f>
        <v>0</v>
      </c>
      <c r="Y76" s="63">
        <f>+'[10]Grad-Prof Foreign'!Y76</f>
        <v>0</v>
      </c>
      <c r="Z76" s="63">
        <f>+'[10]Grad-Prof Foreign'!Z76</f>
        <v>0</v>
      </c>
      <c r="AA76" s="63">
        <f>+'[10]Grad-Prof Foreign'!AA76</f>
        <v>0</v>
      </c>
      <c r="AB76" s="63">
        <f>+'[10]Grad-Prof Foreign'!AB76</f>
        <v>0</v>
      </c>
    </row>
    <row r="77" spans="1:31" s="63" customFormat="1" ht="12.95" customHeight="1">
      <c r="A77" s="62"/>
      <c r="B77" s="81"/>
      <c r="C77" s="81"/>
      <c r="D77" s="81"/>
      <c r="E77" s="81"/>
      <c r="F77" s="81"/>
      <c r="G77" s="81"/>
      <c r="H77" s="81"/>
      <c r="I77" s="81"/>
      <c r="J77" s="81"/>
      <c r="K77" s="81"/>
      <c r="L77" s="81"/>
      <c r="M77" s="82"/>
      <c r="N77" s="81"/>
      <c r="P77" s="81"/>
    </row>
    <row r="78" spans="1:31" s="63" customFormat="1" ht="12.95" customHeight="1">
      <c r="A78" s="62"/>
      <c r="B78" s="81"/>
      <c r="C78" s="81"/>
      <c r="D78" s="81"/>
      <c r="E78" s="81"/>
      <c r="F78" s="81"/>
      <c r="G78" s="81"/>
      <c r="H78" s="81"/>
      <c r="I78" s="81"/>
      <c r="J78" s="81"/>
      <c r="K78" s="81"/>
      <c r="L78" s="81"/>
      <c r="M78" s="82"/>
      <c r="N78" s="81"/>
      <c r="P78" s="81"/>
    </row>
    <row r="79" spans="1:31" s="63" customFormat="1" ht="12.95" customHeight="1">
      <c r="A79" s="62"/>
      <c r="B79" s="81"/>
      <c r="C79" s="81"/>
      <c r="D79" s="81"/>
      <c r="E79" s="81"/>
      <c r="F79" s="81"/>
      <c r="G79" s="81"/>
      <c r="H79" s="81"/>
      <c r="I79" s="81"/>
      <c r="J79" s="81"/>
      <c r="K79" s="81"/>
      <c r="L79" s="81"/>
      <c r="M79" s="82"/>
      <c r="N79" s="81"/>
      <c r="P79" s="81"/>
      <c r="R79" s="62"/>
      <c r="S79" s="62"/>
    </row>
    <row r="80" spans="1:31" s="63" customFormat="1" ht="12.95" customHeight="1">
      <c r="A80" s="62"/>
      <c r="B80" s="81"/>
      <c r="C80" s="81"/>
      <c r="D80" s="81"/>
      <c r="E80" s="81"/>
      <c r="F80" s="81"/>
      <c r="G80" s="81"/>
      <c r="H80" s="81"/>
      <c r="I80" s="81"/>
      <c r="J80" s="81"/>
      <c r="K80" s="81"/>
      <c r="L80" s="81"/>
      <c r="M80" s="82"/>
      <c r="N80" s="81"/>
      <c r="P80" s="81"/>
      <c r="S80" s="62"/>
    </row>
    <row r="81" spans="1:19" s="63" customFormat="1" ht="12.95" customHeight="1">
      <c r="A81" s="62"/>
      <c r="B81" s="81"/>
      <c r="C81" s="81"/>
      <c r="D81" s="81"/>
      <c r="E81" s="81"/>
      <c r="F81" s="81"/>
      <c r="G81" s="81"/>
      <c r="H81" s="81"/>
      <c r="I81" s="81"/>
      <c r="J81" s="81"/>
      <c r="K81" s="81"/>
      <c r="L81" s="81"/>
      <c r="M81" s="82"/>
      <c r="N81" s="81"/>
      <c r="P81" s="81"/>
      <c r="S81" s="62"/>
    </row>
    <row r="82" spans="1:19" s="63" customFormat="1" ht="12.95" customHeight="1">
      <c r="A82" s="62"/>
      <c r="B82" s="81"/>
      <c r="C82" s="81"/>
      <c r="D82" s="81"/>
      <c r="E82" s="81"/>
      <c r="F82" s="81"/>
      <c r="G82" s="81"/>
      <c r="H82" s="81"/>
      <c r="I82" s="81"/>
      <c r="J82" s="81"/>
      <c r="K82" s="81"/>
      <c r="L82" s="81"/>
      <c r="M82" s="82"/>
      <c r="N82" s="81"/>
      <c r="P82" s="81"/>
      <c r="S82" s="62"/>
    </row>
    <row r="83" spans="1:19" s="63" customFormat="1" ht="12.95" customHeight="1">
      <c r="A83" s="62"/>
      <c r="B83" s="81"/>
      <c r="C83" s="81"/>
      <c r="D83" s="81"/>
      <c r="E83" s="81"/>
      <c r="F83" s="81"/>
      <c r="G83" s="81"/>
      <c r="H83" s="81"/>
      <c r="I83" s="81"/>
      <c r="J83" s="81"/>
      <c r="K83" s="81"/>
      <c r="L83" s="81"/>
      <c r="M83" s="82"/>
      <c r="N83" s="81"/>
      <c r="P83" s="81"/>
      <c r="S83" s="62"/>
    </row>
    <row r="84" spans="1:19" s="63" customFormat="1" ht="12.95" customHeight="1">
      <c r="A84" s="62"/>
      <c r="B84" s="81"/>
      <c r="C84" s="81"/>
      <c r="D84" s="81"/>
      <c r="E84" s="81"/>
      <c r="F84" s="81"/>
      <c r="G84" s="81"/>
      <c r="H84" s="81"/>
      <c r="I84" s="81"/>
      <c r="J84" s="81"/>
      <c r="K84" s="81"/>
      <c r="L84" s="81"/>
      <c r="M84" s="82"/>
      <c r="N84" s="81"/>
      <c r="P84" s="81"/>
      <c r="S84" s="62"/>
    </row>
    <row r="85" spans="1:19" s="63" customFormat="1" ht="12.95" customHeight="1">
      <c r="A85" s="62"/>
      <c r="B85" s="81"/>
      <c r="C85" s="81"/>
      <c r="D85" s="81"/>
      <c r="E85" s="81"/>
      <c r="F85" s="81"/>
      <c r="G85" s="81"/>
      <c r="H85" s="81"/>
      <c r="I85" s="81"/>
      <c r="J85" s="81"/>
      <c r="K85" s="81"/>
      <c r="L85" s="81"/>
      <c r="M85" s="82"/>
      <c r="N85" s="81"/>
      <c r="P85" s="81"/>
      <c r="S85" s="62"/>
    </row>
    <row r="86" spans="1:19" s="63" customFormat="1" ht="12.95" customHeight="1">
      <c r="A86" s="62"/>
      <c r="B86" s="81"/>
      <c r="C86" s="81"/>
      <c r="D86" s="81"/>
      <c r="E86" s="81"/>
      <c r="F86" s="81"/>
      <c r="G86" s="81"/>
      <c r="H86" s="81"/>
      <c r="I86" s="81"/>
      <c r="J86" s="81"/>
      <c r="K86" s="81"/>
      <c r="L86" s="81"/>
      <c r="M86" s="82"/>
      <c r="N86" s="81"/>
      <c r="P86" s="81"/>
      <c r="R86" s="85"/>
      <c r="S86" s="62"/>
    </row>
    <row r="87" spans="1:19" s="63" customFormat="1" ht="12.95" customHeight="1">
      <c r="A87" s="62"/>
      <c r="B87" s="81"/>
      <c r="C87" s="81"/>
      <c r="D87" s="81"/>
      <c r="E87" s="81"/>
      <c r="F87" s="81"/>
      <c r="G87" s="81"/>
      <c r="H87" s="81"/>
      <c r="I87" s="81"/>
      <c r="J87" s="81"/>
      <c r="K87" s="81"/>
      <c r="L87" s="81"/>
      <c r="M87" s="82"/>
      <c r="N87" s="81"/>
      <c r="P87" s="81"/>
      <c r="Q87" s="86"/>
      <c r="S87" s="62"/>
    </row>
    <row r="88" spans="1:19" s="63" customFormat="1" ht="12.95" customHeight="1">
      <c r="A88" s="62"/>
      <c r="B88" s="81"/>
      <c r="C88" s="81"/>
      <c r="D88" s="81"/>
      <c r="E88" s="81"/>
      <c r="F88" s="81"/>
      <c r="G88" s="81"/>
      <c r="H88" s="81"/>
      <c r="I88" s="81"/>
      <c r="J88" s="81"/>
      <c r="K88" s="81"/>
      <c r="L88" s="81"/>
      <c r="M88" s="82"/>
      <c r="N88" s="81"/>
      <c r="P88" s="81"/>
      <c r="Q88" s="86"/>
      <c r="S88" s="62"/>
    </row>
    <row r="89" spans="1:19" s="63" customFormat="1" ht="12.95" customHeight="1">
      <c r="A89" s="62"/>
      <c r="M89" s="82"/>
      <c r="S89" s="62"/>
    </row>
    <row r="90" spans="1:19" s="63" customFormat="1" ht="12.95" customHeight="1">
      <c r="A90" s="62"/>
      <c r="M90" s="82"/>
      <c r="S90" s="62"/>
    </row>
    <row r="91" spans="1:19" s="63" customFormat="1" ht="12.95" customHeight="1">
      <c r="A91" s="62"/>
      <c r="M91" s="82"/>
      <c r="S91" s="62"/>
    </row>
    <row r="92" spans="1:19" s="63" customFormat="1" ht="12.95" customHeight="1">
      <c r="A92" s="62"/>
      <c r="M92" s="82"/>
      <c r="S92" s="62"/>
    </row>
    <row r="93" spans="1:19" s="63" customFormat="1" ht="12.95" customHeight="1">
      <c r="A93" s="62"/>
      <c r="M93" s="82"/>
      <c r="S93" s="62"/>
    </row>
    <row r="94" spans="1:19" s="63" customFormat="1" ht="12.95" customHeight="1">
      <c r="A94" s="62"/>
      <c r="M94" s="82"/>
      <c r="S94" s="62"/>
    </row>
    <row r="95" spans="1:19" s="63" customFormat="1" ht="12.95" customHeight="1">
      <c r="A95" s="62"/>
      <c r="M95" s="82"/>
      <c r="S95" s="62"/>
    </row>
    <row r="96" spans="1:19" s="63" customFormat="1" ht="12.95" customHeight="1">
      <c r="A96" s="62"/>
      <c r="M96" s="82"/>
      <c r="S96" s="62"/>
    </row>
    <row r="97" spans="1:19" s="63" customFormat="1" ht="12.95" customHeight="1">
      <c r="A97" s="62"/>
      <c r="M97" s="82"/>
      <c r="S97" s="62"/>
    </row>
    <row r="98" spans="1:19" s="63" customFormat="1" ht="12.95" customHeight="1">
      <c r="A98" s="62"/>
      <c r="M98" s="82"/>
      <c r="S98" s="62"/>
    </row>
    <row r="99" spans="1:19" s="63" customFormat="1" ht="12.95" customHeight="1">
      <c r="A99" s="62"/>
      <c r="M99" s="82"/>
      <c r="S99" s="62"/>
    </row>
  </sheetData>
  <printOptions horizontalCentered="1"/>
  <pageMargins left="0.5" right="0.5" top="0.5" bottom="0.25" header="0.5" footer="0.5"/>
  <pageSetup orientation="portrait"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TABLE 27</vt:lpstr>
      <vt:lpstr>ALL</vt:lpstr>
      <vt:lpstr>All Grad-Prof</vt:lpstr>
      <vt:lpstr>Grad-Prof Public</vt:lpstr>
      <vt:lpstr>Grad-Prof Non-Res</vt:lpstr>
      <vt:lpstr>CHNG7888</vt:lpstr>
      <vt:lpstr>'All Grad-Prof'!GRAD7686</vt:lpstr>
      <vt:lpstr>'All Grad-Prof'!GRAD92</vt:lpstr>
      <vt:lpstr>'TABLE 27'!Print_Area</vt:lpstr>
      <vt:lpstr>TABLE</vt:lpstr>
    </vt:vector>
  </TitlesOfParts>
  <Company>SREB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Cowan</dc:creator>
  <cp:lastModifiedBy>Susan Lounsbury</cp:lastModifiedBy>
  <cp:lastPrinted>2013-03-28T19:21:01Z</cp:lastPrinted>
  <dcterms:created xsi:type="dcterms:W3CDTF">1999-03-10T15:48:37Z</dcterms:created>
  <dcterms:modified xsi:type="dcterms:W3CDTF">2016-05-19T16:41:25Z</dcterms:modified>
</cp:coreProperties>
</file>