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bookViews>
    <workbookView xWindow="1785" yWindow="-15" windowWidth="16530" windowHeight="12135" tabRatio="805" xr2:uid="{00000000-000D-0000-FFFF-FFFF00000000}"/>
  </bookViews>
  <sheets>
    <sheet name="TABLE 27" sheetId="2" r:id="rId1"/>
    <sheet name="All PT" sheetId="19" r:id="rId2"/>
    <sheet name="PT 4yr" sheetId="25" r:id="rId3"/>
    <sheet name="PT 2yr" sheetId="24" r:id="rId4"/>
    <sheet name="PT Undergrad" sheetId="22" r:id="rId5"/>
    <sheet name="PT Grad" sheetId="23" r:id="rId6"/>
    <sheet name="PT Public" sheetId="21" r:id="rId7"/>
    <sheet name="PT Women" sheetId="20" r:id="rId8"/>
    <sheet name="All Undergrad " sheetId="17" r:id="rId9"/>
    <sheet name="All Grad" sheetId="18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TOT92" localSheetId="9">'[1]2 yr Women'!#REF!</definedName>
    <definedName name="_________TOT92">'[1]2 yr Women'!#REF!</definedName>
    <definedName name="__123Graph_AEGROWTH" localSheetId="9" hidden="1">[2]ALL!#REF!</definedName>
    <definedName name="__123Graph_AEGROWTH" hidden="1">[2]ALL!#REF!</definedName>
    <definedName name="__123Graph_BTREND" localSheetId="9" hidden="1">#REF!</definedName>
    <definedName name="__123Graph_BTREND" hidden="1">#REF!</definedName>
    <definedName name="__123Graph_X" localSheetId="9" hidden="1">'All Grad'!$B$3:$H$3</definedName>
    <definedName name="__123Graph_X" hidden="1">'[3]Graduate Men'!#REF!</definedName>
    <definedName name="__123Graph_XTREND" localSheetId="9" hidden="1">#REF!</definedName>
    <definedName name="__123Graph_XTREND" hidden="1">#REF!</definedName>
    <definedName name="_2YRTOT92" localSheetId="9">'[1]2 yr Women'!#REF!</definedName>
    <definedName name="_2YRTOT92">'[1]2 yr Women'!#REF!</definedName>
    <definedName name="_92UGPUB" localSheetId="9">'[4]Non-Res. Undergraduate'!#REF!</definedName>
    <definedName name="_92UGPUB">'[4]Non-Res. Undergraduate'!#REF!</definedName>
    <definedName name="_92UGTOT" localSheetId="9">'[4]Non-Res. Undergraduate'!#REF!</definedName>
    <definedName name="_92UGTOT">'[4]Non-Res. Undergraduate'!#REF!</definedName>
    <definedName name="_TOT92" localSheetId="9">#REF!</definedName>
    <definedName name="A" localSheetId="9">'[5]X..All 1st grad..X'!#REF!</definedName>
    <definedName name="A">#REF!</definedName>
    <definedName name="CHNG7888">'TABLE 27'!$E$9:$E$29</definedName>
    <definedName name="DATA" localSheetId="9">'[5]X..All 1st grad..X'!#REF!</definedName>
    <definedName name="DATA">#REF!</definedName>
    <definedName name="FRESH2YR" localSheetId="9">'[1]2 yr Women'!#REF!</definedName>
    <definedName name="FRESH2YR">'[1]2 yr Women'!#REF!</definedName>
    <definedName name="FRESHTOT" localSheetId="9">'[1]2 yr Women'!#REF!</definedName>
    <definedName name="FRESHTOT">'[1]2 yr Women'!#REF!</definedName>
    <definedName name="GRAD7686" localSheetId="9">'All Grad'!$B$4:$G$22</definedName>
    <definedName name="GRAD7686">#REF!</definedName>
    <definedName name="GRAD92" localSheetId="9">'All Grad'!$L$4:$L$79</definedName>
    <definedName name="GRAD92">#REF!</definedName>
    <definedName name="GRADCHNG" localSheetId="9">'[5]X..All 1st grad..X'!#REF!</definedName>
    <definedName name="GRADCHNG">'[5]X..All 1st grad..X'!#REF!</definedName>
    <definedName name="HEAD" localSheetId="9">'[6]All Races 1st Prof:Hispanic 1st Prof'!$A$5:$EV$52</definedName>
    <definedName name="HEAD">'TABLE 27'!$C$4:$D$7</definedName>
    <definedName name="HERE">#REF!</definedName>
    <definedName name="NOTE">#REF!</definedName>
    <definedName name="NOTE2" localSheetId="9">'[7]Historically black'!#REF!</definedName>
    <definedName name="NOTE2">'[7]Historically black'!#REF!</definedName>
    <definedName name="NOTEA">#REF!</definedName>
    <definedName name="_xlnm.Print_Area" localSheetId="0">'TABLE 27'!$A$1:$Q$71</definedName>
    <definedName name="PUB4YR92">#REF!</definedName>
    <definedName name="SOURCE">#REF!</definedName>
    <definedName name="STATESB" localSheetId="9">[6]TABLE!#REF!</definedName>
    <definedName name="STATESB">[8]TABLE!#REF!</definedName>
    <definedName name="TABLE">'TABLE 27'!$A$1:$Q$72</definedName>
    <definedName name="TEMP">#REF!</definedName>
    <definedName name="TOT" localSheetId="9">#REF!</definedName>
    <definedName name="TOT">'[3]Graduate Men'!#REF!</definedName>
    <definedName name="TOT1ST92">#REF!</definedName>
    <definedName name="TOT4YR92">#REF!</definedName>
    <definedName name="UNDG7686" localSheetId="9">'[4]Non-Res. Undergraduate'!#REF!</definedName>
    <definedName name="UNDG7686">'[4]Non-Res. Undergraduate'!#REF!</definedName>
    <definedName name="UNDGCHNG" localSheetId="9">'[4]Non-Res. Undergraduate'!#REF!</definedName>
    <definedName name="UNDGCHNG">'[4]Non-Res. Undergraduate'!#REF!</definedName>
    <definedName name="x" localSheetId="9">'[9]2 yr Women'!#REF!</definedName>
    <definedName name="x">'[9]2 yr Women'!#REF!</definedName>
    <definedName name="y" localSheetId="9">'[9]2 yr Women'!#REF!</definedName>
    <definedName name="y">'[9]2 yr Women'!#REF!</definedName>
    <definedName name="YEARS" localSheetId="9">#REF!</definedName>
    <definedName name="YEARS">'[3]Graduate Men'!#REF!</definedName>
  </definedNames>
  <calcPr calcId="171027"/>
</workbook>
</file>

<file path=xl/calcChain.xml><?xml version="1.0" encoding="utf-8"?>
<calcChain xmlns="http://schemas.openxmlformats.org/spreadsheetml/2006/main">
  <c r="R87" i="18" l="1"/>
  <c r="Q87" i="18"/>
  <c r="AD86" i="18"/>
  <c r="AC86" i="18"/>
  <c r="AB86" i="18"/>
  <c r="AA86" i="18"/>
  <c r="Z86" i="18"/>
  <c r="Y86" i="18"/>
  <c r="X86" i="18"/>
  <c r="W86" i="18"/>
  <c r="V86" i="18"/>
  <c r="U86" i="18"/>
  <c r="T86" i="18"/>
  <c r="S86" i="18"/>
  <c r="R86" i="18"/>
  <c r="Q86" i="18"/>
  <c r="P86" i="18"/>
  <c r="O86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B86" i="18"/>
  <c r="A86" i="18"/>
  <c r="AD85" i="18"/>
  <c r="AC85" i="18"/>
  <c r="AB85" i="18"/>
  <c r="AA85" i="18"/>
  <c r="Z85" i="18"/>
  <c r="Y85" i="18"/>
  <c r="X85" i="18"/>
  <c r="W85" i="18"/>
  <c r="V85" i="18"/>
  <c r="U85" i="18"/>
  <c r="T85" i="18"/>
  <c r="S85" i="18"/>
  <c r="R85" i="18"/>
  <c r="Q85" i="18"/>
  <c r="P85" i="18"/>
  <c r="O85" i="18"/>
  <c r="N85" i="18"/>
  <c r="M85" i="18"/>
  <c r="L85" i="18"/>
  <c r="K85" i="18"/>
  <c r="J85" i="18"/>
  <c r="I85" i="18"/>
  <c r="H85" i="18"/>
  <c r="G85" i="18"/>
  <c r="F85" i="18"/>
  <c r="E85" i="18"/>
  <c r="D85" i="18"/>
  <c r="C85" i="18"/>
  <c r="B85" i="18"/>
  <c r="A85" i="18"/>
  <c r="AD84" i="18"/>
  <c r="AC84" i="18"/>
  <c r="AB84" i="18"/>
  <c r="AA84" i="18"/>
  <c r="Z84" i="18"/>
  <c r="Y84" i="18"/>
  <c r="X84" i="18"/>
  <c r="W84" i="18"/>
  <c r="V84" i="18"/>
  <c r="U84" i="18"/>
  <c r="T84" i="18"/>
  <c r="S84" i="18"/>
  <c r="R84" i="18"/>
  <c r="Q84" i="18"/>
  <c r="P84" i="18"/>
  <c r="O84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B84" i="18"/>
  <c r="A84" i="18"/>
  <c r="AD83" i="18"/>
  <c r="AC83" i="18"/>
  <c r="AB83" i="18"/>
  <c r="AA83" i="18"/>
  <c r="Z83" i="18"/>
  <c r="Y83" i="18"/>
  <c r="X83" i="18"/>
  <c r="W83" i="18"/>
  <c r="V83" i="18"/>
  <c r="U83" i="18"/>
  <c r="T83" i="18"/>
  <c r="S83" i="18"/>
  <c r="R83" i="18"/>
  <c r="Q83" i="18"/>
  <c r="P83" i="18"/>
  <c r="O83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A83" i="18"/>
  <c r="AD82" i="18"/>
  <c r="AC82" i="18"/>
  <c r="AB82" i="18"/>
  <c r="AA82" i="18"/>
  <c r="Z82" i="18"/>
  <c r="Y82" i="18"/>
  <c r="X82" i="18"/>
  <c r="W82" i="18"/>
  <c r="V82" i="18"/>
  <c r="U82" i="18"/>
  <c r="T82" i="18"/>
  <c r="S82" i="18"/>
  <c r="R82" i="18"/>
  <c r="Q82" i="18"/>
  <c r="P82" i="18"/>
  <c r="O82" i="18"/>
  <c r="N82" i="18"/>
  <c r="M82" i="18"/>
  <c r="L82" i="18"/>
  <c r="K82" i="18"/>
  <c r="J82" i="18"/>
  <c r="I82" i="18"/>
  <c r="H82" i="18"/>
  <c r="G82" i="18"/>
  <c r="F82" i="18"/>
  <c r="E82" i="18"/>
  <c r="D82" i="18"/>
  <c r="C82" i="18"/>
  <c r="B82" i="18"/>
  <c r="A82" i="18"/>
  <c r="AD81" i="18"/>
  <c r="AC81" i="18"/>
  <c r="AB81" i="18"/>
  <c r="AA81" i="18"/>
  <c r="Z81" i="18"/>
  <c r="Y81" i="18"/>
  <c r="X81" i="18"/>
  <c r="W81" i="18"/>
  <c r="V81" i="18"/>
  <c r="U81" i="18"/>
  <c r="T81" i="18"/>
  <c r="S81" i="18"/>
  <c r="R81" i="18"/>
  <c r="Q81" i="18"/>
  <c r="P81" i="18"/>
  <c r="O81" i="18"/>
  <c r="N81" i="18"/>
  <c r="M81" i="18"/>
  <c r="L81" i="18"/>
  <c r="K81" i="18"/>
  <c r="J81" i="18"/>
  <c r="I81" i="18"/>
  <c r="H81" i="18"/>
  <c r="G81" i="18"/>
  <c r="F81" i="18"/>
  <c r="E81" i="18"/>
  <c r="D81" i="18"/>
  <c r="C81" i="18"/>
  <c r="B81" i="18"/>
  <c r="A81" i="18"/>
  <c r="AD80" i="18"/>
  <c r="AC80" i="18"/>
  <c r="AB80" i="18"/>
  <c r="AA80" i="18"/>
  <c r="Z80" i="18"/>
  <c r="Y80" i="18"/>
  <c r="X80" i="18"/>
  <c r="W80" i="18"/>
  <c r="V80" i="18"/>
  <c r="U80" i="18"/>
  <c r="T80" i="18"/>
  <c r="S80" i="18"/>
  <c r="R80" i="18"/>
  <c r="Q80" i="18"/>
  <c r="P80" i="18"/>
  <c r="O80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B80" i="18"/>
  <c r="A80" i="18"/>
  <c r="AD79" i="18"/>
  <c r="AC79" i="18"/>
  <c r="AB79" i="18"/>
  <c r="AA79" i="18"/>
  <c r="Z79" i="18"/>
  <c r="Y79" i="18"/>
  <c r="X79" i="18"/>
  <c r="W79" i="18"/>
  <c r="V79" i="18"/>
  <c r="U79" i="18"/>
  <c r="T79" i="18"/>
  <c r="S79" i="18"/>
  <c r="R79" i="18"/>
  <c r="Q79" i="18"/>
  <c r="P79" i="18"/>
  <c r="O79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B79" i="18"/>
  <c r="A79" i="18"/>
  <c r="AD78" i="18"/>
  <c r="AC78" i="18"/>
  <c r="AB78" i="18"/>
  <c r="AA78" i="18"/>
  <c r="Z78" i="18"/>
  <c r="Y78" i="18"/>
  <c r="X78" i="18"/>
  <c r="W78" i="18"/>
  <c r="V78" i="18"/>
  <c r="U78" i="18"/>
  <c r="T78" i="18"/>
  <c r="S78" i="18"/>
  <c r="R78" i="18"/>
  <c r="Q78" i="18"/>
  <c r="P78" i="18"/>
  <c r="O78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A78" i="18"/>
  <c r="AD77" i="18"/>
  <c r="AC77" i="18"/>
  <c r="AB77" i="18"/>
  <c r="AA77" i="18"/>
  <c r="Z77" i="18"/>
  <c r="Y77" i="18"/>
  <c r="X77" i="18"/>
  <c r="W77" i="18"/>
  <c r="V77" i="18"/>
  <c r="U77" i="18"/>
  <c r="T77" i="18"/>
  <c r="S77" i="18"/>
  <c r="R77" i="18"/>
  <c r="Q77" i="18"/>
  <c r="P77" i="18"/>
  <c r="O77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B77" i="18"/>
  <c r="A77" i="18"/>
  <c r="AD76" i="18"/>
  <c r="AC76" i="18"/>
  <c r="AB76" i="18"/>
  <c r="AA76" i="18"/>
  <c r="Z76" i="18"/>
  <c r="Y76" i="18"/>
  <c r="X76" i="18"/>
  <c r="W76" i="18"/>
  <c r="V76" i="18"/>
  <c r="U76" i="18"/>
  <c r="T76" i="18"/>
  <c r="S76" i="18"/>
  <c r="R76" i="18"/>
  <c r="Q76" i="18"/>
  <c r="P76" i="18"/>
  <c r="O76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B76" i="18"/>
  <c r="A76" i="18"/>
  <c r="AD75" i="18"/>
  <c r="AC75" i="18"/>
  <c r="AB75" i="18"/>
  <c r="AA75" i="18"/>
  <c r="Z75" i="18"/>
  <c r="Y75" i="18"/>
  <c r="X75" i="18"/>
  <c r="W75" i="18"/>
  <c r="V75" i="18"/>
  <c r="U75" i="18"/>
  <c r="T75" i="18"/>
  <c r="S75" i="18"/>
  <c r="R75" i="18"/>
  <c r="Q75" i="18"/>
  <c r="P75" i="18"/>
  <c r="O75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B75" i="18"/>
  <c r="A75" i="18"/>
  <c r="AD74" i="18"/>
  <c r="AC74" i="18"/>
  <c r="AB74" i="18"/>
  <c r="AA74" i="18"/>
  <c r="Z74" i="18"/>
  <c r="Y74" i="18"/>
  <c r="X74" i="18"/>
  <c r="W74" i="18"/>
  <c r="V74" i="18"/>
  <c r="U74" i="18"/>
  <c r="T74" i="18"/>
  <c r="S74" i="18"/>
  <c r="R74" i="18"/>
  <c r="Q74" i="18"/>
  <c r="P74" i="18"/>
  <c r="O74" i="18"/>
  <c r="N74" i="18"/>
  <c r="M74" i="18"/>
  <c r="L74" i="18"/>
  <c r="K74" i="18"/>
  <c r="J74" i="18"/>
  <c r="I74" i="18"/>
  <c r="H74" i="18"/>
  <c r="G74" i="18"/>
  <c r="F74" i="18"/>
  <c r="E74" i="18"/>
  <c r="D74" i="18"/>
  <c r="C74" i="18"/>
  <c r="B74" i="18"/>
  <c r="A74" i="18"/>
  <c r="AD73" i="18"/>
  <c r="AC73" i="18"/>
  <c r="AB73" i="18"/>
  <c r="AA73" i="18"/>
  <c r="Z73" i="18"/>
  <c r="Y73" i="18"/>
  <c r="X73" i="18"/>
  <c r="W73" i="18"/>
  <c r="V73" i="18"/>
  <c r="U73" i="18"/>
  <c r="T73" i="18"/>
  <c r="S73" i="18"/>
  <c r="R73" i="18"/>
  <c r="Q73" i="18"/>
  <c r="P73" i="18"/>
  <c r="O73" i="18"/>
  <c r="N73" i="18"/>
  <c r="M73" i="18"/>
  <c r="L73" i="18"/>
  <c r="K73" i="18"/>
  <c r="J73" i="18"/>
  <c r="I73" i="18"/>
  <c r="H73" i="18"/>
  <c r="G73" i="18"/>
  <c r="F73" i="18"/>
  <c r="E73" i="18"/>
  <c r="D73" i="18"/>
  <c r="C73" i="18"/>
  <c r="B73" i="18"/>
  <c r="A73" i="18"/>
  <c r="AD72" i="18"/>
  <c r="AC72" i="18"/>
  <c r="AB72" i="18"/>
  <c r="AA72" i="18"/>
  <c r="Z72" i="18"/>
  <c r="Y72" i="18"/>
  <c r="X72" i="18"/>
  <c r="W72" i="18"/>
  <c r="V72" i="18"/>
  <c r="U72" i="18"/>
  <c r="T72" i="18"/>
  <c r="S72" i="18"/>
  <c r="R72" i="18"/>
  <c r="Q72" i="18"/>
  <c r="P72" i="18"/>
  <c r="O72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B72" i="18"/>
  <c r="A72" i="18"/>
  <c r="AD71" i="18"/>
  <c r="AC71" i="18"/>
  <c r="AB71" i="18"/>
  <c r="AA71" i="18"/>
  <c r="Z71" i="18"/>
  <c r="Y71" i="18"/>
  <c r="X71" i="18"/>
  <c r="W71" i="18"/>
  <c r="V71" i="18"/>
  <c r="U71" i="18"/>
  <c r="T71" i="18"/>
  <c r="S71" i="18"/>
  <c r="R71" i="18"/>
  <c r="Q71" i="18"/>
  <c r="P71" i="18"/>
  <c r="O71" i="18"/>
  <c r="N71" i="18"/>
  <c r="M71" i="18"/>
  <c r="L71" i="18"/>
  <c r="K71" i="18"/>
  <c r="J71" i="18"/>
  <c r="I71" i="18"/>
  <c r="H71" i="18"/>
  <c r="G71" i="18"/>
  <c r="F71" i="18"/>
  <c r="E71" i="18"/>
  <c r="D71" i="18"/>
  <c r="C71" i="18"/>
  <c r="B71" i="18"/>
  <c r="A71" i="18"/>
  <c r="AD70" i="18"/>
  <c r="AC70" i="18"/>
  <c r="AB70" i="18"/>
  <c r="AA70" i="18"/>
  <c r="Z70" i="18"/>
  <c r="Y70" i="18"/>
  <c r="X70" i="18"/>
  <c r="W70" i="18"/>
  <c r="V70" i="18"/>
  <c r="U70" i="18"/>
  <c r="T70" i="18"/>
  <c r="S70" i="18"/>
  <c r="R70" i="18"/>
  <c r="Q70" i="18"/>
  <c r="P70" i="18"/>
  <c r="O70" i="18"/>
  <c r="N70" i="18"/>
  <c r="M70" i="18"/>
  <c r="L70" i="18"/>
  <c r="K70" i="18"/>
  <c r="J70" i="18"/>
  <c r="I70" i="18"/>
  <c r="H70" i="18"/>
  <c r="G70" i="18"/>
  <c r="F70" i="18"/>
  <c r="E70" i="18"/>
  <c r="D70" i="18"/>
  <c r="C70" i="18"/>
  <c r="B70" i="18"/>
  <c r="A70" i="18"/>
  <c r="AD69" i="18"/>
  <c r="AC69" i="18"/>
  <c r="AB69" i="18"/>
  <c r="AA69" i="18"/>
  <c r="Z69" i="18"/>
  <c r="Y69" i="18"/>
  <c r="X69" i="18"/>
  <c r="W69" i="18"/>
  <c r="V69" i="18"/>
  <c r="U69" i="18"/>
  <c r="T69" i="18"/>
  <c r="S69" i="18"/>
  <c r="R69" i="18"/>
  <c r="Q69" i="18"/>
  <c r="P69" i="18"/>
  <c r="O69" i="18"/>
  <c r="N69" i="18"/>
  <c r="M69" i="18"/>
  <c r="L69" i="18"/>
  <c r="K69" i="18"/>
  <c r="J69" i="18"/>
  <c r="I69" i="18"/>
  <c r="H69" i="18"/>
  <c r="G69" i="18"/>
  <c r="F69" i="18"/>
  <c r="E69" i="18"/>
  <c r="D69" i="18"/>
  <c r="C69" i="18"/>
  <c r="B69" i="18"/>
  <c r="A69" i="18"/>
  <c r="AD68" i="18"/>
  <c r="AC68" i="18"/>
  <c r="AB68" i="18"/>
  <c r="AA68" i="18"/>
  <c r="Z68" i="18"/>
  <c r="Y68" i="18"/>
  <c r="X68" i="18"/>
  <c r="W68" i="18"/>
  <c r="V68" i="18"/>
  <c r="U68" i="18"/>
  <c r="T68" i="18"/>
  <c r="S68" i="18"/>
  <c r="R68" i="18"/>
  <c r="Q68" i="18"/>
  <c r="P68" i="18"/>
  <c r="O68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B68" i="18"/>
  <c r="A68" i="18"/>
  <c r="AD67" i="18"/>
  <c r="AC67" i="18"/>
  <c r="AB67" i="18"/>
  <c r="AA67" i="18"/>
  <c r="Z67" i="18"/>
  <c r="Y67" i="18"/>
  <c r="X67" i="18"/>
  <c r="W67" i="18"/>
  <c r="V67" i="18"/>
  <c r="U67" i="18"/>
  <c r="T67" i="18"/>
  <c r="S67" i="18"/>
  <c r="R67" i="18"/>
  <c r="Q67" i="18"/>
  <c r="P67" i="18"/>
  <c r="O67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B67" i="18"/>
  <c r="A67" i="18"/>
  <c r="AD66" i="18"/>
  <c r="AC66" i="18"/>
  <c r="AB66" i="18"/>
  <c r="AA66" i="18"/>
  <c r="Z66" i="18"/>
  <c r="Y66" i="18"/>
  <c r="X66" i="18"/>
  <c r="W66" i="18"/>
  <c r="V66" i="18"/>
  <c r="U66" i="18"/>
  <c r="T66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A66" i="18"/>
  <c r="AD65" i="18"/>
  <c r="AC65" i="18"/>
  <c r="AB65" i="18"/>
  <c r="AA65" i="18"/>
  <c r="Z65" i="18"/>
  <c r="Y65" i="18"/>
  <c r="X65" i="18"/>
  <c r="W65" i="18"/>
  <c r="V65" i="18"/>
  <c r="U65" i="18"/>
  <c r="T65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A65" i="18"/>
  <c r="AD64" i="18"/>
  <c r="AC64" i="18"/>
  <c r="AB64" i="18"/>
  <c r="AA64" i="18"/>
  <c r="Z64" i="18"/>
  <c r="Y64" i="18"/>
  <c r="X64" i="18"/>
  <c r="W64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A64" i="18"/>
  <c r="AI63" i="18"/>
  <c r="AH63" i="18"/>
  <c r="AG63" i="18"/>
  <c r="AF63" i="18"/>
  <c r="AE63" i="18"/>
  <c r="AD63" i="18"/>
  <c r="AC63" i="18"/>
  <c r="AB63" i="18"/>
  <c r="AA63" i="18"/>
  <c r="Z63" i="18"/>
  <c r="Y63" i="18"/>
  <c r="X63" i="18"/>
  <c r="W63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A63" i="18"/>
  <c r="AI62" i="18"/>
  <c r="AH62" i="18"/>
  <c r="AG62" i="18"/>
  <c r="AF62" i="18"/>
  <c r="AE62" i="18"/>
  <c r="AD62" i="18"/>
  <c r="AC62" i="18"/>
  <c r="AB62" i="18"/>
  <c r="AA62" i="18"/>
  <c r="Z62" i="18"/>
  <c r="Y62" i="18"/>
  <c r="X62" i="18"/>
  <c r="W62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A62" i="18"/>
  <c r="AI61" i="18"/>
  <c r="AH61" i="18"/>
  <c r="AG61" i="18"/>
  <c r="AF61" i="18"/>
  <c r="AE61" i="18"/>
  <c r="AD61" i="18"/>
  <c r="AC61" i="18"/>
  <c r="AB61" i="18"/>
  <c r="AA61" i="18"/>
  <c r="Z61" i="18"/>
  <c r="Y61" i="18"/>
  <c r="X61" i="18"/>
  <c r="W61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A61" i="18"/>
  <c r="AI60" i="18"/>
  <c r="AH60" i="18"/>
  <c r="AG60" i="18"/>
  <c r="AF60" i="18"/>
  <c r="AE60" i="18"/>
  <c r="AD60" i="18"/>
  <c r="AC60" i="18"/>
  <c r="AB60" i="18"/>
  <c r="AA60" i="18"/>
  <c r="Z60" i="18"/>
  <c r="Y60" i="18"/>
  <c r="X60" i="18"/>
  <c r="W60" i="18"/>
  <c r="V60" i="18"/>
  <c r="U60" i="18"/>
  <c r="T60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A60" i="18"/>
  <c r="AI59" i="18"/>
  <c r="AH59" i="18"/>
  <c r="AG59" i="18"/>
  <c r="AF59" i="18"/>
  <c r="AE59" i="18"/>
  <c r="AD59" i="18"/>
  <c r="AC59" i="18"/>
  <c r="AB59" i="18"/>
  <c r="AA59" i="18"/>
  <c r="Z59" i="18"/>
  <c r="Y59" i="18"/>
  <c r="X59" i="18"/>
  <c r="W59" i="18"/>
  <c r="V59" i="18"/>
  <c r="U59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A59" i="18"/>
  <c r="AI58" i="18"/>
  <c r="AH58" i="18"/>
  <c r="AG58" i="18"/>
  <c r="AF58" i="18"/>
  <c r="AE58" i="18"/>
  <c r="AD58" i="18"/>
  <c r="AC58" i="18"/>
  <c r="AB58" i="18"/>
  <c r="AA58" i="18"/>
  <c r="Z58" i="18"/>
  <c r="Y58" i="18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A58" i="18"/>
  <c r="AI57" i="18"/>
  <c r="AH57" i="18"/>
  <c r="AG57" i="18"/>
  <c r="AF57" i="18"/>
  <c r="AE57" i="18"/>
  <c r="AD57" i="18"/>
  <c r="AC57" i="18"/>
  <c r="AB57" i="18"/>
  <c r="AA57" i="18"/>
  <c r="Z57" i="18"/>
  <c r="Y57" i="18"/>
  <c r="X57" i="18"/>
  <c r="W57" i="18"/>
  <c r="V57" i="18"/>
  <c r="U57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A57" i="18"/>
  <c r="AI56" i="18"/>
  <c r="AH56" i="18"/>
  <c r="AG56" i="18"/>
  <c r="AF56" i="18"/>
  <c r="AE56" i="18"/>
  <c r="AD56" i="18"/>
  <c r="AC56" i="18"/>
  <c r="AB56" i="18"/>
  <c r="AA56" i="18"/>
  <c r="Z56" i="18"/>
  <c r="Y56" i="18"/>
  <c r="X56" i="18"/>
  <c r="W56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A56" i="18"/>
  <c r="AI55" i="18"/>
  <c r="AH55" i="18"/>
  <c r="AG55" i="18"/>
  <c r="AF55" i="18"/>
  <c r="AE55" i="18"/>
  <c r="AD55" i="18"/>
  <c r="AC55" i="18"/>
  <c r="AB55" i="18"/>
  <c r="AA55" i="18"/>
  <c r="Z55" i="18"/>
  <c r="Y55" i="18"/>
  <c r="X55" i="18"/>
  <c r="W55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A55" i="18"/>
  <c r="AI54" i="18"/>
  <c r="AH54" i="18"/>
  <c r="AG54" i="18"/>
  <c r="AF54" i="18"/>
  <c r="AE54" i="18"/>
  <c r="AD54" i="18"/>
  <c r="AC54" i="18"/>
  <c r="AB54" i="18"/>
  <c r="AA54" i="18"/>
  <c r="Z54" i="18"/>
  <c r="Y54" i="18"/>
  <c r="X54" i="18"/>
  <c r="W54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A54" i="18"/>
  <c r="AI53" i="18"/>
  <c r="AH53" i="18"/>
  <c r="AG53" i="18"/>
  <c r="AF53" i="18"/>
  <c r="AE53" i="18"/>
  <c r="AD53" i="18"/>
  <c r="AC53" i="18"/>
  <c r="AB53" i="18"/>
  <c r="AA53" i="18"/>
  <c r="Z53" i="18"/>
  <c r="Y53" i="18"/>
  <c r="X53" i="18"/>
  <c r="W53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A53" i="18"/>
  <c r="AI52" i="18"/>
  <c r="AH52" i="18"/>
  <c r="AG52" i="18"/>
  <c r="AF52" i="18"/>
  <c r="AE52" i="18"/>
  <c r="AD52" i="18"/>
  <c r="AC52" i="18"/>
  <c r="AB52" i="18"/>
  <c r="AA52" i="18"/>
  <c r="Z52" i="18"/>
  <c r="Y52" i="18"/>
  <c r="X52" i="18"/>
  <c r="W52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A52" i="18"/>
  <c r="AI51" i="18"/>
  <c r="AH51" i="18"/>
  <c r="AG51" i="18"/>
  <c r="AF51" i="18"/>
  <c r="AE51" i="18"/>
  <c r="AD51" i="18"/>
  <c r="AC51" i="18"/>
  <c r="AB51" i="18"/>
  <c r="AA51" i="18"/>
  <c r="Z51" i="18"/>
  <c r="Y51" i="18"/>
  <c r="X51" i="18"/>
  <c r="W51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A51" i="18"/>
  <c r="AI50" i="18"/>
  <c r="AH50" i="18"/>
  <c r="AG50" i="18"/>
  <c r="AF50" i="18"/>
  <c r="AE50" i="18"/>
  <c r="AD50" i="18"/>
  <c r="AC50" i="18"/>
  <c r="AB50" i="18"/>
  <c r="AA50" i="18"/>
  <c r="Z50" i="18"/>
  <c r="Y50" i="18"/>
  <c r="X50" i="18"/>
  <c r="W50" i="18"/>
  <c r="V50" i="18"/>
  <c r="U50" i="18"/>
  <c r="T50" i="18"/>
  <c r="S50" i="18"/>
  <c r="R50" i="18"/>
  <c r="Q50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A50" i="18"/>
  <c r="AI49" i="18"/>
  <c r="AH49" i="18"/>
  <c r="AG49" i="18"/>
  <c r="AF49" i="18"/>
  <c r="AE49" i="18"/>
  <c r="AD49" i="18"/>
  <c r="AC49" i="18"/>
  <c r="AB49" i="18"/>
  <c r="AA49" i="18"/>
  <c r="Z49" i="18"/>
  <c r="Y49" i="18"/>
  <c r="X49" i="18"/>
  <c r="W49" i="18"/>
  <c r="V49" i="18"/>
  <c r="U49" i="18"/>
  <c r="T49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A49" i="18"/>
  <c r="AI48" i="18"/>
  <c r="AH48" i="18"/>
  <c r="AG48" i="18"/>
  <c r="AF48" i="18"/>
  <c r="AE48" i="18"/>
  <c r="AD48" i="18"/>
  <c r="AC48" i="18"/>
  <c r="AB48" i="18"/>
  <c r="AA48" i="18"/>
  <c r="Z48" i="18"/>
  <c r="Y48" i="18"/>
  <c r="X48" i="18"/>
  <c r="W48" i="18"/>
  <c r="V48" i="18"/>
  <c r="U48" i="18"/>
  <c r="T48" i="18"/>
  <c r="S48" i="18"/>
  <c r="R48" i="18"/>
  <c r="Q48" i="18"/>
  <c r="P48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A48" i="18"/>
  <c r="AI47" i="18"/>
  <c r="AH47" i="18"/>
  <c r="AG47" i="18"/>
  <c r="AF47" i="18"/>
  <c r="AE47" i="18"/>
  <c r="AD47" i="18"/>
  <c r="AC47" i="18"/>
  <c r="AB47" i="18"/>
  <c r="AA47" i="18"/>
  <c r="Z47" i="18"/>
  <c r="Y47" i="18"/>
  <c r="X47" i="18"/>
  <c r="W47" i="18"/>
  <c r="V47" i="18"/>
  <c r="U47" i="18"/>
  <c r="T47" i="18"/>
  <c r="S47" i="18"/>
  <c r="R47" i="18"/>
  <c r="Q47" i="18"/>
  <c r="P47" i="18"/>
  <c r="O47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A47" i="18"/>
  <c r="AI46" i="18"/>
  <c r="AH46" i="18"/>
  <c r="AG46" i="18"/>
  <c r="AF46" i="18"/>
  <c r="AE46" i="18"/>
  <c r="AD46" i="18"/>
  <c r="AC46" i="18"/>
  <c r="AB46" i="18"/>
  <c r="AA46" i="18"/>
  <c r="Z46" i="18"/>
  <c r="Y46" i="18"/>
  <c r="X46" i="18"/>
  <c r="W46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A46" i="18"/>
  <c r="AI45" i="18"/>
  <c r="AH45" i="18"/>
  <c r="AG45" i="18"/>
  <c r="AF45" i="18"/>
  <c r="AE45" i="18"/>
  <c r="AD45" i="18"/>
  <c r="AC45" i="18"/>
  <c r="AB45" i="18"/>
  <c r="AA45" i="18"/>
  <c r="Z45" i="18"/>
  <c r="Y45" i="18"/>
  <c r="X45" i="18"/>
  <c r="W45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A45" i="18"/>
  <c r="AI44" i="18"/>
  <c r="AH44" i="18"/>
  <c r="AG44" i="18"/>
  <c r="AF44" i="18"/>
  <c r="AE44" i="18"/>
  <c r="AD44" i="18"/>
  <c r="AC44" i="18"/>
  <c r="AB44" i="18"/>
  <c r="AA44" i="18"/>
  <c r="Z44" i="18"/>
  <c r="Y44" i="18"/>
  <c r="X44" i="18"/>
  <c r="W44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A44" i="18"/>
  <c r="AI43" i="18"/>
  <c r="AH43" i="18"/>
  <c r="AG43" i="18"/>
  <c r="AF43" i="18"/>
  <c r="AE43" i="18"/>
  <c r="AD43" i="18"/>
  <c r="AC43" i="18"/>
  <c r="AB43" i="18"/>
  <c r="AA43" i="18"/>
  <c r="Z43" i="18"/>
  <c r="Y43" i="18"/>
  <c r="X43" i="18"/>
  <c r="W43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A43" i="18"/>
  <c r="AI42" i="18"/>
  <c r="AH42" i="18"/>
  <c r="AG42" i="18"/>
  <c r="AF42" i="18"/>
  <c r="AE42" i="18"/>
  <c r="AD42" i="18"/>
  <c r="AC42" i="18"/>
  <c r="AB42" i="18"/>
  <c r="AA42" i="18"/>
  <c r="Z42" i="18"/>
  <c r="Y42" i="18"/>
  <c r="X42" i="18"/>
  <c r="W42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A42" i="18"/>
  <c r="AI41" i="18"/>
  <c r="AH41" i="18"/>
  <c r="AG41" i="18"/>
  <c r="AF41" i="18"/>
  <c r="AE41" i="18"/>
  <c r="AD41" i="18"/>
  <c r="AC41" i="18"/>
  <c r="AB41" i="18"/>
  <c r="AA41" i="18"/>
  <c r="Z41" i="18"/>
  <c r="Y41" i="18"/>
  <c r="X41" i="18"/>
  <c r="W41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A41" i="18"/>
  <c r="AI40" i="18"/>
  <c r="AH40" i="18"/>
  <c r="AG40" i="18"/>
  <c r="AF40" i="18"/>
  <c r="AE40" i="18"/>
  <c r="AD40" i="18"/>
  <c r="AC40" i="18"/>
  <c r="AB40" i="18"/>
  <c r="AA40" i="18"/>
  <c r="Z40" i="18"/>
  <c r="Y40" i="18"/>
  <c r="X40" i="18"/>
  <c r="W40" i="18"/>
  <c r="V40" i="18"/>
  <c r="U40" i="18"/>
  <c r="T40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A40" i="18"/>
  <c r="AI39" i="18"/>
  <c r="AH39" i="18"/>
  <c r="AG39" i="18"/>
  <c r="AF39" i="18"/>
  <c r="AE39" i="18"/>
  <c r="AD39" i="18"/>
  <c r="AC39" i="18"/>
  <c r="AB39" i="18"/>
  <c r="AA39" i="18"/>
  <c r="Z39" i="18"/>
  <c r="Y39" i="18"/>
  <c r="X39" i="18"/>
  <c r="W39" i="18"/>
  <c r="V39" i="18"/>
  <c r="U39" i="18"/>
  <c r="T39" i="18"/>
  <c r="S39" i="18"/>
  <c r="R39" i="18"/>
  <c r="Q39" i="18"/>
  <c r="P39" i="18"/>
  <c r="O39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A39" i="18"/>
  <c r="AI38" i="18"/>
  <c r="AH38" i="18"/>
  <c r="AG38" i="18"/>
  <c r="AF38" i="18"/>
  <c r="AE38" i="18"/>
  <c r="AD38" i="18"/>
  <c r="AC38" i="18"/>
  <c r="AB38" i="18"/>
  <c r="AA38" i="18"/>
  <c r="Z38" i="18"/>
  <c r="Y38" i="18"/>
  <c r="X38" i="18"/>
  <c r="W38" i="18"/>
  <c r="V38" i="18"/>
  <c r="U38" i="18"/>
  <c r="T38" i="18"/>
  <c r="S38" i="18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A38" i="18"/>
  <c r="AI37" i="18"/>
  <c r="AH37" i="18"/>
  <c r="AG37" i="18"/>
  <c r="AF37" i="18"/>
  <c r="AE37" i="18"/>
  <c r="AD37" i="18"/>
  <c r="AC37" i="18"/>
  <c r="AB37" i="18"/>
  <c r="AA37" i="18"/>
  <c r="Z37" i="18"/>
  <c r="Y37" i="18"/>
  <c r="X37" i="18"/>
  <c r="W37" i="18"/>
  <c r="V37" i="18"/>
  <c r="U37" i="18"/>
  <c r="T37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A37" i="18"/>
  <c r="AI36" i="18"/>
  <c r="AH36" i="18"/>
  <c r="AG36" i="18"/>
  <c r="AF36" i="18"/>
  <c r="AE36" i="18"/>
  <c r="AD36" i="18"/>
  <c r="AC36" i="18"/>
  <c r="AB36" i="18"/>
  <c r="AA36" i="18"/>
  <c r="Z36" i="18"/>
  <c r="Y36" i="18"/>
  <c r="X36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A36" i="18"/>
  <c r="AI35" i="18"/>
  <c r="AH35" i="18"/>
  <c r="AG35" i="18"/>
  <c r="AF35" i="18"/>
  <c r="AE35" i="18"/>
  <c r="AD35" i="18"/>
  <c r="AC35" i="18"/>
  <c r="AB35" i="18"/>
  <c r="AA35" i="18"/>
  <c r="Z35" i="18"/>
  <c r="Y35" i="18"/>
  <c r="X35" i="18"/>
  <c r="W35" i="18"/>
  <c r="V35" i="18"/>
  <c r="U35" i="18"/>
  <c r="T3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A35" i="18"/>
  <c r="AI34" i="18"/>
  <c r="AH34" i="18"/>
  <c r="AG34" i="18"/>
  <c r="AF34" i="18"/>
  <c r="AE34" i="18"/>
  <c r="AD34" i="18"/>
  <c r="AC34" i="18"/>
  <c r="AB34" i="18"/>
  <c r="AA34" i="18"/>
  <c r="Z34" i="18"/>
  <c r="Y34" i="18"/>
  <c r="X34" i="18"/>
  <c r="W34" i="18"/>
  <c r="V34" i="18"/>
  <c r="U34" i="18"/>
  <c r="T34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A34" i="18"/>
  <c r="AI33" i="18"/>
  <c r="AH33" i="18"/>
  <c r="AG33" i="18"/>
  <c r="AF33" i="18"/>
  <c r="AE33" i="18"/>
  <c r="AD33" i="18"/>
  <c r="AC33" i="18"/>
  <c r="AB33" i="18"/>
  <c r="AA33" i="18"/>
  <c r="Z33" i="18"/>
  <c r="Y33" i="18"/>
  <c r="X33" i="18"/>
  <c r="W33" i="18"/>
  <c r="V33" i="18"/>
  <c r="U33" i="18"/>
  <c r="T33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A33" i="18"/>
  <c r="AI32" i="18"/>
  <c r="AH32" i="18"/>
  <c r="AG32" i="18"/>
  <c r="AF32" i="18"/>
  <c r="AE32" i="18"/>
  <c r="AD32" i="18"/>
  <c r="AC32" i="18"/>
  <c r="AB32" i="18"/>
  <c r="AA32" i="18"/>
  <c r="Z32" i="18"/>
  <c r="Y32" i="18"/>
  <c r="X32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A32" i="18"/>
  <c r="AI31" i="18"/>
  <c r="AH31" i="18"/>
  <c r="AG31" i="18"/>
  <c r="AF31" i="18"/>
  <c r="AE31" i="18"/>
  <c r="AD31" i="18"/>
  <c r="AC31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A31" i="18"/>
  <c r="AI30" i="18"/>
  <c r="AH30" i="18"/>
  <c r="AG30" i="18"/>
  <c r="AF30" i="18"/>
  <c r="AE30" i="18"/>
  <c r="AD30" i="18"/>
  <c r="AC30" i="18"/>
  <c r="AB30" i="18"/>
  <c r="AA30" i="18"/>
  <c r="Z30" i="18"/>
  <c r="Y30" i="18"/>
  <c r="X30" i="18"/>
  <c r="W30" i="18"/>
  <c r="V30" i="18"/>
  <c r="U30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A30" i="18"/>
  <c r="AI29" i="18"/>
  <c r="AH29" i="18"/>
  <c r="AG29" i="18"/>
  <c r="AF29" i="18"/>
  <c r="AE29" i="18"/>
  <c r="AD29" i="18"/>
  <c r="AC29" i="18"/>
  <c r="AB29" i="18"/>
  <c r="AA29" i="18"/>
  <c r="Z29" i="18"/>
  <c r="Y29" i="18"/>
  <c r="X29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A29" i="18"/>
  <c r="AI28" i="18"/>
  <c r="AH28" i="18"/>
  <c r="AG28" i="18"/>
  <c r="AF28" i="18"/>
  <c r="AE28" i="18"/>
  <c r="AD28" i="18"/>
  <c r="AC28" i="18"/>
  <c r="AB28" i="18"/>
  <c r="AA28" i="18"/>
  <c r="Z28" i="18"/>
  <c r="Y28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A28" i="18"/>
  <c r="AI27" i="18"/>
  <c r="AH27" i="18"/>
  <c r="AG27" i="18"/>
  <c r="AF27" i="18"/>
  <c r="AE27" i="18"/>
  <c r="AD27" i="18"/>
  <c r="AC27" i="18"/>
  <c r="AB27" i="18"/>
  <c r="AA27" i="18"/>
  <c r="Z27" i="18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A27" i="18"/>
  <c r="AI26" i="18"/>
  <c r="AH26" i="18"/>
  <c r="AG26" i="18"/>
  <c r="AF26" i="18"/>
  <c r="AE26" i="18"/>
  <c r="AD26" i="18"/>
  <c r="AC26" i="18"/>
  <c r="AB26" i="18"/>
  <c r="AA26" i="18"/>
  <c r="Z26" i="18"/>
  <c r="Y26" i="18"/>
  <c r="X26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A26" i="18"/>
  <c r="AI25" i="18"/>
  <c r="AH25" i="18"/>
  <c r="AG25" i="18"/>
  <c r="AF25" i="18"/>
  <c r="AE25" i="18"/>
  <c r="AD25" i="18"/>
  <c r="AC25" i="18"/>
  <c r="AB25" i="18"/>
  <c r="AA25" i="18"/>
  <c r="Z25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A25" i="18"/>
  <c r="AI24" i="18"/>
  <c r="AH24" i="18"/>
  <c r="AG24" i="18"/>
  <c r="AF24" i="18"/>
  <c r="AE24" i="18"/>
  <c r="AD24" i="18"/>
  <c r="AC24" i="18"/>
  <c r="AB24" i="18"/>
  <c r="AA24" i="18"/>
  <c r="Z24" i="18"/>
  <c r="Y24" i="18"/>
  <c r="X24" i="18"/>
  <c r="W24" i="18"/>
  <c r="V24" i="18"/>
  <c r="U24" i="18"/>
  <c r="T24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A24" i="18"/>
  <c r="AI23" i="18"/>
  <c r="AH23" i="18"/>
  <c r="AG23" i="18"/>
  <c r="AF23" i="18"/>
  <c r="AE23" i="18"/>
  <c r="AD23" i="18"/>
  <c r="AC23" i="18"/>
  <c r="AB23" i="18"/>
  <c r="AA23" i="18"/>
  <c r="Z23" i="18"/>
  <c r="Y23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A23" i="18"/>
  <c r="AI22" i="18"/>
  <c r="AH22" i="18"/>
  <c r="AG22" i="18"/>
  <c r="AF22" i="18"/>
  <c r="AE22" i="18"/>
  <c r="AD22" i="18"/>
  <c r="AC22" i="18"/>
  <c r="AB22" i="18"/>
  <c r="AA22" i="18"/>
  <c r="Z22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A22" i="18"/>
  <c r="AI21" i="18"/>
  <c r="AH21" i="18"/>
  <c r="AG21" i="18"/>
  <c r="AF21" i="18"/>
  <c r="AE21" i="18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A21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A20" i="18"/>
  <c r="AI19" i="18"/>
  <c r="AH19" i="18"/>
  <c r="AG19" i="18"/>
  <c r="AF19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A19" i="18"/>
  <c r="AI18" i="18"/>
  <c r="AH18" i="18"/>
  <c r="AG18" i="18"/>
  <c r="AF18" i="18"/>
  <c r="AE18" i="18"/>
  <c r="AD18" i="18"/>
  <c r="AC18" i="18"/>
  <c r="AB18" i="18"/>
  <c r="AA18" i="18"/>
  <c r="Z18" i="18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A18" i="18"/>
  <c r="AI17" i="18"/>
  <c r="AH17" i="18"/>
  <c r="AG17" i="18"/>
  <c r="AF17" i="18"/>
  <c r="AE17" i="18"/>
  <c r="AD17" i="18"/>
  <c r="AC17" i="18"/>
  <c r="AB17" i="18"/>
  <c r="AA17" i="18"/>
  <c r="Z17" i="18"/>
  <c r="Y17" i="18"/>
  <c r="X17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A17" i="18"/>
  <c r="AI16" i="18"/>
  <c r="AH16" i="18"/>
  <c r="AG16" i="18"/>
  <c r="AF16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16" i="18"/>
  <c r="AI15" i="18"/>
  <c r="AH15" i="18"/>
  <c r="AG15" i="18"/>
  <c r="AF15" i="18"/>
  <c r="AE15" i="18"/>
  <c r="AD15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A15" i="18"/>
  <c r="AI14" i="18"/>
  <c r="AH14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14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A13" i="18"/>
  <c r="AI12" i="18"/>
  <c r="AH12" i="18"/>
  <c r="AG12" i="18"/>
  <c r="AF12" i="18"/>
  <c r="AE12" i="18"/>
  <c r="AD12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A12" i="18"/>
  <c r="AI11" i="18"/>
  <c r="AH11" i="18"/>
  <c r="AG11" i="18"/>
  <c r="AF11" i="18"/>
  <c r="AE11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A11" i="18"/>
  <c r="AI10" i="18"/>
  <c r="AH10" i="18"/>
  <c r="AG10" i="18"/>
  <c r="AF10" i="18"/>
  <c r="AE10" i="18"/>
  <c r="AD10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A10" i="18"/>
  <c r="AI9" i="18"/>
  <c r="AH9" i="18"/>
  <c r="AG9" i="18"/>
  <c r="AF9" i="18"/>
  <c r="AE9" i="18"/>
  <c r="AD9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A9" i="18"/>
  <c r="AI8" i="18"/>
  <c r="AH8" i="18"/>
  <c r="AG8" i="18"/>
  <c r="AF8" i="18"/>
  <c r="AE8" i="18"/>
  <c r="AD8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B8" i="18"/>
  <c r="A8" i="18"/>
  <c r="AI7" i="18"/>
  <c r="AH7" i="18"/>
  <c r="AG7" i="18"/>
  <c r="AF7" i="18"/>
  <c r="AE7" i="18"/>
  <c r="AD7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A7" i="18"/>
  <c r="AI6" i="18"/>
  <c r="AH6" i="18"/>
  <c r="AG6" i="18"/>
  <c r="AF6" i="18"/>
  <c r="AE6" i="18"/>
  <c r="AD6" i="18"/>
  <c r="AC6" i="18"/>
  <c r="AB6" i="18"/>
  <c r="AA6" i="18"/>
  <c r="Z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A6" i="18"/>
  <c r="AI5" i="18"/>
  <c r="AH5" i="18"/>
  <c r="AG5" i="18"/>
  <c r="AF5" i="18"/>
  <c r="AE5" i="18"/>
  <c r="AD5" i="18"/>
  <c r="AC5" i="18"/>
  <c r="AB5" i="18"/>
  <c r="AA5" i="18"/>
  <c r="Z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A5" i="18"/>
  <c r="AI4" i="18"/>
  <c r="AH4" i="18"/>
  <c r="AG4" i="18"/>
  <c r="AF4" i="18"/>
  <c r="AE4" i="18"/>
  <c r="AD4" i="18"/>
  <c r="AC4" i="18"/>
  <c r="AB4" i="18"/>
  <c r="AA4" i="18"/>
  <c r="Z4" i="18"/>
  <c r="Y4" i="18"/>
  <c r="X4" i="18"/>
  <c r="W4" i="18"/>
  <c r="V4" i="18"/>
  <c r="U4" i="18"/>
  <c r="T4" i="18"/>
  <c r="S4" i="18"/>
  <c r="R4" i="18"/>
  <c r="Q4" i="18"/>
  <c r="P4" i="18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B4" i="18"/>
  <c r="A4" i="18"/>
  <c r="AI3" i="18"/>
  <c r="AH3" i="18"/>
  <c r="AG3" i="18"/>
  <c r="AF3" i="18"/>
  <c r="AE3" i="18"/>
  <c r="AD3" i="18"/>
  <c r="AC3" i="18"/>
  <c r="AB3" i="18"/>
  <c r="AA3" i="18"/>
  <c r="Z3" i="18"/>
  <c r="Y3" i="18"/>
  <c r="X3" i="18"/>
  <c r="W3" i="18"/>
  <c r="V3" i="18"/>
  <c r="U3" i="18"/>
  <c r="T3" i="18"/>
  <c r="S3" i="18"/>
  <c r="R3" i="18"/>
  <c r="Q3" i="18"/>
  <c r="P3" i="18"/>
  <c r="O3" i="18"/>
  <c r="N3" i="18"/>
  <c r="M3" i="18"/>
  <c r="L3" i="18"/>
  <c r="K3" i="18"/>
  <c r="J3" i="18"/>
  <c r="I3" i="18"/>
  <c r="H3" i="18"/>
  <c r="G3" i="18"/>
  <c r="F3" i="18"/>
  <c r="E3" i="18"/>
  <c r="D3" i="18"/>
  <c r="C3" i="18"/>
  <c r="B3" i="18"/>
  <c r="A3" i="18"/>
  <c r="AD2" i="18"/>
  <c r="AC2" i="18"/>
  <c r="AB2" i="18"/>
  <c r="AA2" i="18"/>
  <c r="Z2" i="18"/>
  <c r="Y2" i="18"/>
  <c r="X2" i="18"/>
  <c r="W2" i="18"/>
  <c r="V2" i="18"/>
  <c r="U2" i="18"/>
  <c r="T2" i="18"/>
  <c r="S2" i="18"/>
  <c r="R2" i="18"/>
  <c r="Q2" i="18"/>
  <c r="P2" i="18"/>
  <c r="O2" i="1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A1" i="18"/>
  <c r="Q81" i="17"/>
  <c r="Q80" i="17"/>
  <c r="L80" i="17"/>
  <c r="K80" i="17"/>
  <c r="T79" i="17"/>
  <c r="S79" i="17"/>
  <c r="R79" i="17"/>
  <c r="Q79" i="17"/>
  <c r="O79" i="17"/>
  <c r="N79" i="17"/>
  <c r="M79" i="17"/>
  <c r="L79" i="17"/>
  <c r="K79" i="17"/>
  <c r="V78" i="17"/>
  <c r="U78" i="17"/>
  <c r="T78" i="17"/>
  <c r="S78" i="17"/>
  <c r="R78" i="17"/>
  <c r="Q78" i="17"/>
  <c r="O78" i="17"/>
  <c r="N78" i="17"/>
  <c r="M78" i="17"/>
  <c r="L78" i="17"/>
  <c r="K78" i="17"/>
  <c r="V77" i="17"/>
  <c r="U77" i="17"/>
  <c r="T77" i="17"/>
  <c r="S77" i="17"/>
  <c r="R77" i="17"/>
  <c r="Q77" i="17"/>
  <c r="O77" i="17"/>
  <c r="N77" i="17"/>
  <c r="M77" i="17"/>
  <c r="L77" i="17"/>
  <c r="K77" i="17"/>
  <c r="J77" i="17"/>
  <c r="H77" i="17"/>
  <c r="V76" i="17"/>
  <c r="U76" i="17"/>
  <c r="T76" i="17"/>
  <c r="S76" i="17"/>
  <c r="R76" i="17"/>
  <c r="Q76" i="17"/>
  <c r="O76" i="17"/>
  <c r="N76" i="17"/>
  <c r="M76" i="17"/>
  <c r="L76" i="17"/>
  <c r="K76" i="17"/>
  <c r="J76" i="17"/>
  <c r="H76" i="17"/>
  <c r="V75" i="17"/>
  <c r="U75" i="17"/>
  <c r="T75" i="17"/>
  <c r="S75" i="17"/>
  <c r="R75" i="17"/>
  <c r="Q75" i="17"/>
  <c r="O75" i="17"/>
  <c r="N75" i="17"/>
  <c r="M75" i="17"/>
  <c r="L75" i="17"/>
  <c r="K75" i="17"/>
  <c r="J75" i="17"/>
  <c r="H75" i="17"/>
  <c r="V74" i="17"/>
  <c r="U74" i="17"/>
  <c r="T74" i="17"/>
  <c r="S74" i="17"/>
  <c r="R74" i="17"/>
  <c r="Q74" i="17"/>
  <c r="O74" i="17"/>
  <c r="N74" i="17"/>
  <c r="M74" i="17"/>
  <c r="L74" i="17"/>
  <c r="K74" i="17"/>
  <c r="J74" i="17"/>
  <c r="H74" i="17"/>
  <c r="F74" i="17"/>
  <c r="V73" i="17"/>
  <c r="U73" i="17"/>
  <c r="T73" i="17"/>
  <c r="S73" i="17"/>
  <c r="R73" i="17"/>
  <c r="Q73" i="17"/>
  <c r="O73" i="17"/>
  <c r="N73" i="17"/>
  <c r="M73" i="17"/>
  <c r="L73" i="17"/>
  <c r="K73" i="17"/>
  <c r="J73" i="17"/>
  <c r="H73" i="17"/>
  <c r="F73" i="17"/>
  <c r="E73" i="17"/>
  <c r="D73" i="17"/>
  <c r="C73" i="17"/>
  <c r="B73" i="17"/>
  <c r="V72" i="17"/>
  <c r="U72" i="17"/>
  <c r="T72" i="17"/>
  <c r="S72" i="17"/>
  <c r="R72" i="17"/>
  <c r="Q72" i="17"/>
  <c r="O72" i="17"/>
  <c r="N72" i="17"/>
  <c r="M72" i="17"/>
  <c r="L72" i="17"/>
  <c r="K72" i="17"/>
  <c r="J72" i="17"/>
  <c r="H72" i="17"/>
  <c r="F72" i="17"/>
  <c r="E72" i="17"/>
  <c r="D72" i="17"/>
  <c r="C72" i="17"/>
  <c r="B72" i="17"/>
  <c r="V71" i="17"/>
  <c r="U71" i="17"/>
  <c r="T71" i="17"/>
  <c r="S71" i="17"/>
  <c r="R71" i="17"/>
  <c r="Q71" i="17"/>
  <c r="O71" i="17"/>
  <c r="N71" i="17"/>
  <c r="M71" i="17"/>
  <c r="L71" i="17"/>
  <c r="K71" i="17"/>
  <c r="J71" i="17"/>
  <c r="H71" i="17"/>
  <c r="F71" i="17"/>
  <c r="E71" i="17"/>
  <c r="D71" i="17"/>
  <c r="C71" i="17"/>
  <c r="B71" i="17"/>
  <c r="X70" i="17"/>
  <c r="W70" i="17"/>
  <c r="V70" i="17"/>
  <c r="U70" i="17"/>
  <c r="T70" i="17"/>
  <c r="S70" i="17"/>
  <c r="R70" i="17"/>
  <c r="Q70" i="17"/>
  <c r="P70" i="17"/>
  <c r="O70" i="17"/>
  <c r="N70" i="17"/>
  <c r="M70" i="17"/>
  <c r="L70" i="17"/>
  <c r="K70" i="17"/>
  <c r="J70" i="17"/>
  <c r="H70" i="17"/>
  <c r="F70" i="17"/>
  <c r="E70" i="17"/>
  <c r="D70" i="17"/>
  <c r="C70" i="17"/>
  <c r="B70" i="17"/>
  <c r="X69" i="17"/>
  <c r="W69" i="17"/>
  <c r="V69" i="17"/>
  <c r="U69" i="17"/>
  <c r="T69" i="17"/>
  <c r="S69" i="17"/>
  <c r="R69" i="17"/>
  <c r="Q69" i="17"/>
  <c r="P69" i="17"/>
  <c r="O69" i="17"/>
  <c r="N69" i="17"/>
  <c r="M69" i="17"/>
  <c r="L69" i="17"/>
  <c r="K69" i="17"/>
  <c r="J69" i="17"/>
  <c r="H69" i="17"/>
  <c r="F69" i="17"/>
  <c r="E69" i="17"/>
  <c r="D69" i="17"/>
  <c r="C69" i="17"/>
  <c r="B69" i="17"/>
  <c r="X68" i="17"/>
  <c r="W68" i="17"/>
  <c r="V68" i="17"/>
  <c r="U68" i="17"/>
  <c r="T68" i="17"/>
  <c r="S68" i="17"/>
  <c r="R68" i="17"/>
  <c r="Q68" i="17"/>
  <c r="P68" i="17"/>
  <c r="O68" i="17"/>
  <c r="N68" i="17"/>
  <c r="M68" i="17"/>
  <c r="L68" i="17"/>
  <c r="K68" i="17"/>
  <c r="J68" i="17"/>
  <c r="I68" i="17"/>
  <c r="H68" i="17"/>
  <c r="G68" i="17"/>
  <c r="F68" i="17"/>
  <c r="E68" i="17"/>
  <c r="D68" i="17"/>
  <c r="C68" i="17"/>
  <c r="B68" i="17"/>
  <c r="X67" i="17"/>
  <c r="W67" i="17"/>
  <c r="V67" i="17"/>
  <c r="U67" i="17"/>
  <c r="T67" i="17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C67" i="17"/>
  <c r="B67" i="17"/>
  <c r="X66" i="17"/>
  <c r="W66" i="17"/>
  <c r="V66" i="17"/>
  <c r="U66" i="17"/>
  <c r="T66" i="17"/>
  <c r="S66" i="17"/>
  <c r="R66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B66" i="17"/>
  <c r="X65" i="17"/>
  <c r="W65" i="17"/>
  <c r="V65" i="17"/>
  <c r="U65" i="17"/>
  <c r="T65" i="17"/>
  <c r="S65" i="17"/>
  <c r="R65" i="17"/>
  <c r="Q65" i="17"/>
  <c r="P65" i="17"/>
  <c r="O65" i="17"/>
  <c r="N65" i="17"/>
  <c r="M65" i="17"/>
  <c r="L65" i="17"/>
  <c r="K65" i="17"/>
  <c r="J65" i="17"/>
  <c r="I65" i="17"/>
  <c r="H65" i="17"/>
  <c r="G65" i="17"/>
  <c r="F65" i="17"/>
  <c r="E65" i="17"/>
  <c r="D65" i="17"/>
  <c r="C65" i="17"/>
  <c r="B65" i="17"/>
  <c r="AJ63" i="17"/>
  <c r="AI63" i="17"/>
  <c r="AH63" i="17"/>
  <c r="AG63" i="17"/>
  <c r="AF63" i="17"/>
  <c r="AE63" i="17"/>
  <c r="AD63" i="17"/>
  <c r="AC63" i="17"/>
  <c r="AB63" i="17"/>
  <c r="AA63" i="17"/>
  <c r="Z63" i="17"/>
  <c r="Y63" i="17"/>
  <c r="X63" i="17"/>
  <c r="W63" i="17"/>
  <c r="V63" i="17"/>
  <c r="U63" i="17"/>
  <c r="T63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C63" i="17"/>
  <c r="B63" i="17"/>
  <c r="A63" i="17"/>
  <c r="AJ62" i="17"/>
  <c r="AI62" i="17"/>
  <c r="AH62" i="17"/>
  <c r="AG62" i="17"/>
  <c r="AF62" i="17"/>
  <c r="AE62" i="17"/>
  <c r="AD62" i="17"/>
  <c r="AC62" i="17"/>
  <c r="AB62" i="17"/>
  <c r="AA62" i="17"/>
  <c r="Z62" i="17"/>
  <c r="Y62" i="17"/>
  <c r="X62" i="17"/>
  <c r="W62" i="17"/>
  <c r="V62" i="17"/>
  <c r="U62" i="17"/>
  <c r="T62" i="17"/>
  <c r="S62" i="17"/>
  <c r="R62" i="17"/>
  <c r="Q62" i="17"/>
  <c r="P62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C62" i="17"/>
  <c r="B62" i="17"/>
  <c r="A62" i="17"/>
  <c r="AJ61" i="17"/>
  <c r="AI61" i="17"/>
  <c r="AH61" i="17"/>
  <c r="AG61" i="17"/>
  <c r="AF61" i="17"/>
  <c r="AE61" i="17"/>
  <c r="AD61" i="17"/>
  <c r="AC61" i="17"/>
  <c r="AB61" i="17"/>
  <c r="AA61" i="17"/>
  <c r="Z61" i="17"/>
  <c r="Y61" i="17"/>
  <c r="X61" i="17"/>
  <c r="W61" i="17"/>
  <c r="V61" i="17"/>
  <c r="U61" i="17"/>
  <c r="T61" i="17"/>
  <c r="S61" i="17"/>
  <c r="R61" i="17"/>
  <c r="Q61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C61" i="17"/>
  <c r="B61" i="17"/>
  <c r="A61" i="17"/>
  <c r="AJ60" i="17"/>
  <c r="AI60" i="17"/>
  <c r="AH60" i="17"/>
  <c r="AG60" i="17"/>
  <c r="AF60" i="17"/>
  <c r="AE60" i="17"/>
  <c r="AD60" i="17"/>
  <c r="AC60" i="17"/>
  <c r="AB60" i="17"/>
  <c r="AA60" i="17"/>
  <c r="Z60" i="17"/>
  <c r="Y60" i="17"/>
  <c r="X60" i="17"/>
  <c r="W60" i="17"/>
  <c r="V60" i="17"/>
  <c r="U60" i="17"/>
  <c r="T60" i="17"/>
  <c r="S60" i="17"/>
  <c r="R60" i="17"/>
  <c r="Q60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C60" i="17"/>
  <c r="B60" i="17"/>
  <c r="A60" i="17"/>
  <c r="AJ59" i="17"/>
  <c r="AI59" i="17"/>
  <c r="AH59" i="17"/>
  <c r="AG59" i="17"/>
  <c r="AF59" i="17"/>
  <c r="AE59" i="17"/>
  <c r="AD59" i="17"/>
  <c r="AC59" i="17"/>
  <c r="AB59" i="17"/>
  <c r="AA59" i="17"/>
  <c r="Z59" i="17"/>
  <c r="Y59" i="17"/>
  <c r="X59" i="17"/>
  <c r="W59" i="17"/>
  <c r="V59" i="17"/>
  <c r="U59" i="17"/>
  <c r="T59" i="17"/>
  <c r="S59" i="17"/>
  <c r="R59" i="17"/>
  <c r="Q59" i="17"/>
  <c r="P59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C59" i="17"/>
  <c r="B59" i="17"/>
  <c r="A59" i="17"/>
  <c r="AJ58" i="17"/>
  <c r="AI58" i="17"/>
  <c r="AH58" i="17"/>
  <c r="AG58" i="17"/>
  <c r="AF58" i="17"/>
  <c r="AE58" i="17"/>
  <c r="AD58" i="17"/>
  <c r="AC58" i="17"/>
  <c r="AB58" i="17"/>
  <c r="AA58" i="17"/>
  <c r="Z58" i="17"/>
  <c r="Y58" i="17"/>
  <c r="X58" i="17"/>
  <c r="W58" i="17"/>
  <c r="V58" i="17"/>
  <c r="U58" i="17"/>
  <c r="T58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D58" i="17"/>
  <c r="C58" i="17"/>
  <c r="B58" i="17"/>
  <c r="A58" i="17"/>
  <c r="AJ57" i="17"/>
  <c r="AI57" i="17"/>
  <c r="AH57" i="17"/>
  <c r="AG57" i="17"/>
  <c r="AF57" i="17"/>
  <c r="AE57" i="17"/>
  <c r="AD57" i="17"/>
  <c r="AC57" i="17"/>
  <c r="AB57" i="17"/>
  <c r="AA57" i="17"/>
  <c r="Z57" i="17"/>
  <c r="Y57" i="17"/>
  <c r="X57" i="17"/>
  <c r="W57" i="17"/>
  <c r="V57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B57" i="17"/>
  <c r="A57" i="17"/>
  <c r="AJ56" i="17"/>
  <c r="AI56" i="17"/>
  <c r="AH56" i="17"/>
  <c r="AG56" i="17"/>
  <c r="AF56" i="17"/>
  <c r="AE56" i="17"/>
  <c r="AD56" i="17"/>
  <c r="AC56" i="17"/>
  <c r="AB56" i="17"/>
  <c r="AA56" i="17"/>
  <c r="Z56" i="17"/>
  <c r="Y56" i="17"/>
  <c r="X56" i="17"/>
  <c r="W56" i="17"/>
  <c r="V56" i="17"/>
  <c r="U56" i="17"/>
  <c r="T56" i="17"/>
  <c r="S56" i="17"/>
  <c r="R56" i="17"/>
  <c r="Q56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B56" i="17"/>
  <c r="A56" i="17"/>
  <c r="AJ55" i="17"/>
  <c r="AI55" i="17"/>
  <c r="AH55" i="17"/>
  <c r="AG55" i="17"/>
  <c r="AF55" i="17"/>
  <c r="AE55" i="17"/>
  <c r="AD55" i="17"/>
  <c r="AC55" i="17"/>
  <c r="AB55" i="17"/>
  <c r="AA55" i="17"/>
  <c r="Z55" i="17"/>
  <c r="Y55" i="17"/>
  <c r="X55" i="17"/>
  <c r="W55" i="17"/>
  <c r="V55" i="17"/>
  <c r="U55" i="17"/>
  <c r="T55" i="17"/>
  <c r="S55" i="17"/>
  <c r="R55" i="17"/>
  <c r="Q55" i="17"/>
  <c r="P55" i="17"/>
  <c r="O55" i="17"/>
  <c r="N55" i="17"/>
  <c r="M55" i="17"/>
  <c r="L55" i="17"/>
  <c r="K55" i="17"/>
  <c r="J55" i="17"/>
  <c r="I55" i="17"/>
  <c r="H55" i="17"/>
  <c r="G55" i="17"/>
  <c r="F55" i="17"/>
  <c r="E55" i="17"/>
  <c r="D55" i="17"/>
  <c r="C55" i="17"/>
  <c r="B55" i="17"/>
  <c r="A55" i="17"/>
  <c r="AJ54" i="17"/>
  <c r="AI54" i="17"/>
  <c r="AH54" i="17"/>
  <c r="AG54" i="17"/>
  <c r="AF54" i="17"/>
  <c r="AE54" i="17"/>
  <c r="AD54" i="17"/>
  <c r="AC54" i="17"/>
  <c r="AB54" i="17"/>
  <c r="AA54" i="17"/>
  <c r="Z54" i="17"/>
  <c r="Y54" i="17"/>
  <c r="X54" i="17"/>
  <c r="W54" i="17"/>
  <c r="V54" i="17"/>
  <c r="U54" i="17"/>
  <c r="T54" i="17"/>
  <c r="S54" i="17"/>
  <c r="R54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C54" i="17"/>
  <c r="B54" i="17"/>
  <c r="A54" i="17"/>
  <c r="AJ53" i="17"/>
  <c r="AI53" i="17"/>
  <c r="AH53" i="17"/>
  <c r="AG53" i="17"/>
  <c r="AF53" i="17"/>
  <c r="AE53" i="17"/>
  <c r="AD53" i="17"/>
  <c r="AC53" i="17"/>
  <c r="AB53" i="17"/>
  <c r="AA53" i="17"/>
  <c r="Z53" i="17"/>
  <c r="Y53" i="17"/>
  <c r="X53" i="17"/>
  <c r="W53" i="17"/>
  <c r="V53" i="17"/>
  <c r="U53" i="17"/>
  <c r="T53" i="17"/>
  <c r="S53" i="17"/>
  <c r="R53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C53" i="17"/>
  <c r="B53" i="17"/>
  <c r="A53" i="17"/>
  <c r="AJ52" i="17"/>
  <c r="AI52" i="17"/>
  <c r="AH52" i="17"/>
  <c r="AG52" i="17"/>
  <c r="AF52" i="17"/>
  <c r="AE52" i="17"/>
  <c r="AD52" i="17"/>
  <c r="AC52" i="17"/>
  <c r="AB52" i="17"/>
  <c r="AA52" i="17"/>
  <c r="Z52" i="17"/>
  <c r="Y52" i="17"/>
  <c r="X52" i="17"/>
  <c r="W52" i="17"/>
  <c r="V52" i="17"/>
  <c r="U52" i="17"/>
  <c r="T52" i="17"/>
  <c r="S52" i="17"/>
  <c r="R52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B52" i="17"/>
  <c r="A52" i="17"/>
  <c r="AJ51" i="17"/>
  <c r="AI51" i="17"/>
  <c r="AH51" i="17"/>
  <c r="AG51" i="17"/>
  <c r="AF51" i="17"/>
  <c r="AE51" i="17"/>
  <c r="AD51" i="17"/>
  <c r="AC51" i="17"/>
  <c r="AB51" i="17"/>
  <c r="AA51" i="17"/>
  <c r="Z51" i="17"/>
  <c r="Y51" i="17"/>
  <c r="X51" i="17"/>
  <c r="W51" i="17"/>
  <c r="V51" i="17"/>
  <c r="U51" i="17"/>
  <c r="T51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C51" i="17"/>
  <c r="B51" i="17"/>
  <c r="A51" i="17"/>
  <c r="AJ50" i="17"/>
  <c r="AI50" i="17"/>
  <c r="AH50" i="17"/>
  <c r="AG50" i="17"/>
  <c r="AF50" i="17"/>
  <c r="AE50" i="17"/>
  <c r="AD50" i="17"/>
  <c r="AC50" i="17"/>
  <c r="AB50" i="17"/>
  <c r="AA50" i="17"/>
  <c r="Z50" i="17"/>
  <c r="Y50" i="17"/>
  <c r="X50" i="17"/>
  <c r="W50" i="17"/>
  <c r="V50" i="17"/>
  <c r="U50" i="17"/>
  <c r="T50" i="17"/>
  <c r="S50" i="17"/>
  <c r="R50" i="17"/>
  <c r="Q50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C50" i="17"/>
  <c r="B50" i="17"/>
  <c r="A50" i="17"/>
  <c r="AJ49" i="17"/>
  <c r="AI49" i="17"/>
  <c r="AH49" i="17"/>
  <c r="AG49" i="17"/>
  <c r="AF49" i="17"/>
  <c r="AE49" i="17"/>
  <c r="AD49" i="17"/>
  <c r="AC49" i="17"/>
  <c r="AB49" i="17"/>
  <c r="AA49" i="17"/>
  <c r="Z49" i="17"/>
  <c r="Y49" i="17"/>
  <c r="X49" i="17"/>
  <c r="W49" i="17"/>
  <c r="V49" i="17"/>
  <c r="U49" i="17"/>
  <c r="T49" i="17"/>
  <c r="S49" i="17"/>
  <c r="R49" i="17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B49" i="17"/>
  <c r="A49" i="17"/>
  <c r="AJ48" i="17"/>
  <c r="AI48" i="17"/>
  <c r="AH48" i="17"/>
  <c r="AG48" i="17"/>
  <c r="AF48" i="17"/>
  <c r="AE48" i="17"/>
  <c r="AD48" i="17"/>
  <c r="AC48" i="17"/>
  <c r="AB48" i="17"/>
  <c r="AA48" i="17"/>
  <c r="Z48" i="17"/>
  <c r="Y48" i="17"/>
  <c r="X48" i="17"/>
  <c r="W48" i="17"/>
  <c r="V48" i="17"/>
  <c r="U48" i="17"/>
  <c r="T48" i="17"/>
  <c r="S48" i="17"/>
  <c r="R48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B48" i="17"/>
  <c r="A48" i="17"/>
  <c r="AJ47" i="17"/>
  <c r="AI47" i="17"/>
  <c r="AH47" i="17"/>
  <c r="AG47" i="17"/>
  <c r="AF47" i="17"/>
  <c r="AE47" i="17"/>
  <c r="AD47" i="17"/>
  <c r="AC47" i="17"/>
  <c r="AB47" i="17"/>
  <c r="AA47" i="17"/>
  <c r="Z47" i="17"/>
  <c r="Y47" i="17"/>
  <c r="X47" i="17"/>
  <c r="W47" i="17"/>
  <c r="V47" i="17"/>
  <c r="U47" i="17"/>
  <c r="T47" i="17"/>
  <c r="S47" i="17"/>
  <c r="R4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B47" i="17"/>
  <c r="A47" i="17"/>
  <c r="AJ46" i="17"/>
  <c r="AI46" i="17"/>
  <c r="AH46" i="17"/>
  <c r="AG46" i="17"/>
  <c r="AF46" i="17"/>
  <c r="AE46" i="17"/>
  <c r="AD46" i="17"/>
  <c r="AC46" i="17"/>
  <c r="AB46" i="17"/>
  <c r="AA46" i="17"/>
  <c r="Z46" i="17"/>
  <c r="Y46" i="17"/>
  <c r="X46" i="17"/>
  <c r="W46" i="17"/>
  <c r="V46" i="17"/>
  <c r="U46" i="17"/>
  <c r="T46" i="17"/>
  <c r="S46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A46" i="17"/>
  <c r="AJ45" i="17"/>
  <c r="AI45" i="17"/>
  <c r="AH45" i="17"/>
  <c r="AG45" i="17"/>
  <c r="AF45" i="17"/>
  <c r="AE45" i="17"/>
  <c r="AD45" i="17"/>
  <c r="AC45" i="17"/>
  <c r="AB45" i="17"/>
  <c r="AA45" i="17"/>
  <c r="Z45" i="17"/>
  <c r="Y45" i="17"/>
  <c r="X45" i="17"/>
  <c r="W45" i="17"/>
  <c r="V45" i="17"/>
  <c r="U45" i="17"/>
  <c r="T45" i="17"/>
  <c r="S45" i="17"/>
  <c r="R45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B45" i="17"/>
  <c r="A45" i="17"/>
  <c r="AJ44" i="17"/>
  <c r="AI44" i="17"/>
  <c r="AH44" i="17"/>
  <c r="AG44" i="17"/>
  <c r="AF44" i="17"/>
  <c r="AE44" i="17"/>
  <c r="AD44" i="17"/>
  <c r="AC44" i="17"/>
  <c r="AB44" i="17"/>
  <c r="AA44" i="17"/>
  <c r="Z44" i="17"/>
  <c r="Y44" i="17"/>
  <c r="X44" i="17"/>
  <c r="W44" i="17"/>
  <c r="V44" i="17"/>
  <c r="U44" i="17"/>
  <c r="T44" i="17"/>
  <c r="S44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B44" i="17"/>
  <c r="A44" i="17"/>
  <c r="AJ43" i="17"/>
  <c r="AI43" i="17"/>
  <c r="AH43" i="17"/>
  <c r="AG43" i="17"/>
  <c r="AF43" i="17"/>
  <c r="AE43" i="17"/>
  <c r="AD43" i="17"/>
  <c r="AC43" i="17"/>
  <c r="AB43" i="17"/>
  <c r="AA43" i="17"/>
  <c r="Z43" i="17"/>
  <c r="Y43" i="17"/>
  <c r="X43" i="17"/>
  <c r="W43" i="17"/>
  <c r="V43" i="17"/>
  <c r="U43" i="17"/>
  <c r="T43" i="17"/>
  <c r="S43" i="17"/>
  <c r="R43" i="17"/>
  <c r="Q43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A43" i="17"/>
  <c r="AJ42" i="17"/>
  <c r="AI42" i="17"/>
  <c r="AH42" i="17"/>
  <c r="AG42" i="17"/>
  <c r="AF42" i="17"/>
  <c r="AE42" i="17"/>
  <c r="AD42" i="17"/>
  <c r="AC42" i="17"/>
  <c r="AB42" i="17"/>
  <c r="AA42" i="17"/>
  <c r="Z42" i="17"/>
  <c r="Y42" i="17"/>
  <c r="X42" i="17"/>
  <c r="W42" i="17"/>
  <c r="V42" i="17"/>
  <c r="U42" i="17"/>
  <c r="T42" i="17"/>
  <c r="S42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B42" i="17"/>
  <c r="A42" i="17"/>
  <c r="AJ41" i="17"/>
  <c r="AI41" i="17"/>
  <c r="AH41" i="17"/>
  <c r="AG41" i="17"/>
  <c r="AF41" i="17"/>
  <c r="AE41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A41" i="17"/>
  <c r="AJ40" i="17"/>
  <c r="AI40" i="17"/>
  <c r="AH40" i="17"/>
  <c r="AG40" i="17"/>
  <c r="AF40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B40" i="17"/>
  <c r="A40" i="17"/>
  <c r="AJ39" i="17"/>
  <c r="AI39" i="17"/>
  <c r="AH39" i="17"/>
  <c r="AG39" i="17"/>
  <c r="AF39" i="17"/>
  <c r="AE39" i="17"/>
  <c r="AD39" i="17"/>
  <c r="AC39" i="17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B39" i="17"/>
  <c r="A39" i="17"/>
  <c r="AJ38" i="17"/>
  <c r="AI38" i="17"/>
  <c r="AH38" i="17"/>
  <c r="AG38" i="17"/>
  <c r="AF38" i="17"/>
  <c r="AE38" i="17"/>
  <c r="AD38" i="17"/>
  <c r="AC38" i="17"/>
  <c r="AB38" i="17"/>
  <c r="AA38" i="17"/>
  <c r="Z38" i="17"/>
  <c r="Y38" i="17"/>
  <c r="X38" i="17"/>
  <c r="W38" i="17"/>
  <c r="V38" i="17"/>
  <c r="U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A38" i="17"/>
  <c r="AJ37" i="17"/>
  <c r="AI37" i="17"/>
  <c r="AH37" i="17"/>
  <c r="AG37" i="17"/>
  <c r="AF37" i="17"/>
  <c r="AE37" i="17"/>
  <c r="AD37" i="17"/>
  <c r="AC37" i="17"/>
  <c r="AB37" i="17"/>
  <c r="AA37" i="17"/>
  <c r="Z37" i="17"/>
  <c r="Y37" i="17"/>
  <c r="X37" i="17"/>
  <c r="W37" i="17"/>
  <c r="V37" i="17"/>
  <c r="U37" i="17"/>
  <c r="T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A37" i="17"/>
  <c r="AJ36" i="17"/>
  <c r="AI36" i="17"/>
  <c r="AH36" i="17"/>
  <c r="AG36" i="17"/>
  <c r="AF36" i="17"/>
  <c r="AE36" i="17"/>
  <c r="AD36" i="17"/>
  <c r="AC36" i="17"/>
  <c r="AB36" i="17"/>
  <c r="AA36" i="17"/>
  <c r="Z36" i="17"/>
  <c r="Y36" i="17"/>
  <c r="X36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A36" i="17"/>
  <c r="AJ35" i="17"/>
  <c r="AI35" i="17"/>
  <c r="AH35" i="17"/>
  <c r="AG35" i="17"/>
  <c r="AF35" i="17"/>
  <c r="AE35" i="17"/>
  <c r="AD35" i="17"/>
  <c r="AC35" i="17"/>
  <c r="AB35" i="17"/>
  <c r="AA35" i="17"/>
  <c r="Z35" i="17"/>
  <c r="Y35" i="17"/>
  <c r="X35" i="17"/>
  <c r="W35" i="17"/>
  <c r="V35" i="17"/>
  <c r="U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A35" i="17"/>
  <c r="AJ34" i="17"/>
  <c r="AI34" i="17"/>
  <c r="AH34" i="17"/>
  <c r="AG34" i="17"/>
  <c r="AF34" i="17"/>
  <c r="AE34" i="17"/>
  <c r="AD34" i="17"/>
  <c r="AC34" i="17"/>
  <c r="AB34" i="17"/>
  <c r="AA34" i="17"/>
  <c r="Z34" i="17"/>
  <c r="Y34" i="17"/>
  <c r="X34" i="17"/>
  <c r="W34" i="17"/>
  <c r="V34" i="17"/>
  <c r="U34" i="17"/>
  <c r="T34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B34" i="17"/>
  <c r="A34" i="17"/>
  <c r="AJ33" i="17"/>
  <c r="AI33" i="17"/>
  <c r="AH33" i="17"/>
  <c r="AG33" i="17"/>
  <c r="AF33" i="17"/>
  <c r="AE33" i="17"/>
  <c r="AD33" i="17"/>
  <c r="AC33" i="17"/>
  <c r="AB33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A33" i="17"/>
  <c r="AJ32" i="17"/>
  <c r="AI32" i="17"/>
  <c r="AH32" i="17"/>
  <c r="AG32" i="17"/>
  <c r="AF32" i="17"/>
  <c r="AE32" i="17"/>
  <c r="AD32" i="17"/>
  <c r="AC32" i="17"/>
  <c r="AB32" i="17"/>
  <c r="AA32" i="17"/>
  <c r="Z32" i="17"/>
  <c r="Y32" i="17"/>
  <c r="X32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A32" i="17"/>
  <c r="AJ31" i="17"/>
  <c r="AI31" i="17"/>
  <c r="AH31" i="17"/>
  <c r="AG31" i="17"/>
  <c r="AF31" i="17"/>
  <c r="AE31" i="17"/>
  <c r="AD31" i="17"/>
  <c r="AC31" i="17"/>
  <c r="AB31" i="17"/>
  <c r="AA31" i="17"/>
  <c r="Z31" i="17"/>
  <c r="Y31" i="17"/>
  <c r="X31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A31" i="17"/>
  <c r="AJ30" i="17"/>
  <c r="AI30" i="17"/>
  <c r="AH30" i="17"/>
  <c r="AG30" i="17"/>
  <c r="AF30" i="17"/>
  <c r="AE30" i="17"/>
  <c r="AD30" i="17"/>
  <c r="AC30" i="17"/>
  <c r="AB30" i="17"/>
  <c r="AA30" i="17"/>
  <c r="Z30" i="17"/>
  <c r="Y30" i="17"/>
  <c r="X30" i="17"/>
  <c r="W30" i="17"/>
  <c r="V30" i="17"/>
  <c r="U30" i="17"/>
  <c r="T30" i="17"/>
  <c r="S30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A30" i="17"/>
  <c r="AJ29" i="17"/>
  <c r="AI29" i="17"/>
  <c r="AH29" i="17"/>
  <c r="AG29" i="17"/>
  <c r="AF29" i="17"/>
  <c r="AE29" i="17"/>
  <c r="AD29" i="17"/>
  <c r="AC29" i="17"/>
  <c r="AB29" i="17"/>
  <c r="AA29" i="17"/>
  <c r="Z29" i="17"/>
  <c r="Y29" i="17"/>
  <c r="X29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AJ28" i="17"/>
  <c r="AI28" i="17"/>
  <c r="AH28" i="17"/>
  <c r="AG28" i="17"/>
  <c r="AF28" i="17"/>
  <c r="AE28" i="17"/>
  <c r="AD28" i="17"/>
  <c r="AC28" i="17"/>
  <c r="AB28" i="17"/>
  <c r="AA28" i="17"/>
  <c r="Z28" i="17"/>
  <c r="Y28" i="17"/>
  <c r="X28" i="17"/>
  <c r="W28" i="17"/>
  <c r="V28" i="17"/>
  <c r="U28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AJ27" i="17"/>
  <c r="AI27" i="17"/>
  <c r="AH27" i="17"/>
  <c r="AG27" i="17"/>
  <c r="AF27" i="17"/>
  <c r="AE27" i="17"/>
  <c r="AD27" i="17"/>
  <c r="AC27" i="17"/>
  <c r="AB27" i="17"/>
  <c r="AA27" i="17"/>
  <c r="Z27" i="17"/>
  <c r="Y27" i="17"/>
  <c r="X27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AJ26" i="17"/>
  <c r="AI26" i="17"/>
  <c r="AH26" i="17"/>
  <c r="AG26" i="17"/>
  <c r="AF26" i="17"/>
  <c r="AE26" i="17"/>
  <c r="AD26" i="17"/>
  <c r="AC26" i="17"/>
  <c r="AB26" i="17"/>
  <c r="AA26" i="17"/>
  <c r="Z26" i="17"/>
  <c r="Y26" i="17"/>
  <c r="X26" i="17"/>
  <c r="W26" i="17"/>
  <c r="V26" i="17"/>
  <c r="U26" i="17"/>
  <c r="T26" i="17"/>
  <c r="S26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AJ25" i="17"/>
  <c r="AI25" i="17"/>
  <c r="AH25" i="17"/>
  <c r="AG25" i="17"/>
  <c r="AF25" i="17"/>
  <c r="AE25" i="17"/>
  <c r="AD25" i="17"/>
  <c r="AC25" i="17"/>
  <c r="AB25" i="17"/>
  <c r="AA25" i="17"/>
  <c r="Z25" i="17"/>
  <c r="Y25" i="17"/>
  <c r="X25" i="17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AJ24" i="17"/>
  <c r="AI24" i="17"/>
  <c r="AH24" i="17"/>
  <c r="AG24" i="17"/>
  <c r="AF24" i="17"/>
  <c r="AE24" i="17"/>
  <c r="AD24" i="17"/>
  <c r="AC24" i="17"/>
  <c r="AB24" i="17"/>
  <c r="AA24" i="17"/>
  <c r="Z24" i="17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24" i="17"/>
  <c r="AJ23" i="17"/>
  <c r="AI23" i="17"/>
  <c r="AH23" i="17"/>
  <c r="AG23" i="17"/>
  <c r="AF23" i="17"/>
  <c r="AE23" i="17"/>
  <c r="AD23" i="17"/>
  <c r="AC23" i="17"/>
  <c r="AB23" i="17"/>
  <c r="AA23" i="17"/>
  <c r="Z23" i="17"/>
  <c r="Y23" i="17"/>
  <c r="X23" i="17"/>
  <c r="W23" i="17"/>
  <c r="V23" i="17"/>
  <c r="U23" i="17"/>
  <c r="T2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AJ22" i="17"/>
  <c r="AI22" i="17"/>
  <c r="AH22" i="17"/>
  <c r="AG22" i="17"/>
  <c r="AF22" i="17"/>
  <c r="AE22" i="17"/>
  <c r="AD22" i="17"/>
  <c r="AC22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AJ21" i="17"/>
  <c r="AI21" i="17"/>
  <c r="AH21" i="17"/>
  <c r="AG21" i="17"/>
  <c r="AF21" i="17"/>
  <c r="AE21" i="17"/>
  <c r="AD21" i="17"/>
  <c r="AC21" i="17"/>
  <c r="AB21" i="17"/>
  <c r="AA21" i="17"/>
  <c r="Z21" i="17"/>
  <c r="Y21" i="17"/>
  <c r="X21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21" i="17"/>
  <c r="AJ20" i="17"/>
  <c r="AI20" i="17"/>
  <c r="AH20" i="17"/>
  <c r="AG20" i="17"/>
  <c r="AF20" i="17"/>
  <c r="AE20" i="17"/>
  <c r="AD20" i="17"/>
  <c r="AC20" i="17"/>
  <c r="AB20" i="17"/>
  <c r="AA20" i="17"/>
  <c r="Z20" i="17"/>
  <c r="Y20" i="17"/>
  <c r="X20" i="17"/>
  <c r="W20" i="17"/>
  <c r="V20" i="17"/>
  <c r="U20" i="17"/>
  <c r="T20" i="17"/>
  <c r="S20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20" i="17"/>
  <c r="AJ19" i="17"/>
  <c r="AI19" i="17"/>
  <c r="AH19" i="17"/>
  <c r="AG19" i="17"/>
  <c r="AF19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19" i="17"/>
  <c r="AJ18" i="17"/>
  <c r="AI18" i="17"/>
  <c r="AH18" i="17"/>
  <c r="AG18" i="17"/>
  <c r="AF18" i="17"/>
  <c r="AE18" i="17"/>
  <c r="AD18" i="17"/>
  <c r="AC18" i="17"/>
  <c r="AB18" i="17"/>
  <c r="AA18" i="17"/>
  <c r="Z18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18" i="17"/>
  <c r="AJ17" i="17"/>
  <c r="AI17" i="17"/>
  <c r="AH17" i="17"/>
  <c r="AG17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AJ16" i="17"/>
  <c r="AI16" i="17"/>
  <c r="AH16" i="17"/>
  <c r="AG16" i="17"/>
  <c r="AF16" i="17"/>
  <c r="AE16" i="17"/>
  <c r="AD16" i="17"/>
  <c r="AC16" i="17"/>
  <c r="AB16" i="17"/>
  <c r="AA16" i="17"/>
  <c r="Z16" i="17"/>
  <c r="Y16" i="17"/>
  <c r="X16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AJ15" i="17"/>
  <c r="AI15" i="17"/>
  <c r="AH15" i="17"/>
  <c r="AG15" i="17"/>
  <c r="AF15" i="17"/>
  <c r="AE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15" i="17"/>
  <c r="AJ14" i="17"/>
  <c r="AI14" i="17"/>
  <c r="AH14" i="17"/>
  <c r="AG14" i="17"/>
  <c r="AF14" i="17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14" i="17"/>
  <c r="AJ13" i="17"/>
  <c r="AI13" i="17"/>
  <c r="AH13" i="17"/>
  <c r="AG13" i="17"/>
  <c r="AF13" i="17"/>
  <c r="AE13" i="17"/>
  <c r="AD13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13" i="17"/>
  <c r="AJ12" i="17"/>
  <c r="AI12" i="17"/>
  <c r="AH12" i="17"/>
  <c r="AG12" i="17"/>
  <c r="AF12" i="17"/>
  <c r="AE12" i="17"/>
  <c r="AD12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12" i="17"/>
  <c r="AJ11" i="17"/>
  <c r="AI11" i="17"/>
  <c r="AH11" i="17"/>
  <c r="AG11" i="17"/>
  <c r="AF11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11" i="17"/>
  <c r="AJ10" i="17"/>
  <c r="AI10" i="17"/>
  <c r="AH10" i="17"/>
  <c r="AG10" i="17"/>
  <c r="AF10" i="17"/>
  <c r="AE10" i="17"/>
  <c r="AD10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10" i="17"/>
  <c r="AJ9" i="17"/>
  <c r="AI9" i="17"/>
  <c r="AH9" i="17"/>
  <c r="AG9" i="17"/>
  <c r="AF9" i="17"/>
  <c r="AE9" i="17"/>
  <c r="AD9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9" i="17"/>
  <c r="AJ8" i="17"/>
  <c r="AI8" i="17"/>
  <c r="AH8" i="17"/>
  <c r="AG8" i="17"/>
  <c r="AF8" i="17"/>
  <c r="AE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8" i="17"/>
  <c r="AJ7" i="17"/>
  <c r="AI7" i="17"/>
  <c r="AH7" i="17"/>
  <c r="AG7" i="17"/>
  <c r="AF7" i="17"/>
  <c r="AE7" i="17"/>
  <c r="AD7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AJ6" i="17"/>
  <c r="AI6" i="17"/>
  <c r="AH6" i="17"/>
  <c r="AG6" i="17"/>
  <c r="AF6" i="17"/>
  <c r="AE6" i="17"/>
  <c r="AD6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A6" i="17"/>
  <c r="AJ5" i="17"/>
  <c r="AI5" i="17"/>
  <c r="AH5" i="17"/>
  <c r="AG5" i="17"/>
  <c r="AF5" i="17"/>
  <c r="AE5" i="17"/>
  <c r="AD5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5" i="17"/>
  <c r="AJ4" i="17"/>
  <c r="AI4" i="17"/>
  <c r="AH4" i="17"/>
  <c r="AG4" i="17"/>
  <c r="AF4" i="17"/>
  <c r="AE4" i="17"/>
  <c r="AD4" i="17"/>
  <c r="AC4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A4" i="17"/>
  <c r="AJ3" i="17"/>
  <c r="AI3" i="17"/>
  <c r="AH3" i="17"/>
  <c r="AG3" i="17"/>
  <c r="AF3" i="17"/>
  <c r="AE3" i="17"/>
  <c r="AD3" i="17"/>
  <c r="AC3" i="17"/>
  <c r="AB3" i="17"/>
  <c r="AA3" i="17"/>
  <c r="Z3" i="17"/>
  <c r="Y3" i="17"/>
  <c r="X3" i="17"/>
  <c r="W3" i="17"/>
  <c r="V3" i="17"/>
  <c r="U3" i="17"/>
  <c r="T3" i="17"/>
  <c r="S3" i="17"/>
  <c r="R3" i="17"/>
  <c r="Q3" i="17"/>
  <c r="P3" i="17"/>
  <c r="O3" i="17"/>
  <c r="N3" i="17"/>
  <c r="M3" i="17"/>
  <c r="L3" i="17"/>
  <c r="K3" i="17"/>
  <c r="J3" i="17"/>
  <c r="I3" i="17"/>
  <c r="H3" i="17"/>
  <c r="G3" i="17"/>
  <c r="F3" i="17"/>
  <c r="E3" i="17"/>
  <c r="D3" i="17"/>
  <c r="C3" i="17"/>
  <c r="B3" i="17"/>
  <c r="A1" i="17"/>
  <c r="P81" i="20"/>
  <c r="P80" i="20"/>
  <c r="R79" i="20"/>
  <c r="Q79" i="20"/>
  <c r="P79" i="20"/>
  <c r="K79" i="20"/>
  <c r="J79" i="20"/>
  <c r="T78" i="20"/>
  <c r="S78" i="20"/>
  <c r="R78" i="20"/>
  <c r="Q78" i="20"/>
  <c r="P78" i="20"/>
  <c r="K78" i="20"/>
  <c r="J78" i="20"/>
  <c r="T77" i="20"/>
  <c r="S77" i="20"/>
  <c r="R77" i="20"/>
  <c r="Q77" i="20"/>
  <c r="P77" i="20"/>
  <c r="K77" i="20"/>
  <c r="J77" i="20"/>
  <c r="T76" i="20"/>
  <c r="S76" i="20"/>
  <c r="R76" i="20"/>
  <c r="Q76" i="20"/>
  <c r="P76" i="20"/>
  <c r="K76" i="20"/>
  <c r="J76" i="20"/>
  <c r="T75" i="20"/>
  <c r="S75" i="20"/>
  <c r="R75" i="20"/>
  <c r="Q75" i="20"/>
  <c r="P75" i="20"/>
  <c r="K75" i="20"/>
  <c r="J75" i="20"/>
  <c r="T74" i="20"/>
  <c r="S74" i="20"/>
  <c r="R74" i="20"/>
  <c r="Q74" i="20"/>
  <c r="P74" i="20"/>
  <c r="K74" i="20"/>
  <c r="J74" i="20"/>
  <c r="T73" i="20"/>
  <c r="S73" i="20"/>
  <c r="R73" i="20"/>
  <c r="Q73" i="20"/>
  <c r="P73" i="20"/>
  <c r="K73" i="20"/>
  <c r="J73" i="20"/>
  <c r="T72" i="20"/>
  <c r="S72" i="20"/>
  <c r="R72" i="20"/>
  <c r="Q72" i="20"/>
  <c r="P72" i="20"/>
  <c r="K72" i="20"/>
  <c r="J72" i="20"/>
  <c r="T71" i="20"/>
  <c r="S71" i="20"/>
  <c r="R71" i="20"/>
  <c r="Q71" i="20"/>
  <c r="P71" i="20"/>
  <c r="K71" i="20"/>
  <c r="J71" i="20"/>
  <c r="I71" i="20"/>
  <c r="V70" i="20"/>
  <c r="U70" i="20"/>
  <c r="T70" i="20"/>
  <c r="S70" i="20"/>
  <c r="R70" i="20"/>
  <c r="Q70" i="20"/>
  <c r="P70" i="20"/>
  <c r="N70" i="20"/>
  <c r="K70" i="20"/>
  <c r="J70" i="20"/>
  <c r="I70" i="20"/>
  <c r="D70" i="20"/>
  <c r="C70" i="20"/>
  <c r="V69" i="20"/>
  <c r="U69" i="20"/>
  <c r="T69" i="20"/>
  <c r="S69" i="20"/>
  <c r="R69" i="20"/>
  <c r="Q69" i="20"/>
  <c r="P69" i="20"/>
  <c r="N69" i="20"/>
  <c r="K69" i="20"/>
  <c r="J69" i="20"/>
  <c r="I69" i="20"/>
  <c r="D69" i="20"/>
  <c r="C69" i="20"/>
  <c r="AE68" i="20"/>
  <c r="V68" i="20"/>
  <c r="U68" i="20"/>
  <c r="T68" i="20"/>
  <c r="S68" i="20"/>
  <c r="R68" i="20"/>
  <c r="Q68" i="20"/>
  <c r="P68" i="20"/>
  <c r="N68" i="20"/>
  <c r="M68" i="20"/>
  <c r="K68" i="20"/>
  <c r="J68" i="20"/>
  <c r="I68" i="20"/>
  <c r="G68" i="20"/>
  <c r="D68" i="20"/>
  <c r="C68" i="20"/>
  <c r="V67" i="20"/>
  <c r="U67" i="20"/>
  <c r="T67" i="20"/>
  <c r="S67" i="20"/>
  <c r="R67" i="20"/>
  <c r="Q67" i="20"/>
  <c r="P67" i="20"/>
  <c r="N67" i="20"/>
  <c r="M67" i="20"/>
  <c r="K67" i="20"/>
  <c r="J67" i="20"/>
  <c r="I67" i="20"/>
  <c r="G67" i="20"/>
  <c r="D67" i="20"/>
  <c r="C67" i="20"/>
  <c r="B67" i="20"/>
  <c r="V66" i="20"/>
  <c r="U66" i="20"/>
  <c r="T66" i="20"/>
  <c r="S66" i="20"/>
  <c r="R66" i="20"/>
  <c r="Q66" i="20"/>
  <c r="P66" i="20"/>
  <c r="N66" i="20"/>
  <c r="M66" i="20"/>
  <c r="K66" i="20"/>
  <c r="J66" i="20"/>
  <c r="I66" i="20"/>
  <c r="G66" i="20"/>
  <c r="D66" i="20"/>
  <c r="C66" i="20"/>
  <c r="B66" i="20"/>
  <c r="V65" i="20"/>
  <c r="U65" i="20"/>
  <c r="T65" i="20"/>
  <c r="S65" i="20"/>
  <c r="R65" i="20"/>
  <c r="Q65" i="20"/>
  <c r="P65" i="20"/>
  <c r="N65" i="20"/>
  <c r="M65" i="20"/>
  <c r="K65" i="20"/>
  <c r="J65" i="20"/>
  <c r="I65" i="20"/>
  <c r="G65" i="20"/>
  <c r="D65" i="20"/>
  <c r="C65" i="20"/>
  <c r="B65" i="20"/>
  <c r="AH63" i="20"/>
  <c r="AG63" i="20"/>
  <c r="AF63" i="20"/>
  <c r="AE63" i="20"/>
  <c r="AD63" i="20"/>
  <c r="AC63" i="20"/>
  <c r="AB63" i="20"/>
  <c r="AA63" i="20"/>
  <c r="Z63" i="20"/>
  <c r="Y63" i="20"/>
  <c r="X63" i="20"/>
  <c r="W63" i="20"/>
  <c r="V63" i="20"/>
  <c r="U63" i="20"/>
  <c r="T63" i="20"/>
  <c r="S63" i="20"/>
  <c r="R63" i="20"/>
  <c r="Q63" i="20"/>
  <c r="P63" i="20"/>
  <c r="O63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A63" i="20"/>
  <c r="AH62" i="20"/>
  <c r="AG62" i="20"/>
  <c r="AF62" i="20"/>
  <c r="AE62" i="20"/>
  <c r="AD62" i="20"/>
  <c r="AC62" i="20"/>
  <c r="AB62" i="20"/>
  <c r="AA62" i="20"/>
  <c r="Z62" i="20"/>
  <c r="Y62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A62" i="20"/>
  <c r="AH61" i="20"/>
  <c r="AG61" i="20"/>
  <c r="AF61" i="20"/>
  <c r="AE61" i="20"/>
  <c r="AD61" i="20"/>
  <c r="AC61" i="20"/>
  <c r="AB61" i="20"/>
  <c r="AA61" i="20"/>
  <c r="Z61" i="20"/>
  <c r="Y61" i="20"/>
  <c r="X61" i="20"/>
  <c r="W61" i="20"/>
  <c r="V61" i="20"/>
  <c r="U61" i="20"/>
  <c r="T61" i="20"/>
  <c r="S61" i="20"/>
  <c r="R61" i="20"/>
  <c r="Q61" i="20"/>
  <c r="P61" i="20"/>
  <c r="O61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A61" i="20"/>
  <c r="AH60" i="20"/>
  <c r="AG60" i="20"/>
  <c r="AF60" i="20"/>
  <c r="AE60" i="20"/>
  <c r="AD60" i="20"/>
  <c r="AC60" i="20"/>
  <c r="AB60" i="20"/>
  <c r="AA60" i="20"/>
  <c r="Z60" i="20"/>
  <c r="Y60" i="20"/>
  <c r="X60" i="20"/>
  <c r="W60" i="20"/>
  <c r="V60" i="20"/>
  <c r="U60" i="20"/>
  <c r="T60" i="20"/>
  <c r="S60" i="20"/>
  <c r="R60" i="20"/>
  <c r="Q60" i="20"/>
  <c r="P60" i="20"/>
  <c r="O60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A60" i="20"/>
  <c r="AH59" i="20"/>
  <c r="AG59" i="20"/>
  <c r="AF59" i="20"/>
  <c r="AE59" i="20"/>
  <c r="AD59" i="20"/>
  <c r="AC59" i="20"/>
  <c r="AB59" i="20"/>
  <c r="AA59" i="20"/>
  <c r="Z59" i="20"/>
  <c r="Y59" i="20"/>
  <c r="X59" i="20"/>
  <c r="W59" i="20"/>
  <c r="V59" i="20"/>
  <c r="U59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A59" i="20"/>
  <c r="AH58" i="20"/>
  <c r="AG58" i="20"/>
  <c r="AF58" i="20"/>
  <c r="AE58" i="20"/>
  <c r="AD58" i="20"/>
  <c r="AC58" i="20"/>
  <c r="AB58" i="20"/>
  <c r="AA58" i="20"/>
  <c r="Z58" i="20"/>
  <c r="Y58" i="20"/>
  <c r="X58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A58" i="20"/>
  <c r="AH57" i="20"/>
  <c r="AG57" i="20"/>
  <c r="AF57" i="20"/>
  <c r="AE57" i="20"/>
  <c r="AD57" i="20"/>
  <c r="AC57" i="20"/>
  <c r="AB57" i="20"/>
  <c r="AA57" i="20"/>
  <c r="Z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A57" i="20"/>
  <c r="AH56" i="20"/>
  <c r="AG56" i="20"/>
  <c r="AF56" i="20"/>
  <c r="AE56" i="20"/>
  <c r="AD56" i="20"/>
  <c r="AC56" i="20"/>
  <c r="AB56" i="20"/>
  <c r="AA56" i="20"/>
  <c r="Z56" i="20"/>
  <c r="Y56" i="20"/>
  <c r="X56" i="20"/>
  <c r="W56" i="20"/>
  <c r="V56" i="20"/>
  <c r="U56" i="20"/>
  <c r="T56" i="20"/>
  <c r="S56" i="20"/>
  <c r="R56" i="20"/>
  <c r="Q56" i="20"/>
  <c r="P56" i="20"/>
  <c r="O56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A56" i="20"/>
  <c r="AH55" i="20"/>
  <c r="AG55" i="20"/>
  <c r="AF55" i="20"/>
  <c r="AE55" i="20"/>
  <c r="AD55" i="20"/>
  <c r="AC55" i="20"/>
  <c r="AB55" i="20"/>
  <c r="AA55" i="20"/>
  <c r="Z55" i="20"/>
  <c r="Y55" i="20"/>
  <c r="X55" i="20"/>
  <c r="W55" i="20"/>
  <c r="V55" i="20"/>
  <c r="U55" i="20"/>
  <c r="T55" i="20"/>
  <c r="S55" i="20"/>
  <c r="R55" i="20"/>
  <c r="Q55" i="20"/>
  <c r="P55" i="20"/>
  <c r="O55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A55" i="20"/>
  <c r="AH54" i="20"/>
  <c r="AG54" i="20"/>
  <c r="AF54" i="20"/>
  <c r="AE54" i="20"/>
  <c r="AD54" i="20"/>
  <c r="AC54" i="20"/>
  <c r="AB54" i="20"/>
  <c r="AA54" i="20"/>
  <c r="Z54" i="20"/>
  <c r="Y54" i="20"/>
  <c r="X54" i="20"/>
  <c r="W54" i="20"/>
  <c r="V54" i="20"/>
  <c r="U54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A54" i="20"/>
  <c r="AH53" i="20"/>
  <c r="AG53" i="20"/>
  <c r="AF53" i="20"/>
  <c r="AE53" i="20"/>
  <c r="AD53" i="20"/>
  <c r="AC53" i="20"/>
  <c r="AB53" i="20"/>
  <c r="AA53" i="20"/>
  <c r="Z53" i="20"/>
  <c r="Y53" i="20"/>
  <c r="X53" i="20"/>
  <c r="W53" i="20"/>
  <c r="V53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A53" i="20"/>
  <c r="AH52" i="20"/>
  <c r="AG52" i="20"/>
  <c r="AF52" i="20"/>
  <c r="AE52" i="20"/>
  <c r="AD52" i="20"/>
  <c r="AC52" i="20"/>
  <c r="AB52" i="20"/>
  <c r="AA52" i="20"/>
  <c r="Z52" i="20"/>
  <c r="Y52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A52" i="20"/>
  <c r="AH51" i="20"/>
  <c r="AG51" i="20"/>
  <c r="AF51" i="20"/>
  <c r="AE51" i="20"/>
  <c r="AD51" i="20"/>
  <c r="AC51" i="20"/>
  <c r="AB51" i="20"/>
  <c r="AA51" i="20"/>
  <c r="Z51" i="20"/>
  <c r="Y51" i="20"/>
  <c r="X51" i="20"/>
  <c r="W51" i="20"/>
  <c r="V51" i="20"/>
  <c r="U51" i="20"/>
  <c r="T51" i="20"/>
  <c r="S51" i="20"/>
  <c r="R51" i="20"/>
  <c r="Q51" i="20"/>
  <c r="P51" i="20"/>
  <c r="O51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A51" i="20"/>
  <c r="AH50" i="20"/>
  <c r="AG50" i="20"/>
  <c r="AF50" i="20"/>
  <c r="AE50" i="20"/>
  <c r="AD50" i="20"/>
  <c r="AC50" i="20"/>
  <c r="AB50" i="20"/>
  <c r="AA50" i="20"/>
  <c r="Z50" i="20"/>
  <c r="Y50" i="20"/>
  <c r="X50" i="20"/>
  <c r="W50" i="20"/>
  <c r="V50" i="20"/>
  <c r="U50" i="20"/>
  <c r="T50" i="20"/>
  <c r="S50" i="20"/>
  <c r="R50" i="20"/>
  <c r="Q50" i="20"/>
  <c r="P50" i="20"/>
  <c r="O50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A50" i="20"/>
  <c r="AH49" i="20"/>
  <c r="AG49" i="20"/>
  <c r="AF49" i="20"/>
  <c r="AE49" i="20"/>
  <c r="AD49" i="20"/>
  <c r="AC49" i="20"/>
  <c r="AB49" i="20"/>
  <c r="AA49" i="20"/>
  <c r="Z49" i="20"/>
  <c r="Y49" i="20"/>
  <c r="X49" i="20"/>
  <c r="W49" i="20"/>
  <c r="V49" i="20"/>
  <c r="U49" i="20"/>
  <c r="T49" i="20"/>
  <c r="S49" i="20"/>
  <c r="R49" i="20"/>
  <c r="Q49" i="20"/>
  <c r="P49" i="20"/>
  <c r="O49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A49" i="20"/>
  <c r="AH48" i="20"/>
  <c r="AG48" i="20"/>
  <c r="AF48" i="20"/>
  <c r="AE48" i="20"/>
  <c r="AD48" i="20"/>
  <c r="AC48" i="20"/>
  <c r="AB48" i="20"/>
  <c r="AA48" i="20"/>
  <c r="Z48" i="20"/>
  <c r="Y48" i="20"/>
  <c r="X48" i="20"/>
  <c r="W48" i="20"/>
  <c r="V48" i="20"/>
  <c r="U48" i="20"/>
  <c r="T48" i="20"/>
  <c r="S48" i="20"/>
  <c r="R48" i="20"/>
  <c r="Q48" i="20"/>
  <c r="P48" i="20"/>
  <c r="O48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A48" i="20"/>
  <c r="AH47" i="20"/>
  <c r="AG47" i="20"/>
  <c r="AF47" i="20"/>
  <c r="AE47" i="20"/>
  <c r="AD47" i="20"/>
  <c r="AC47" i="20"/>
  <c r="AB47" i="20"/>
  <c r="AA47" i="20"/>
  <c r="Z47" i="20"/>
  <c r="Y47" i="20"/>
  <c r="X47" i="20"/>
  <c r="W47" i="20"/>
  <c r="V47" i="20"/>
  <c r="U47" i="20"/>
  <c r="T47" i="20"/>
  <c r="S47" i="20"/>
  <c r="R47" i="20"/>
  <c r="Q47" i="20"/>
  <c r="P47" i="20"/>
  <c r="O47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A47" i="20"/>
  <c r="AH46" i="20"/>
  <c r="AG46" i="20"/>
  <c r="AF46" i="20"/>
  <c r="AE46" i="20"/>
  <c r="AD46" i="20"/>
  <c r="AC46" i="20"/>
  <c r="AB46" i="20"/>
  <c r="AA46" i="20"/>
  <c r="Z46" i="20"/>
  <c r="Y46" i="20"/>
  <c r="X46" i="20"/>
  <c r="W46" i="20"/>
  <c r="V46" i="20"/>
  <c r="U46" i="20"/>
  <c r="T46" i="20"/>
  <c r="S46" i="20"/>
  <c r="R46" i="20"/>
  <c r="Q46" i="20"/>
  <c r="P46" i="20"/>
  <c r="O46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A46" i="20"/>
  <c r="AH45" i="20"/>
  <c r="AG45" i="20"/>
  <c r="AF45" i="20"/>
  <c r="AE45" i="20"/>
  <c r="AD45" i="20"/>
  <c r="AC45" i="20"/>
  <c r="AB45" i="20"/>
  <c r="AA45" i="20"/>
  <c r="Z45" i="20"/>
  <c r="Y45" i="20"/>
  <c r="X45" i="20"/>
  <c r="W45" i="20"/>
  <c r="V45" i="20"/>
  <c r="U45" i="20"/>
  <c r="T45" i="20"/>
  <c r="S45" i="20"/>
  <c r="R45" i="20"/>
  <c r="Q45" i="20"/>
  <c r="P45" i="20"/>
  <c r="O45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A45" i="20"/>
  <c r="AH44" i="20"/>
  <c r="AG44" i="20"/>
  <c r="AF44" i="20"/>
  <c r="AE44" i="20"/>
  <c r="AD44" i="20"/>
  <c r="AC44" i="20"/>
  <c r="AB44" i="20"/>
  <c r="AA44" i="20"/>
  <c r="Z44" i="20"/>
  <c r="Y44" i="20"/>
  <c r="X44" i="20"/>
  <c r="W44" i="20"/>
  <c r="V44" i="20"/>
  <c r="U44" i="20"/>
  <c r="T44" i="20"/>
  <c r="S44" i="20"/>
  <c r="R44" i="20"/>
  <c r="Q44" i="20"/>
  <c r="P44" i="20"/>
  <c r="O44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A44" i="20"/>
  <c r="AH43" i="20"/>
  <c r="AG43" i="20"/>
  <c r="AF43" i="20"/>
  <c r="AE43" i="20"/>
  <c r="AD43" i="20"/>
  <c r="AC43" i="20"/>
  <c r="AB43" i="20"/>
  <c r="AA43" i="20"/>
  <c r="Z43" i="20"/>
  <c r="Y43" i="20"/>
  <c r="X43" i="20"/>
  <c r="W43" i="20"/>
  <c r="V43" i="20"/>
  <c r="U43" i="20"/>
  <c r="T43" i="20"/>
  <c r="S43" i="20"/>
  <c r="R43" i="20"/>
  <c r="Q43" i="20"/>
  <c r="P43" i="20"/>
  <c r="O43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A43" i="20"/>
  <c r="AH42" i="20"/>
  <c r="AG42" i="20"/>
  <c r="AF42" i="20"/>
  <c r="AE42" i="20"/>
  <c r="AD42" i="20"/>
  <c r="AC42" i="20"/>
  <c r="AB42" i="20"/>
  <c r="AA42" i="20"/>
  <c r="Z42" i="20"/>
  <c r="Y42" i="20"/>
  <c r="X42" i="20"/>
  <c r="W42" i="20"/>
  <c r="V42" i="20"/>
  <c r="U42" i="20"/>
  <c r="T42" i="20"/>
  <c r="S42" i="20"/>
  <c r="R42" i="20"/>
  <c r="Q42" i="20"/>
  <c r="P42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A42" i="20"/>
  <c r="AH41" i="20"/>
  <c r="AG41" i="20"/>
  <c r="AF41" i="20"/>
  <c r="AE41" i="20"/>
  <c r="AD41" i="20"/>
  <c r="AC41" i="20"/>
  <c r="AB41" i="20"/>
  <c r="AA41" i="20"/>
  <c r="Z41" i="20"/>
  <c r="Y41" i="20"/>
  <c r="X41" i="20"/>
  <c r="W41" i="20"/>
  <c r="V41" i="20"/>
  <c r="U41" i="20"/>
  <c r="T41" i="20"/>
  <c r="S41" i="20"/>
  <c r="R41" i="20"/>
  <c r="Q41" i="20"/>
  <c r="P41" i="20"/>
  <c r="O41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A41" i="20"/>
  <c r="AH40" i="20"/>
  <c r="AG40" i="20"/>
  <c r="AF40" i="20"/>
  <c r="AE40" i="20"/>
  <c r="AD40" i="20"/>
  <c r="AC40" i="20"/>
  <c r="AB40" i="20"/>
  <c r="AA40" i="20"/>
  <c r="Z40" i="20"/>
  <c r="Y40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A40" i="20"/>
  <c r="AH39" i="20"/>
  <c r="AG39" i="20"/>
  <c r="AF39" i="20"/>
  <c r="AE39" i="20"/>
  <c r="AD39" i="20"/>
  <c r="AC39" i="20"/>
  <c r="AB39" i="20"/>
  <c r="AA39" i="20"/>
  <c r="Z39" i="20"/>
  <c r="Y39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A39" i="20"/>
  <c r="AH38" i="20"/>
  <c r="AG38" i="20"/>
  <c r="AF38" i="20"/>
  <c r="AE38" i="20"/>
  <c r="AD38" i="20"/>
  <c r="AC38" i="20"/>
  <c r="AB38" i="20"/>
  <c r="AA38" i="20"/>
  <c r="Z38" i="20"/>
  <c r="Y38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A38" i="20"/>
  <c r="AH37" i="20"/>
  <c r="AG37" i="20"/>
  <c r="AF37" i="20"/>
  <c r="AE37" i="20"/>
  <c r="AD37" i="20"/>
  <c r="AC37" i="20"/>
  <c r="AB37" i="20"/>
  <c r="AA37" i="20"/>
  <c r="Z37" i="20"/>
  <c r="Y37" i="20"/>
  <c r="X37" i="20"/>
  <c r="W37" i="20"/>
  <c r="V37" i="20"/>
  <c r="U37" i="20"/>
  <c r="T37" i="20"/>
  <c r="S37" i="20"/>
  <c r="R37" i="20"/>
  <c r="Q37" i="20"/>
  <c r="P37" i="20"/>
  <c r="O37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A37" i="20"/>
  <c r="AH36" i="20"/>
  <c r="AG36" i="20"/>
  <c r="AF36" i="20"/>
  <c r="AE36" i="20"/>
  <c r="AD36" i="20"/>
  <c r="AC36" i="20"/>
  <c r="AB36" i="20"/>
  <c r="AA36" i="20"/>
  <c r="Z36" i="20"/>
  <c r="Y36" i="20"/>
  <c r="X36" i="20"/>
  <c r="W36" i="20"/>
  <c r="V36" i="20"/>
  <c r="U36" i="20"/>
  <c r="T36" i="20"/>
  <c r="S36" i="20"/>
  <c r="R36" i="20"/>
  <c r="Q36" i="20"/>
  <c r="P36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A36" i="20"/>
  <c r="AH35" i="20"/>
  <c r="AG35" i="20"/>
  <c r="AF35" i="20"/>
  <c r="AE35" i="20"/>
  <c r="AD35" i="20"/>
  <c r="AC35" i="20"/>
  <c r="AB35" i="20"/>
  <c r="AA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A35" i="20"/>
  <c r="AH34" i="20"/>
  <c r="AG34" i="20"/>
  <c r="AF34" i="20"/>
  <c r="AE34" i="20"/>
  <c r="AD34" i="20"/>
  <c r="AC34" i="20"/>
  <c r="AB34" i="20"/>
  <c r="AA34" i="20"/>
  <c r="Z34" i="20"/>
  <c r="Y34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A34" i="20"/>
  <c r="AH33" i="20"/>
  <c r="AG33" i="20"/>
  <c r="AF33" i="20"/>
  <c r="AE33" i="20"/>
  <c r="AD33" i="20"/>
  <c r="AC33" i="20"/>
  <c r="AB33" i="20"/>
  <c r="AA33" i="20"/>
  <c r="Z33" i="20"/>
  <c r="Y33" i="20"/>
  <c r="X33" i="20"/>
  <c r="W33" i="20"/>
  <c r="V33" i="20"/>
  <c r="U33" i="20"/>
  <c r="T33" i="20"/>
  <c r="S33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A33" i="20"/>
  <c r="AH32" i="20"/>
  <c r="AG32" i="20"/>
  <c r="AF32" i="20"/>
  <c r="AE32" i="20"/>
  <c r="AD32" i="20"/>
  <c r="AC32" i="20"/>
  <c r="AB32" i="20"/>
  <c r="AA32" i="20"/>
  <c r="Z32" i="20"/>
  <c r="Y32" i="20"/>
  <c r="X32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A32" i="20"/>
  <c r="AH31" i="20"/>
  <c r="AG31" i="20"/>
  <c r="AF31" i="20"/>
  <c r="AE31" i="20"/>
  <c r="AD31" i="20"/>
  <c r="AC31" i="20"/>
  <c r="AB31" i="20"/>
  <c r="AA31" i="20"/>
  <c r="Z31" i="20"/>
  <c r="Y31" i="20"/>
  <c r="X31" i="20"/>
  <c r="W31" i="20"/>
  <c r="V31" i="20"/>
  <c r="U31" i="20"/>
  <c r="T31" i="20"/>
  <c r="S31" i="20"/>
  <c r="R31" i="20"/>
  <c r="Q31" i="20"/>
  <c r="P31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A31" i="20"/>
  <c r="AH30" i="20"/>
  <c r="AG30" i="20"/>
  <c r="AF30" i="20"/>
  <c r="AE30" i="20"/>
  <c r="AD30" i="20"/>
  <c r="AC30" i="20"/>
  <c r="AB30" i="20"/>
  <c r="AA30" i="20"/>
  <c r="Z30" i="20"/>
  <c r="Y30" i="20"/>
  <c r="X30" i="20"/>
  <c r="W30" i="20"/>
  <c r="V30" i="20"/>
  <c r="U30" i="20"/>
  <c r="T30" i="20"/>
  <c r="S30" i="20"/>
  <c r="R30" i="20"/>
  <c r="Q30" i="20"/>
  <c r="P30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A30" i="20"/>
  <c r="AH29" i="20"/>
  <c r="AG29" i="20"/>
  <c r="AF29" i="20"/>
  <c r="AE29" i="20"/>
  <c r="AD29" i="20"/>
  <c r="AC29" i="20"/>
  <c r="AB29" i="20"/>
  <c r="AA29" i="20"/>
  <c r="Z29" i="20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A29" i="20"/>
  <c r="AH28" i="20"/>
  <c r="AG28" i="20"/>
  <c r="AF28" i="20"/>
  <c r="AE28" i="20"/>
  <c r="AD28" i="20"/>
  <c r="AC28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A28" i="20"/>
  <c r="AH27" i="20"/>
  <c r="AG27" i="20"/>
  <c r="AF27" i="20"/>
  <c r="AE27" i="20"/>
  <c r="AD27" i="20"/>
  <c r="AC27" i="20"/>
  <c r="AB27" i="20"/>
  <c r="AA27" i="20"/>
  <c r="Z27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A27" i="20"/>
  <c r="AH26" i="20"/>
  <c r="AG26" i="20"/>
  <c r="AF26" i="20"/>
  <c r="AE26" i="20"/>
  <c r="AD26" i="20"/>
  <c r="AC26" i="20"/>
  <c r="AB26" i="20"/>
  <c r="AA26" i="20"/>
  <c r="Z26" i="20"/>
  <c r="Y26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A26" i="20"/>
  <c r="AH25" i="20"/>
  <c r="AG25" i="20"/>
  <c r="AF25" i="20"/>
  <c r="AE25" i="20"/>
  <c r="AD25" i="20"/>
  <c r="AC25" i="20"/>
  <c r="AB25" i="20"/>
  <c r="AA25" i="20"/>
  <c r="Z25" i="20"/>
  <c r="Y25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A25" i="20"/>
  <c r="AH24" i="20"/>
  <c r="AG24" i="20"/>
  <c r="AF24" i="20"/>
  <c r="AE24" i="20"/>
  <c r="AD24" i="20"/>
  <c r="AC24" i="20"/>
  <c r="AB24" i="20"/>
  <c r="AA24" i="20"/>
  <c r="Z24" i="20"/>
  <c r="Y24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A24" i="20"/>
  <c r="AH23" i="20"/>
  <c r="AG23" i="20"/>
  <c r="AF23" i="20"/>
  <c r="AE23" i="20"/>
  <c r="AD23" i="20"/>
  <c r="AC23" i="20"/>
  <c r="AB23" i="20"/>
  <c r="AA23" i="20"/>
  <c r="Z23" i="20"/>
  <c r="Y23" i="20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A23" i="20"/>
  <c r="AH22" i="20"/>
  <c r="AG22" i="20"/>
  <c r="AF22" i="20"/>
  <c r="AE22" i="20"/>
  <c r="AD22" i="20"/>
  <c r="AC22" i="20"/>
  <c r="AB22" i="20"/>
  <c r="AA22" i="20"/>
  <c r="Z22" i="20"/>
  <c r="Y22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A22" i="20"/>
  <c r="AH21" i="20"/>
  <c r="AG21" i="20"/>
  <c r="AF21" i="20"/>
  <c r="AE21" i="20"/>
  <c r="AD21" i="20"/>
  <c r="AC21" i="20"/>
  <c r="AB21" i="20"/>
  <c r="AA21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A21" i="20"/>
  <c r="AH20" i="20"/>
  <c r="AG20" i="20"/>
  <c r="AF20" i="20"/>
  <c r="AE20" i="20"/>
  <c r="AD20" i="20"/>
  <c r="AC20" i="20"/>
  <c r="AB20" i="20"/>
  <c r="AA20" i="20"/>
  <c r="Z20" i="20"/>
  <c r="Y20" i="20"/>
  <c r="X20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A20" i="20"/>
  <c r="AH19" i="20"/>
  <c r="AG19" i="20"/>
  <c r="AF19" i="20"/>
  <c r="AE19" i="20"/>
  <c r="AD19" i="20"/>
  <c r="AC19" i="20"/>
  <c r="AB19" i="20"/>
  <c r="AA19" i="20"/>
  <c r="Z19" i="20"/>
  <c r="Y19" i="20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A19" i="20"/>
  <c r="AH18" i="20"/>
  <c r="AG18" i="20"/>
  <c r="AF18" i="20"/>
  <c r="AE18" i="20"/>
  <c r="AD18" i="20"/>
  <c r="AC18" i="20"/>
  <c r="AB18" i="20"/>
  <c r="AA18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A18" i="20"/>
  <c r="AH17" i="20"/>
  <c r="AG17" i="20"/>
  <c r="AF17" i="20"/>
  <c r="AE17" i="20"/>
  <c r="AD17" i="20"/>
  <c r="AC17" i="20"/>
  <c r="AB17" i="20"/>
  <c r="AA17" i="20"/>
  <c r="Z17" i="20"/>
  <c r="Y17" i="20"/>
  <c r="X17" i="20"/>
  <c r="W17" i="20"/>
  <c r="V17" i="20"/>
  <c r="U17" i="20"/>
  <c r="T17" i="20"/>
  <c r="S17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A17" i="20"/>
  <c r="AH16" i="20"/>
  <c r="AG16" i="20"/>
  <c r="AF16" i="20"/>
  <c r="AE16" i="20"/>
  <c r="AD16" i="20"/>
  <c r="AC16" i="20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A16" i="20"/>
  <c r="AH15" i="20"/>
  <c r="AG15" i="20"/>
  <c r="AF15" i="20"/>
  <c r="AE15" i="20"/>
  <c r="AD15" i="20"/>
  <c r="AC15" i="20"/>
  <c r="AB15" i="20"/>
  <c r="AA15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A15" i="20"/>
  <c r="AH14" i="20"/>
  <c r="AG14" i="20"/>
  <c r="AF14" i="20"/>
  <c r="AE14" i="20"/>
  <c r="AD14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A14" i="20"/>
  <c r="AH13" i="20"/>
  <c r="AG13" i="20"/>
  <c r="AF13" i="20"/>
  <c r="AE13" i="20"/>
  <c r="AD13" i="20"/>
  <c r="AC13" i="20"/>
  <c r="AB13" i="20"/>
  <c r="AA13" i="20"/>
  <c r="Z13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A13" i="20"/>
  <c r="AH12" i="20"/>
  <c r="AG12" i="20"/>
  <c r="AF12" i="20"/>
  <c r="AE12" i="20"/>
  <c r="AD12" i="20"/>
  <c r="AC12" i="20"/>
  <c r="AB12" i="20"/>
  <c r="AA12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A12" i="20"/>
  <c r="AH11" i="20"/>
  <c r="AG11" i="20"/>
  <c r="AF11" i="20"/>
  <c r="AE11" i="20"/>
  <c r="AD11" i="20"/>
  <c r="AC11" i="20"/>
  <c r="AB11" i="20"/>
  <c r="AA11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A11" i="20"/>
  <c r="AH10" i="20"/>
  <c r="AG10" i="20"/>
  <c r="AF10" i="20"/>
  <c r="AE10" i="20"/>
  <c r="AD10" i="20"/>
  <c r="AC10" i="20"/>
  <c r="AB10" i="20"/>
  <c r="AA10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A10" i="20"/>
  <c r="AH9" i="20"/>
  <c r="AG9" i="20"/>
  <c r="AF9" i="20"/>
  <c r="AE9" i="20"/>
  <c r="AD9" i="20"/>
  <c r="AC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B9" i="20"/>
  <c r="A9" i="20"/>
  <c r="AH8" i="20"/>
  <c r="AG8" i="20"/>
  <c r="AF8" i="20"/>
  <c r="AE8" i="20"/>
  <c r="AD8" i="20"/>
  <c r="AC8" i="20"/>
  <c r="AB8" i="20"/>
  <c r="AA8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C8" i="20"/>
  <c r="B8" i="20"/>
  <c r="A8" i="20"/>
  <c r="AH7" i="20"/>
  <c r="AG7" i="20"/>
  <c r="AF7" i="20"/>
  <c r="AE7" i="20"/>
  <c r="AD7" i="20"/>
  <c r="AC7" i="20"/>
  <c r="AB7" i="20"/>
  <c r="AA7" i="20"/>
  <c r="Z7" i="20"/>
  <c r="Y7" i="20"/>
  <c r="X7" i="20"/>
  <c r="W7" i="20"/>
  <c r="V7" i="20"/>
  <c r="U7" i="20"/>
  <c r="T7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B7" i="20"/>
  <c r="A7" i="20"/>
  <c r="AH6" i="20"/>
  <c r="AG6" i="20"/>
  <c r="AF6" i="20"/>
  <c r="AE6" i="20"/>
  <c r="AD6" i="20"/>
  <c r="AC6" i="20"/>
  <c r="AB6" i="20"/>
  <c r="AA6" i="20"/>
  <c r="Z6" i="20"/>
  <c r="Y6" i="20"/>
  <c r="X6" i="20"/>
  <c r="W6" i="20"/>
  <c r="V6" i="20"/>
  <c r="U6" i="20"/>
  <c r="T6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B6" i="20"/>
  <c r="A6" i="20"/>
  <c r="AH5" i="20"/>
  <c r="AG5" i="20"/>
  <c r="AF5" i="20"/>
  <c r="AE5" i="20"/>
  <c r="AD5" i="20"/>
  <c r="AC5" i="20"/>
  <c r="AB5" i="20"/>
  <c r="AA5" i="20"/>
  <c r="Z5" i="20"/>
  <c r="Y5" i="20"/>
  <c r="X5" i="20"/>
  <c r="W5" i="20"/>
  <c r="V5" i="20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B5" i="20"/>
  <c r="A5" i="20"/>
  <c r="AH4" i="20"/>
  <c r="AG4" i="20"/>
  <c r="AF4" i="20"/>
  <c r="AE4" i="20"/>
  <c r="AD4" i="20"/>
  <c r="AC4" i="20"/>
  <c r="AB4" i="20"/>
  <c r="AA4" i="20"/>
  <c r="Z4" i="20"/>
  <c r="Y4" i="20"/>
  <c r="X4" i="20"/>
  <c r="W4" i="20"/>
  <c r="V4" i="20"/>
  <c r="U4" i="20"/>
  <c r="T4" i="20"/>
  <c r="S4" i="20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A4" i="20"/>
  <c r="AH3" i="20"/>
  <c r="AG3" i="20"/>
  <c r="AF3" i="20"/>
  <c r="AE3" i="20"/>
  <c r="AD3" i="20"/>
  <c r="AC3" i="20"/>
  <c r="AB3" i="20"/>
  <c r="AA3" i="20"/>
  <c r="Z3" i="20"/>
  <c r="Y3" i="20"/>
  <c r="X3" i="20"/>
  <c r="W3" i="20"/>
  <c r="V3" i="20"/>
  <c r="U3" i="20"/>
  <c r="T3" i="20"/>
  <c r="S3" i="20"/>
  <c r="R3" i="20"/>
  <c r="Q3" i="20"/>
  <c r="P3" i="20"/>
  <c r="O3" i="20"/>
  <c r="N3" i="20"/>
  <c r="M3" i="20"/>
  <c r="L3" i="20"/>
  <c r="K3" i="20"/>
  <c r="J3" i="20"/>
  <c r="I3" i="20"/>
  <c r="H3" i="20"/>
  <c r="G3" i="20"/>
  <c r="F3" i="20"/>
  <c r="E3" i="20"/>
  <c r="D3" i="20"/>
  <c r="C3" i="20"/>
  <c r="B3" i="20"/>
  <c r="A1" i="20"/>
  <c r="P80" i="21"/>
  <c r="R79" i="21"/>
  <c r="Q79" i="21"/>
  <c r="P79" i="21"/>
  <c r="K79" i="21"/>
  <c r="J79" i="21"/>
  <c r="T78" i="21"/>
  <c r="S78" i="21"/>
  <c r="R78" i="21"/>
  <c r="Q78" i="21"/>
  <c r="P78" i="21"/>
  <c r="K78" i="21"/>
  <c r="J78" i="21"/>
  <c r="T77" i="21"/>
  <c r="S77" i="21"/>
  <c r="R77" i="21"/>
  <c r="Q77" i="21"/>
  <c r="P77" i="21"/>
  <c r="K77" i="21"/>
  <c r="J77" i="21"/>
  <c r="T76" i="21"/>
  <c r="S76" i="21"/>
  <c r="R76" i="21"/>
  <c r="Q76" i="21"/>
  <c r="P76" i="21"/>
  <c r="K76" i="21"/>
  <c r="J76" i="21"/>
  <c r="T75" i="21"/>
  <c r="S75" i="21"/>
  <c r="R75" i="21"/>
  <c r="Q75" i="21"/>
  <c r="P75" i="21"/>
  <c r="K75" i="21"/>
  <c r="J75" i="21"/>
  <c r="T74" i="21"/>
  <c r="S74" i="21"/>
  <c r="R74" i="21"/>
  <c r="Q74" i="21"/>
  <c r="P74" i="21"/>
  <c r="K74" i="21"/>
  <c r="J74" i="21"/>
  <c r="D74" i="21"/>
  <c r="T73" i="21"/>
  <c r="S73" i="21"/>
  <c r="R73" i="21"/>
  <c r="Q73" i="21"/>
  <c r="P73" i="21"/>
  <c r="K73" i="21"/>
  <c r="J73" i="21"/>
  <c r="D73" i="21"/>
  <c r="B73" i="21"/>
  <c r="T72" i="21"/>
  <c r="S72" i="21"/>
  <c r="R72" i="21"/>
  <c r="Q72" i="21"/>
  <c r="P72" i="21"/>
  <c r="K72" i="21"/>
  <c r="J72" i="21"/>
  <c r="D72" i="21"/>
  <c r="B72" i="21"/>
  <c r="T71" i="21"/>
  <c r="S71" i="21"/>
  <c r="R71" i="21"/>
  <c r="Q71" i="21"/>
  <c r="P71" i="21"/>
  <c r="K71" i="21"/>
  <c r="J71" i="21"/>
  <c r="I71" i="21"/>
  <c r="D71" i="21"/>
  <c r="B71" i="21"/>
  <c r="V70" i="21"/>
  <c r="U70" i="21"/>
  <c r="T70" i="21"/>
  <c r="S70" i="21"/>
  <c r="R70" i="21"/>
  <c r="Q70" i="21"/>
  <c r="P70" i="21"/>
  <c r="N70" i="21"/>
  <c r="K70" i="21"/>
  <c r="J70" i="21"/>
  <c r="I70" i="21"/>
  <c r="D70" i="21"/>
  <c r="C70" i="21"/>
  <c r="B70" i="21"/>
  <c r="V69" i="21"/>
  <c r="U69" i="21"/>
  <c r="T69" i="21"/>
  <c r="S69" i="21"/>
  <c r="R69" i="21"/>
  <c r="Q69" i="21"/>
  <c r="P69" i="21"/>
  <c r="N69" i="21"/>
  <c r="K69" i="21"/>
  <c r="J69" i="21"/>
  <c r="I69" i="21"/>
  <c r="D69" i="21"/>
  <c r="C69" i="21"/>
  <c r="B69" i="21"/>
  <c r="V68" i="21"/>
  <c r="U68" i="21"/>
  <c r="T68" i="21"/>
  <c r="S68" i="21"/>
  <c r="R68" i="21"/>
  <c r="Q68" i="21"/>
  <c r="P68" i="21"/>
  <c r="N68" i="21"/>
  <c r="M68" i="21"/>
  <c r="K68" i="21"/>
  <c r="J68" i="21"/>
  <c r="I68" i="21"/>
  <c r="G68" i="21"/>
  <c r="E68" i="21"/>
  <c r="D68" i="21"/>
  <c r="C68" i="21"/>
  <c r="B68" i="21"/>
  <c r="V67" i="21"/>
  <c r="U67" i="21"/>
  <c r="T67" i="21"/>
  <c r="S67" i="21"/>
  <c r="R67" i="21"/>
  <c r="Q67" i="21"/>
  <c r="P67" i="21"/>
  <c r="N67" i="21"/>
  <c r="M67" i="21"/>
  <c r="K67" i="21"/>
  <c r="J67" i="21"/>
  <c r="I67" i="21"/>
  <c r="G67" i="21"/>
  <c r="E67" i="21"/>
  <c r="D67" i="21"/>
  <c r="C67" i="21"/>
  <c r="B67" i="21"/>
  <c r="V66" i="21"/>
  <c r="U66" i="21"/>
  <c r="T66" i="21"/>
  <c r="S66" i="21"/>
  <c r="R66" i="21"/>
  <c r="Q66" i="21"/>
  <c r="P66" i="21"/>
  <c r="N66" i="21"/>
  <c r="M66" i="21"/>
  <c r="K66" i="21"/>
  <c r="J66" i="21"/>
  <c r="I66" i="21"/>
  <c r="G66" i="21"/>
  <c r="E66" i="21"/>
  <c r="D66" i="21"/>
  <c r="C66" i="21"/>
  <c r="B66" i="21"/>
  <c r="V65" i="21"/>
  <c r="U65" i="21"/>
  <c r="T65" i="21"/>
  <c r="S65" i="21"/>
  <c r="R65" i="21"/>
  <c r="Q65" i="21"/>
  <c r="P65" i="21"/>
  <c r="N65" i="21"/>
  <c r="M65" i="21"/>
  <c r="K65" i="21"/>
  <c r="J65" i="21"/>
  <c r="I65" i="21"/>
  <c r="G65" i="21"/>
  <c r="E65" i="21"/>
  <c r="D65" i="21"/>
  <c r="C65" i="21"/>
  <c r="B65" i="21"/>
  <c r="AH63" i="21"/>
  <c r="AG63" i="21"/>
  <c r="AF63" i="21"/>
  <c r="AE63" i="21"/>
  <c r="AD63" i="21"/>
  <c r="AC63" i="21"/>
  <c r="AB63" i="21"/>
  <c r="AA63" i="21"/>
  <c r="Z63" i="21"/>
  <c r="Y63" i="21"/>
  <c r="X63" i="21"/>
  <c r="W63" i="21"/>
  <c r="V63" i="21"/>
  <c r="U63" i="21"/>
  <c r="T63" i="21"/>
  <c r="S63" i="21"/>
  <c r="R63" i="21"/>
  <c r="Q63" i="21"/>
  <c r="P63" i="21"/>
  <c r="O63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A63" i="21"/>
  <c r="AH62" i="21"/>
  <c r="AG62" i="21"/>
  <c r="AF62" i="21"/>
  <c r="AE62" i="21"/>
  <c r="AD62" i="21"/>
  <c r="AC62" i="21"/>
  <c r="AB62" i="21"/>
  <c r="AA62" i="21"/>
  <c r="Z62" i="21"/>
  <c r="Y62" i="21"/>
  <c r="X62" i="21"/>
  <c r="W62" i="21"/>
  <c r="V62" i="21"/>
  <c r="U62" i="21"/>
  <c r="T62" i="21"/>
  <c r="S62" i="21"/>
  <c r="R62" i="21"/>
  <c r="Q62" i="21"/>
  <c r="P62" i="21"/>
  <c r="O62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A62" i="21"/>
  <c r="AH61" i="21"/>
  <c r="AG61" i="21"/>
  <c r="AF61" i="21"/>
  <c r="AE61" i="21"/>
  <c r="AD61" i="21"/>
  <c r="AC61" i="21"/>
  <c r="AB61" i="21"/>
  <c r="AA61" i="21"/>
  <c r="Z61" i="21"/>
  <c r="Y61" i="21"/>
  <c r="X61" i="21"/>
  <c r="W61" i="21"/>
  <c r="V61" i="21"/>
  <c r="U61" i="21"/>
  <c r="T61" i="21"/>
  <c r="S61" i="21"/>
  <c r="R61" i="21"/>
  <c r="Q61" i="21"/>
  <c r="P61" i="21"/>
  <c r="O61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A61" i="21"/>
  <c r="AH60" i="21"/>
  <c r="AG60" i="21"/>
  <c r="AF60" i="21"/>
  <c r="AE60" i="21"/>
  <c r="AD60" i="21"/>
  <c r="AC60" i="21"/>
  <c r="AB60" i="21"/>
  <c r="AA60" i="21"/>
  <c r="Z60" i="21"/>
  <c r="Y60" i="21"/>
  <c r="X60" i="21"/>
  <c r="W60" i="21"/>
  <c r="V60" i="21"/>
  <c r="U60" i="21"/>
  <c r="T60" i="21"/>
  <c r="S60" i="21"/>
  <c r="R60" i="21"/>
  <c r="Q60" i="21"/>
  <c r="P60" i="21"/>
  <c r="O60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A60" i="21"/>
  <c r="AH59" i="21"/>
  <c r="AG59" i="21"/>
  <c r="AF59" i="21"/>
  <c r="AE59" i="21"/>
  <c r="AD59" i="21"/>
  <c r="AC59" i="21"/>
  <c r="AB59" i="21"/>
  <c r="AA59" i="21"/>
  <c r="Z59" i="21"/>
  <c r="Y59" i="21"/>
  <c r="X59" i="21"/>
  <c r="W59" i="21"/>
  <c r="V59" i="21"/>
  <c r="U59" i="21"/>
  <c r="T59" i="21"/>
  <c r="S59" i="21"/>
  <c r="R59" i="21"/>
  <c r="Q59" i="21"/>
  <c r="P59" i="21"/>
  <c r="O59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A59" i="21"/>
  <c r="AH58" i="21"/>
  <c r="AG58" i="21"/>
  <c r="AF58" i="21"/>
  <c r="AE58" i="21"/>
  <c r="AD58" i="21"/>
  <c r="AC58" i="21"/>
  <c r="AB58" i="21"/>
  <c r="AA58" i="21"/>
  <c r="Z58" i="21"/>
  <c r="Y58" i="21"/>
  <c r="X58" i="21"/>
  <c r="W58" i="21"/>
  <c r="V58" i="21"/>
  <c r="U58" i="21"/>
  <c r="T58" i="21"/>
  <c r="S58" i="21"/>
  <c r="R58" i="21"/>
  <c r="Q58" i="21"/>
  <c r="P58" i="21"/>
  <c r="O58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A58" i="21"/>
  <c r="AH57" i="21"/>
  <c r="AG57" i="21"/>
  <c r="AF57" i="21"/>
  <c r="AE57" i="21"/>
  <c r="AD57" i="21"/>
  <c r="AC57" i="21"/>
  <c r="AB57" i="21"/>
  <c r="AA57" i="21"/>
  <c r="Z57" i="21"/>
  <c r="Y57" i="21"/>
  <c r="X57" i="21"/>
  <c r="W57" i="21"/>
  <c r="V57" i="21"/>
  <c r="U57" i="21"/>
  <c r="T57" i="21"/>
  <c r="S57" i="21"/>
  <c r="R57" i="21"/>
  <c r="Q57" i="21"/>
  <c r="P57" i="21"/>
  <c r="O57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A57" i="21"/>
  <c r="AH56" i="21"/>
  <c r="AG56" i="21"/>
  <c r="AF56" i="21"/>
  <c r="AE56" i="21"/>
  <c r="AD56" i="21"/>
  <c r="AC56" i="21"/>
  <c r="AB56" i="21"/>
  <c r="AA56" i="21"/>
  <c r="Z56" i="21"/>
  <c r="Y56" i="21"/>
  <c r="X56" i="21"/>
  <c r="W56" i="21"/>
  <c r="V56" i="21"/>
  <c r="U56" i="21"/>
  <c r="T56" i="21"/>
  <c r="S56" i="21"/>
  <c r="R56" i="21"/>
  <c r="Q56" i="21"/>
  <c r="P56" i="21"/>
  <c r="O56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A56" i="21"/>
  <c r="AH55" i="21"/>
  <c r="AG55" i="21"/>
  <c r="AF55" i="21"/>
  <c r="AE55" i="21"/>
  <c r="AD55" i="21"/>
  <c r="AC55" i="21"/>
  <c r="AB55" i="21"/>
  <c r="AA55" i="21"/>
  <c r="Z55" i="21"/>
  <c r="Y55" i="21"/>
  <c r="X55" i="21"/>
  <c r="W55" i="21"/>
  <c r="V55" i="21"/>
  <c r="U55" i="21"/>
  <c r="T55" i="21"/>
  <c r="S55" i="21"/>
  <c r="R55" i="21"/>
  <c r="Q55" i="21"/>
  <c r="P55" i="21"/>
  <c r="O55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A55" i="21"/>
  <c r="AH54" i="21"/>
  <c r="AG54" i="21"/>
  <c r="AF54" i="21"/>
  <c r="AE54" i="21"/>
  <c r="AD54" i="21"/>
  <c r="AC54" i="21"/>
  <c r="AB54" i="21"/>
  <c r="AA54" i="21"/>
  <c r="Z54" i="21"/>
  <c r="Y54" i="21"/>
  <c r="X54" i="21"/>
  <c r="W54" i="21"/>
  <c r="V54" i="21"/>
  <c r="U54" i="21"/>
  <c r="T54" i="21"/>
  <c r="S54" i="21"/>
  <c r="R54" i="21"/>
  <c r="Q54" i="21"/>
  <c r="P54" i="21"/>
  <c r="O54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A54" i="21"/>
  <c r="AH53" i="21"/>
  <c r="AG53" i="21"/>
  <c r="AF53" i="21"/>
  <c r="AE53" i="21"/>
  <c r="AD53" i="21"/>
  <c r="AC53" i="21"/>
  <c r="AB53" i="21"/>
  <c r="AA53" i="21"/>
  <c r="Z53" i="21"/>
  <c r="Y53" i="21"/>
  <c r="X53" i="21"/>
  <c r="W53" i="21"/>
  <c r="V53" i="21"/>
  <c r="U53" i="21"/>
  <c r="T53" i="21"/>
  <c r="S53" i="21"/>
  <c r="R53" i="21"/>
  <c r="Q53" i="21"/>
  <c r="P53" i="21"/>
  <c r="O53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A53" i="21"/>
  <c r="AH52" i="21"/>
  <c r="AG52" i="21"/>
  <c r="AF52" i="21"/>
  <c r="AE52" i="21"/>
  <c r="AD52" i="21"/>
  <c r="AC52" i="21"/>
  <c r="AB52" i="21"/>
  <c r="AA52" i="21"/>
  <c r="Z52" i="21"/>
  <c r="Y52" i="21"/>
  <c r="X52" i="21"/>
  <c r="W52" i="21"/>
  <c r="V52" i="21"/>
  <c r="U52" i="21"/>
  <c r="T52" i="21"/>
  <c r="S52" i="21"/>
  <c r="R52" i="21"/>
  <c r="Q52" i="21"/>
  <c r="P52" i="21"/>
  <c r="O52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A52" i="21"/>
  <c r="AH51" i="21"/>
  <c r="AG51" i="21"/>
  <c r="AF51" i="21"/>
  <c r="AE51" i="21"/>
  <c r="AD51" i="21"/>
  <c r="AC51" i="21"/>
  <c r="AB51" i="21"/>
  <c r="AA51" i="21"/>
  <c r="Z51" i="21"/>
  <c r="Y51" i="21"/>
  <c r="X51" i="21"/>
  <c r="W51" i="21"/>
  <c r="V51" i="21"/>
  <c r="U51" i="21"/>
  <c r="T51" i="21"/>
  <c r="S51" i="21"/>
  <c r="R51" i="21"/>
  <c r="Q51" i="21"/>
  <c r="P51" i="21"/>
  <c r="O51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A51" i="21"/>
  <c r="AH50" i="21"/>
  <c r="AG50" i="21"/>
  <c r="AF50" i="21"/>
  <c r="AE50" i="21"/>
  <c r="AD50" i="21"/>
  <c r="AC50" i="21"/>
  <c r="AB50" i="21"/>
  <c r="AA50" i="21"/>
  <c r="Z50" i="21"/>
  <c r="Y50" i="21"/>
  <c r="X50" i="21"/>
  <c r="W50" i="21"/>
  <c r="V50" i="21"/>
  <c r="U50" i="21"/>
  <c r="T50" i="21"/>
  <c r="S50" i="21"/>
  <c r="R50" i="21"/>
  <c r="Q50" i="21"/>
  <c r="P50" i="21"/>
  <c r="O50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A50" i="21"/>
  <c r="AH49" i="21"/>
  <c r="AG49" i="21"/>
  <c r="AF49" i="21"/>
  <c r="AE49" i="21"/>
  <c r="AD49" i="21"/>
  <c r="AC49" i="21"/>
  <c r="AB49" i="21"/>
  <c r="AA49" i="21"/>
  <c r="Z49" i="21"/>
  <c r="Y49" i="21"/>
  <c r="X49" i="21"/>
  <c r="W49" i="21"/>
  <c r="V49" i="21"/>
  <c r="U49" i="21"/>
  <c r="T49" i="21"/>
  <c r="S49" i="21"/>
  <c r="R49" i="21"/>
  <c r="Q49" i="21"/>
  <c r="P49" i="21"/>
  <c r="O49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A49" i="21"/>
  <c r="AH48" i="21"/>
  <c r="AG48" i="21"/>
  <c r="AF48" i="21"/>
  <c r="AE48" i="21"/>
  <c r="AD48" i="21"/>
  <c r="AC48" i="21"/>
  <c r="AB48" i="21"/>
  <c r="AA48" i="21"/>
  <c r="Z48" i="21"/>
  <c r="Y48" i="21"/>
  <c r="X48" i="21"/>
  <c r="W48" i="21"/>
  <c r="V48" i="21"/>
  <c r="U48" i="21"/>
  <c r="T48" i="21"/>
  <c r="S48" i="21"/>
  <c r="R48" i="21"/>
  <c r="Q48" i="21"/>
  <c r="P48" i="21"/>
  <c r="O48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A48" i="21"/>
  <c r="AH47" i="21"/>
  <c r="AG47" i="21"/>
  <c r="AF47" i="21"/>
  <c r="AE47" i="21"/>
  <c r="AD47" i="21"/>
  <c r="AC47" i="21"/>
  <c r="AB47" i="21"/>
  <c r="AA47" i="21"/>
  <c r="Z47" i="21"/>
  <c r="Y47" i="21"/>
  <c r="X47" i="21"/>
  <c r="W47" i="21"/>
  <c r="V47" i="21"/>
  <c r="U47" i="21"/>
  <c r="T47" i="21"/>
  <c r="S47" i="21"/>
  <c r="R47" i="21"/>
  <c r="Q47" i="21"/>
  <c r="P47" i="21"/>
  <c r="O47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A47" i="21"/>
  <c r="AH46" i="21"/>
  <c r="AG46" i="21"/>
  <c r="AF46" i="21"/>
  <c r="AE46" i="21"/>
  <c r="AD46" i="21"/>
  <c r="AC46" i="21"/>
  <c r="AB46" i="21"/>
  <c r="AA46" i="21"/>
  <c r="Z46" i="21"/>
  <c r="Y46" i="21"/>
  <c r="X46" i="21"/>
  <c r="W46" i="21"/>
  <c r="V46" i="21"/>
  <c r="U46" i="21"/>
  <c r="T46" i="21"/>
  <c r="S46" i="21"/>
  <c r="R46" i="21"/>
  <c r="Q46" i="21"/>
  <c r="P46" i="21"/>
  <c r="O46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A46" i="21"/>
  <c r="AH45" i="21"/>
  <c r="AG45" i="21"/>
  <c r="AF45" i="21"/>
  <c r="AE45" i="21"/>
  <c r="AD45" i="21"/>
  <c r="AC45" i="21"/>
  <c r="AB45" i="21"/>
  <c r="AA45" i="21"/>
  <c r="Z45" i="21"/>
  <c r="Y45" i="21"/>
  <c r="X45" i="21"/>
  <c r="W45" i="21"/>
  <c r="V45" i="21"/>
  <c r="U45" i="21"/>
  <c r="T45" i="21"/>
  <c r="S45" i="21"/>
  <c r="R45" i="21"/>
  <c r="Q45" i="21"/>
  <c r="P45" i="21"/>
  <c r="O45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A45" i="21"/>
  <c r="AH44" i="21"/>
  <c r="AG44" i="21"/>
  <c r="AF44" i="21"/>
  <c r="AE44" i="21"/>
  <c r="AD44" i="21"/>
  <c r="AC44" i="21"/>
  <c r="AB44" i="21"/>
  <c r="AA44" i="21"/>
  <c r="Z44" i="21"/>
  <c r="Y44" i="21"/>
  <c r="X44" i="21"/>
  <c r="W44" i="21"/>
  <c r="V44" i="21"/>
  <c r="U44" i="21"/>
  <c r="T44" i="21"/>
  <c r="S44" i="21"/>
  <c r="R44" i="21"/>
  <c r="Q44" i="21"/>
  <c r="P44" i="21"/>
  <c r="O44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A44" i="21"/>
  <c r="AH43" i="21"/>
  <c r="AG43" i="21"/>
  <c r="AF43" i="21"/>
  <c r="AE43" i="21"/>
  <c r="AD43" i="21"/>
  <c r="AC43" i="21"/>
  <c r="AB43" i="21"/>
  <c r="AA43" i="21"/>
  <c r="Z43" i="21"/>
  <c r="Y43" i="21"/>
  <c r="X43" i="21"/>
  <c r="W43" i="21"/>
  <c r="V43" i="21"/>
  <c r="U43" i="21"/>
  <c r="T43" i="21"/>
  <c r="S43" i="21"/>
  <c r="R43" i="21"/>
  <c r="Q43" i="21"/>
  <c r="P43" i="21"/>
  <c r="O43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A43" i="21"/>
  <c r="AH42" i="21"/>
  <c r="AG42" i="21"/>
  <c r="AF42" i="21"/>
  <c r="AE42" i="21"/>
  <c r="AD42" i="21"/>
  <c r="AC42" i="21"/>
  <c r="AB42" i="21"/>
  <c r="AA42" i="21"/>
  <c r="Z42" i="21"/>
  <c r="Y42" i="21"/>
  <c r="X42" i="21"/>
  <c r="W42" i="21"/>
  <c r="V42" i="21"/>
  <c r="U42" i="21"/>
  <c r="T42" i="21"/>
  <c r="S42" i="21"/>
  <c r="R42" i="21"/>
  <c r="Q42" i="21"/>
  <c r="P42" i="21"/>
  <c r="O42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A42" i="21"/>
  <c r="AH41" i="21"/>
  <c r="AG41" i="21"/>
  <c r="AF41" i="21"/>
  <c r="AE41" i="21"/>
  <c r="AD41" i="21"/>
  <c r="AC41" i="21"/>
  <c r="AB41" i="21"/>
  <c r="AA41" i="21"/>
  <c r="Z41" i="21"/>
  <c r="Y41" i="21"/>
  <c r="X41" i="21"/>
  <c r="W41" i="21"/>
  <c r="V41" i="21"/>
  <c r="U41" i="21"/>
  <c r="T41" i="21"/>
  <c r="S41" i="21"/>
  <c r="R41" i="21"/>
  <c r="Q41" i="21"/>
  <c r="P41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A41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A40" i="21"/>
  <c r="AH39" i="21"/>
  <c r="AG39" i="21"/>
  <c r="AF39" i="21"/>
  <c r="AE39" i="21"/>
  <c r="AD39" i="21"/>
  <c r="AC39" i="21"/>
  <c r="AB39" i="21"/>
  <c r="AA39" i="21"/>
  <c r="Z39" i="21"/>
  <c r="Y39" i="21"/>
  <c r="X39" i="21"/>
  <c r="W39" i="21"/>
  <c r="V39" i="21"/>
  <c r="U39" i="21"/>
  <c r="T39" i="21"/>
  <c r="S39" i="21"/>
  <c r="R39" i="21"/>
  <c r="Q39" i="21"/>
  <c r="P39" i="21"/>
  <c r="O39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A39" i="21"/>
  <c r="AH38" i="21"/>
  <c r="AG38" i="21"/>
  <c r="AF38" i="21"/>
  <c r="AE38" i="21"/>
  <c r="AD38" i="21"/>
  <c r="AC38" i="21"/>
  <c r="AB38" i="21"/>
  <c r="AA38" i="21"/>
  <c r="Z38" i="21"/>
  <c r="Y38" i="21"/>
  <c r="X38" i="21"/>
  <c r="W38" i="21"/>
  <c r="V38" i="21"/>
  <c r="U38" i="21"/>
  <c r="T38" i="21"/>
  <c r="S38" i="21"/>
  <c r="R38" i="21"/>
  <c r="Q38" i="21"/>
  <c r="P38" i="21"/>
  <c r="O38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A38" i="21"/>
  <c r="AH37" i="21"/>
  <c r="AG37" i="21"/>
  <c r="AF37" i="21"/>
  <c r="AE37" i="21"/>
  <c r="AD37" i="21"/>
  <c r="AC37" i="21"/>
  <c r="AB37" i="21"/>
  <c r="AA37" i="21"/>
  <c r="Z37" i="21"/>
  <c r="Y37" i="21"/>
  <c r="X37" i="21"/>
  <c r="W37" i="21"/>
  <c r="V37" i="21"/>
  <c r="U37" i="21"/>
  <c r="T37" i="21"/>
  <c r="S37" i="21"/>
  <c r="R37" i="21"/>
  <c r="Q37" i="21"/>
  <c r="P37" i="21"/>
  <c r="O37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A37" i="21"/>
  <c r="AH36" i="21"/>
  <c r="AG36" i="21"/>
  <c r="AF36" i="21"/>
  <c r="AE36" i="21"/>
  <c r="AD36" i="21"/>
  <c r="AC36" i="21"/>
  <c r="AB36" i="21"/>
  <c r="AA36" i="21"/>
  <c r="Z36" i="21"/>
  <c r="Y36" i="21"/>
  <c r="X36" i="21"/>
  <c r="W36" i="21"/>
  <c r="V36" i="21"/>
  <c r="U36" i="21"/>
  <c r="T36" i="21"/>
  <c r="S36" i="21"/>
  <c r="R36" i="21"/>
  <c r="Q36" i="21"/>
  <c r="P36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A36" i="21"/>
  <c r="AH35" i="21"/>
  <c r="AG35" i="21"/>
  <c r="AF35" i="21"/>
  <c r="AE35" i="21"/>
  <c r="AD35" i="21"/>
  <c r="AC35" i="21"/>
  <c r="AB35" i="21"/>
  <c r="AA35" i="21"/>
  <c r="Z35" i="2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A35" i="21"/>
  <c r="AH34" i="21"/>
  <c r="AG34" i="21"/>
  <c r="AF34" i="21"/>
  <c r="AE34" i="21"/>
  <c r="AD34" i="21"/>
  <c r="AC34" i="21"/>
  <c r="AB34" i="21"/>
  <c r="AA34" i="21"/>
  <c r="Z34" i="21"/>
  <c r="Y34" i="21"/>
  <c r="X34" i="21"/>
  <c r="W34" i="21"/>
  <c r="V34" i="21"/>
  <c r="U34" i="21"/>
  <c r="T34" i="21"/>
  <c r="S34" i="21"/>
  <c r="R34" i="21"/>
  <c r="Q34" i="21"/>
  <c r="P34" i="21"/>
  <c r="O34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A34" i="21"/>
  <c r="AH33" i="21"/>
  <c r="AG33" i="21"/>
  <c r="AF33" i="21"/>
  <c r="AE33" i="21"/>
  <c r="AD33" i="21"/>
  <c r="AC33" i="21"/>
  <c r="AB33" i="21"/>
  <c r="AA33" i="21"/>
  <c r="Z33" i="21"/>
  <c r="Y33" i="21"/>
  <c r="X33" i="21"/>
  <c r="W33" i="21"/>
  <c r="V33" i="21"/>
  <c r="U33" i="21"/>
  <c r="T33" i="21"/>
  <c r="S33" i="21"/>
  <c r="R33" i="21"/>
  <c r="Q33" i="21"/>
  <c r="P33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A33" i="21"/>
  <c r="AH32" i="21"/>
  <c r="AG32" i="21"/>
  <c r="AF32" i="21"/>
  <c r="AE32" i="21"/>
  <c r="AD32" i="21"/>
  <c r="AC32" i="21"/>
  <c r="AB32" i="21"/>
  <c r="AA32" i="21"/>
  <c r="Z32" i="21"/>
  <c r="Y32" i="21"/>
  <c r="X32" i="21"/>
  <c r="W32" i="21"/>
  <c r="V32" i="21"/>
  <c r="U32" i="21"/>
  <c r="T32" i="21"/>
  <c r="S32" i="21"/>
  <c r="R32" i="21"/>
  <c r="Q32" i="21"/>
  <c r="P32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A32" i="21"/>
  <c r="AH31" i="21"/>
  <c r="AG31" i="21"/>
  <c r="AF31" i="21"/>
  <c r="AE31" i="21"/>
  <c r="AD31" i="21"/>
  <c r="AC31" i="21"/>
  <c r="AB31" i="21"/>
  <c r="AA31" i="21"/>
  <c r="Z31" i="21"/>
  <c r="Y31" i="21"/>
  <c r="X31" i="21"/>
  <c r="W31" i="21"/>
  <c r="V31" i="21"/>
  <c r="U31" i="21"/>
  <c r="T31" i="21"/>
  <c r="S31" i="21"/>
  <c r="R31" i="21"/>
  <c r="Q31" i="21"/>
  <c r="P31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A31" i="21"/>
  <c r="AH30" i="21"/>
  <c r="AG30" i="21"/>
  <c r="AF30" i="21"/>
  <c r="AE30" i="21"/>
  <c r="AD30" i="21"/>
  <c r="AC30" i="21"/>
  <c r="AB30" i="21"/>
  <c r="AA30" i="21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A30" i="21"/>
  <c r="AH29" i="21"/>
  <c r="AG29" i="21"/>
  <c r="AF29" i="21"/>
  <c r="AE29" i="21"/>
  <c r="AD29" i="21"/>
  <c r="AC29" i="21"/>
  <c r="AB29" i="21"/>
  <c r="AA29" i="21"/>
  <c r="Z29" i="21"/>
  <c r="Y29" i="21"/>
  <c r="X29" i="21"/>
  <c r="W29" i="21"/>
  <c r="V29" i="21"/>
  <c r="U29" i="21"/>
  <c r="T29" i="21"/>
  <c r="S29" i="21"/>
  <c r="R29" i="21"/>
  <c r="Q29" i="21"/>
  <c r="P29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A29" i="21"/>
  <c r="AH28" i="21"/>
  <c r="AG28" i="21"/>
  <c r="AF28" i="21"/>
  <c r="AE28" i="21"/>
  <c r="AD28" i="21"/>
  <c r="AC28" i="21"/>
  <c r="AB28" i="21"/>
  <c r="AA28" i="21"/>
  <c r="Z28" i="21"/>
  <c r="Y28" i="21"/>
  <c r="X28" i="21"/>
  <c r="W28" i="21"/>
  <c r="V28" i="21"/>
  <c r="U28" i="21"/>
  <c r="T28" i="21"/>
  <c r="S28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A28" i="21"/>
  <c r="AH27" i="21"/>
  <c r="AG27" i="21"/>
  <c r="AF27" i="21"/>
  <c r="AE27" i="21"/>
  <c r="AD27" i="21"/>
  <c r="AC27" i="21"/>
  <c r="AB27" i="21"/>
  <c r="AA27" i="21"/>
  <c r="Z27" i="21"/>
  <c r="Y27" i="21"/>
  <c r="X27" i="21"/>
  <c r="W27" i="21"/>
  <c r="V27" i="21"/>
  <c r="U27" i="21"/>
  <c r="T27" i="21"/>
  <c r="S27" i="21"/>
  <c r="R27" i="21"/>
  <c r="Q27" i="2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A27" i="21"/>
  <c r="AH26" i="21"/>
  <c r="AG26" i="21"/>
  <c r="AF26" i="21"/>
  <c r="AE26" i="21"/>
  <c r="AD26" i="21"/>
  <c r="AC26" i="21"/>
  <c r="AB26" i="21"/>
  <c r="AA26" i="21"/>
  <c r="Z26" i="21"/>
  <c r="Y26" i="21"/>
  <c r="X26" i="21"/>
  <c r="W26" i="21"/>
  <c r="V26" i="21"/>
  <c r="U26" i="21"/>
  <c r="T26" i="21"/>
  <c r="S26" i="21"/>
  <c r="R26" i="21"/>
  <c r="Q26" i="21"/>
  <c r="P26" i="21"/>
  <c r="O26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A26" i="21"/>
  <c r="AH25" i="21"/>
  <c r="AG25" i="21"/>
  <c r="AF25" i="21"/>
  <c r="AE25" i="21"/>
  <c r="AD25" i="21"/>
  <c r="AC25" i="21"/>
  <c r="AB25" i="21"/>
  <c r="AA25" i="21"/>
  <c r="Z25" i="21"/>
  <c r="Y25" i="21"/>
  <c r="X25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A25" i="21"/>
  <c r="AH24" i="21"/>
  <c r="AG24" i="21"/>
  <c r="AF24" i="21"/>
  <c r="AE24" i="21"/>
  <c r="AD24" i="21"/>
  <c r="AC24" i="21"/>
  <c r="AB24" i="21"/>
  <c r="AA24" i="21"/>
  <c r="Z24" i="21"/>
  <c r="Y24" i="21"/>
  <c r="X24" i="21"/>
  <c r="W24" i="21"/>
  <c r="V24" i="21"/>
  <c r="U24" i="21"/>
  <c r="T24" i="21"/>
  <c r="S24" i="2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A24" i="21"/>
  <c r="AH23" i="21"/>
  <c r="AG23" i="21"/>
  <c r="AF23" i="21"/>
  <c r="AE23" i="21"/>
  <c r="AD23" i="21"/>
  <c r="AC23" i="21"/>
  <c r="AB23" i="21"/>
  <c r="AA23" i="21"/>
  <c r="Z23" i="21"/>
  <c r="Y23" i="21"/>
  <c r="X23" i="21"/>
  <c r="W23" i="21"/>
  <c r="V23" i="21"/>
  <c r="U23" i="21"/>
  <c r="T23" i="21"/>
  <c r="S23" i="21"/>
  <c r="R23" i="21"/>
  <c r="Q23" i="21"/>
  <c r="P23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A23" i="21"/>
  <c r="AH22" i="21"/>
  <c r="AG22" i="21"/>
  <c r="AF22" i="21"/>
  <c r="AE22" i="21"/>
  <c r="AD22" i="21"/>
  <c r="AC22" i="21"/>
  <c r="AB22" i="21"/>
  <c r="AA22" i="21"/>
  <c r="Z22" i="21"/>
  <c r="Y22" i="21"/>
  <c r="X22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A22" i="21"/>
  <c r="AH21" i="21"/>
  <c r="AG21" i="21"/>
  <c r="AF21" i="21"/>
  <c r="AE21" i="21"/>
  <c r="AD21" i="21"/>
  <c r="AC21" i="21"/>
  <c r="AB21" i="21"/>
  <c r="AA21" i="21"/>
  <c r="Z21" i="21"/>
  <c r="Y21" i="21"/>
  <c r="X21" i="21"/>
  <c r="W21" i="21"/>
  <c r="V21" i="21"/>
  <c r="U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A21" i="21"/>
  <c r="AH20" i="21"/>
  <c r="AG20" i="21"/>
  <c r="AF20" i="21"/>
  <c r="AE20" i="21"/>
  <c r="AD20" i="21"/>
  <c r="AC20" i="21"/>
  <c r="AB20" i="21"/>
  <c r="AA20" i="21"/>
  <c r="Z20" i="21"/>
  <c r="Y20" i="21"/>
  <c r="X20" i="21"/>
  <c r="W20" i="21"/>
  <c r="V20" i="21"/>
  <c r="U20" i="21"/>
  <c r="T20" i="21"/>
  <c r="S20" i="21"/>
  <c r="R20" i="21"/>
  <c r="Q20" i="21"/>
  <c r="P20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A20" i="21"/>
  <c r="AH19" i="21"/>
  <c r="AG19" i="21"/>
  <c r="AF19" i="21"/>
  <c r="AE19" i="21"/>
  <c r="AD19" i="21"/>
  <c r="AC19" i="21"/>
  <c r="AB19" i="21"/>
  <c r="AA19" i="21"/>
  <c r="Z19" i="21"/>
  <c r="Y19" i="21"/>
  <c r="X19" i="21"/>
  <c r="W19" i="21"/>
  <c r="V19" i="21"/>
  <c r="U19" i="21"/>
  <c r="T19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A19" i="21"/>
  <c r="AH18" i="21"/>
  <c r="AG18" i="21"/>
  <c r="AF18" i="21"/>
  <c r="AE18" i="21"/>
  <c r="AD18" i="21"/>
  <c r="AC18" i="21"/>
  <c r="AB18" i="21"/>
  <c r="AA18" i="21"/>
  <c r="Z18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A18" i="21"/>
  <c r="AH17" i="21"/>
  <c r="AG17" i="21"/>
  <c r="AF17" i="21"/>
  <c r="AE17" i="21"/>
  <c r="AD17" i="21"/>
  <c r="AC17" i="21"/>
  <c r="AB17" i="21"/>
  <c r="AA17" i="21"/>
  <c r="Z17" i="21"/>
  <c r="Y17" i="21"/>
  <c r="X17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A17" i="21"/>
  <c r="AH16" i="21"/>
  <c r="AG16" i="21"/>
  <c r="AF16" i="21"/>
  <c r="AE16" i="21"/>
  <c r="AD16" i="21"/>
  <c r="AC16" i="21"/>
  <c r="AB16" i="21"/>
  <c r="AA16" i="21"/>
  <c r="Z16" i="21"/>
  <c r="Y16" i="21"/>
  <c r="X16" i="21"/>
  <c r="W16" i="21"/>
  <c r="V16" i="21"/>
  <c r="U16" i="21"/>
  <c r="T16" i="21"/>
  <c r="S16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A16" i="21"/>
  <c r="AH15" i="21"/>
  <c r="AG15" i="21"/>
  <c r="AF15" i="21"/>
  <c r="AE15" i="21"/>
  <c r="AD15" i="21"/>
  <c r="AC15" i="21"/>
  <c r="AB15" i="21"/>
  <c r="AA15" i="21"/>
  <c r="Z15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A15" i="21"/>
  <c r="AH14" i="21"/>
  <c r="AG14" i="21"/>
  <c r="AF14" i="21"/>
  <c r="AE14" i="21"/>
  <c r="AD14" i="21"/>
  <c r="AC14" i="21"/>
  <c r="AB14" i="21"/>
  <c r="AA14" i="21"/>
  <c r="Z14" i="21"/>
  <c r="Y14" i="21"/>
  <c r="X14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A14" i="21"/>
  <c r="AH13" i="21"/>
  <c r="AG13" i="21"/>
  <c r="AF13" i="21"/>
  <c r="AE13" i="21"/>
  <c r="AD13" i="21"/>
  <c r="AC13" i="21"/>
  <c r="AB13" i="21"/>
  <c r="AA13" i="21"/>
  <c r="Z13" i="21"/>
  <c r="Y13" i="21"/>
  <c r="X13" i="21"/>
  <c r="W13" i="21"/>
  <c r="V13" i="21"/>
  <c r="U13" i="21"/>
  <c r="T13" i="21"/>
  <c r="S13" i="21"/>
  <c r="R13" i="21"/>
  <c r="Q13" i="21"/>
  <c r="P13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A13" i="21"/>
  <c r="AH12" i="21"/>
  <c r="AG12" i="21"/>
  <c r="AF12" i="21"/>
  <c r="AE12" i="21"/>
  <c r="AD12" i="21"/>
  <c r="AC12" i="21"/>
  <c r="AB12" i="21"/>
  <c r="AA12" i="21"/>
  <c r="Z12" i="21"/>
  <c r="Y12" i="21"/>
  <c r="X12" i="21"/>
  <c r="W12" i="21"/>
  <c r="V12" i="21"/>
  <c r="U12" i="21"/>
  <c r="T12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A12" i="21"/>
  <c r="AH11" i="21"/>
  <c r="AG11" i="21"/>
  <c r="AF11" i="21"/>
  <c r="AE11" i="21"/>
  <c r="AD11" i="21"/>
  <c r="AC11" i="21"/>
  <c r="AB11" i="21"/>
  <c r="AA11" i="21"/>
  <c r="Z11" i="21"/>
  <c r="Y11" i="21"/>
  <c r="X11" i="21"/>
  <c r="W11" i="21"/>
  <c r="V11" i="21"/>
  <c r="U11" i="21"/>
  <c r="T11" i="21"/>
  <c r="S11" i="21"/>
  <c r="R11" i="21"/>
  <c r="Q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A11" i="21"/>
  <c r="AH10" i="21"/>
  <c r="AG10" i="21"/>
  <c r="AF10" i="21"/>
  <c r="AE10" i="21"/>
  <c r="AD10" i="21"/>
  <c r="AC10" i="21"/>
  <c r="AB10" i="21"/>
  <c r="AA10" i="21"/>
  <c r="Z10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A10" i="21"/>
  <c r="AH9" i="21"/>
  <c r="AG9" i="21"/>
  <c r="AF9" i="21"/>
  <c r="AE9" i="21"/>
  <c r="AD9" i="21"/>
  <c r="AC9" i="21"/>
  <c r="AB9" i="21"/>
  <c r="AA9" i="21"/>
  <c r="Z9" i="21"/>
  <c r="Y9" i="21"/>
  <c r="X9" i="21"/>
  <c r="W9" i="21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B9" i="21"/>
  <c r="A9" i="21"/>
  <c r="AH8" i="21"/>
  <c r="AG8" i="21"/>
  <c r="AF8" i="21"/>
  <c r="AE8" i="21"/>
  <c r="AD8" i="21"/>
  <c r="AC8" i="21"/>
  <c r="AB8" i="21"/>
  <c r="AA8" i="21"/>
  <c r="Z8" i="21"/>
  <c r="Y8" i="21"/>
  <c r="X8" i="21"/>
  <c r="W8" i="21"/>
  <c r="V8" i="21"/>
  <c r="U8" i="21"/>
  <c r="T8" i="21"/>
  <c r="S8" i="21"/>
  <c r="R8" i="21"/>
  <c r="Q8" i="21"/>
  <c r="P8" i="21"/>
  <c r="O8" i="21"/>
  <c r="N8" i="21"/>
  <c r="M8" i="21"/>
  <c r="L8" i="21"/>
  <c r="K8" i="21"/>
  <c r="J8" i="21"/>
  <c r="I8" i="21"/>
  <c r="H8" i="21"/>
  <c r="G8" i="21"/>
  <c r="F8" i="21"/>
  <c r="E8" i="21"/>
  <c r="D8" i="21"/>
  <c r="C8" i="21"/>
  <c r="B8" i="21"/>
  <c r="A8" i="21"/>
  <c r="AH7" i="21"/>
  <c r="AG7" i="21"/>
  <c r="AF7" i="21"/>
  <c r="AE7" i="21"/>
  <c r="AD7" i="21"/>
  <c r="AC7" i="21"/>
  <c r="AB7" i="21"/>
  <c r="AA7" i="21"/>
  <c r="Z7" i="21"/>
  <c r="Y7" i="21"/>
  <c r="X7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/>
  <c r="A7" i="21"/>
  <c r="AH6" i="21"/>
  <c r="AG6" i="21"/>
  <c r="AF6" i="21"/>
  <c r="AE6" i="21"/>
  <c r="AD6" i="21"/>
  <c r="AC6" i="21"/>
  <c r="AB6" i="21"/>
  <c r="AA6" i="21"/>
  <c r="Z6" i="21"/>
  <c r="Y6" i="21"/>
  <c r="X6" i="21"/>
  <c r="W6" i="21"/>
  <c r="V6" i="21"/>
  <c r="U6" i="21"/>
  <c r="T6" i="21"/>
  <c r="S6" i="21"/>
  <c r="R6" i="21"/>
  <c r="Q6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B6" i="21"/>
  <c r="A6" i="21"/>
  <c r="AH5" i="21"/>
  <c r="AG5" i="21"/>
  <c r="AF5" i="21"/>
  <c r="AE5" i="21"/>
  <c r="AD5" i="21"/>
  <c r="AC5" i="21"/>
  <c r="AB5" i="21"/>
  <c r="AA5" i="21"/>
  <c r="Z5" i="21"/>
  <c r="Y5" i="21"/>
  <c r="X5" i="21"/>
  <c r="W5" i="21"/>
  <c r="V5" i="21"/>
  <c r="U5" i="21"/>
  <c r="T5" i="21"/>
  <c r="S5" i="21"/>
  <c r="R5" i="21"/>
  <c r="Q5" i="21"/>
  <c r="P5" i="21"/>
  <c r="O5" i="21"/>
  <c r="N5" i="21"/>
  <c r="M5" i="21"/>
  <c r="L5" i="21"/>
  <c r="K5" i="21"/>
  <c r="J5" i="21"/>
  <c r="I5" i="21"/>
  <c r="H5" i="21"/>
  <c r="G5" i="21"/>
  <c r="F5" i="21"/>
  <c r="E5" i="21"/>
  <c r="D5" i="21"/>
  <c r="C5" i="21"/>
  <c r="B5" i="21"/>
  <c r="A5" i="21"/>
  <c r="AH4" i="21"/>
  <c r="AG4" i="21"/>
  <c r="AF4" i="21"/>
  <c r="AE4" i="21"/>
  <c r="AD4" i="21"/>
  <c r="AC4" i="21"/>
  <c r="AB4" i="21"/>
  <c r="AA4" i="21"/>
  <c r="Z4" i="21"/>
  <c r="Y4" i="21"/>
  <c r="X4" i="21"/>
  <c r="W4" i="21"/>
  <c r="V4" i="21"/>
  <c r="U4" i="21"/>
  <c r="T4" i="21"/>
  <c r="S4" i="21"/>
  <c r="R4" i="21"/>
  <c r="Q4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C4" i="21"/>
  <c r="B4" i="21"/>
  <c r="A4" i="21"/>
  <c r="AH3" i="21"/>
  <c r="AG3" i="21"/>
  <c r="AF3" i="21"/>
  <c r="AE3" i="21"/>
  <c r="AD3" i="21"/>
  <c r="AC3" i="21"/>
  <c r="AB3" i="21"/>
  <c r="AA3" i="21"/>
  <c r="Z3" i="21"/>
  <c r="Y3" i="21"/>
  <c r="X3" i="21"/>
  <c r="W3" i="21"/>
  <c r="V3" i="21"/>
  <c r="U3" i="21"/>
  <c r="T3" i="21"/>
  <c r="S3" i="21"/>
  <c r="R3" i="21"/>
  <c r="Q3" i="21"/>
  <c r="P3" i="21"/>
  <c r="O3" i="21"/>
  <c r="N3" i="21"/>
  <c r="M3" i="21"/>
  <c r="L3" i="21"/>
  <c r="K3" i="21"/>
  <c r="J3" i="21"/>
  <c r="I3" i="21"/>
  <c r="H3" i="21"/>
  <c r="G3" i="21"/>
  <c r="F3" i="21"/>
  <c r="E3" i="21"/>
  <c r="D3" i="21"/>
  <c r="C3" i="21"/>
  <c r="B3" i="21"/>
  <c r="A1" i="21"/>
  <c r="I79" i="23"/>
  <c r="H79" i="23"/>
  <c r="I78" i="23"/>
  <c r="H78" i="23"/>
  <c r="I77" i="23"/>
  <c r="H77" i="23"/>
  <c r="I76" i="23"/>
  <c r="H76" i="23"/>
  <c r="C76" i="23"/>
  <c r="I75" i="23"/>
  <c r="H75" i="23"/>
  <c r="C75" i="23"/>
  <c r="I74" i="23"/>
  <c r="H74" i="23"/>
  <c r="C74" i="23"/>
  <c r="I73" i="23"/>
  <c r="H73" i="23"/>
  <c r="C73" i="23"/>
  <c r="P72" i="23"/>
  <c r="O72" i="23"/>
  <c r="I72" i="23"/>
  <c r="H72" i="23"/>
  <c r="C72" i="23"/>
  <c r="Q71" i="23"/>
  <c r="P71" i="23"/>
  <c r="O71" i="23"/>
  <c r="I71" i="23"/>
  <c r="H71" i="23"/>
  <c r="G71" i="23"/>
  <c r="C71" i="23"/>
  <c r="T70" i="23"/>
  <c r="S70" i="23"/>
  <c r="R70" i="23"/>
  <c r="Q70" i="23"/>
  <c r="P70" i="23"/>
  <c r="O70" i="23"/>
  <c r="L70" i="23"/>
  <c r="I70" i="23"/>
  <c r="H70" i="23"/>
  <c r="G70" i="23"/>
  <c r="C70" i="23"/>
  <c r="T69" i="23"/>
  <c r="S69" i="23"/>
  <c r="R69" i="23"/>
  <c r="Q69" i="23"/>
  <c r="P69" i="23"/>
  <c r="O69" i="23"/>
  <c r="L69" i="23"/>
  <c r="I69" i="23"/>
  <c r="H69" i="23"/>
  <c r="G69" i="23"/>
  <c r="C69" i="23"/>
  <c r="T68" i="23"/>
  <c r="S68" i="23"/>
  <c r="R68" i="23"/>
  <c r="Q68" i="23"/>
  <c r="P68" i="23"/>
  <c r="O68" i="23"/>
  <c r="L68" i="23"/>
  <c r="K68" i="23"/>
  <c r="I68" i="23"/>
  <c r="H68" i="23"/>
  <c r="G68" i="23"/>
  <c r="C68" i="23"/>
  <c r="T67" i="23"/>
  <c r="S67" i="23"/>
  <c r="R67" i="23"/>
  <c r="Q67" i="23"/>
  <c r="P67" i="23"/>
  <c r="O67" i="23"/>
  <c r="L67" i="23"/>
  <c r="K67" i="23"/>
  <c r="I67" i="23"/>
  <c r="H67" i="23"/>
  <c r="G67" i="23"/>
  <c r="C67" i="23"/>
  <c r="T66" i="23"/>
  <c r="S66" i="23"/>
  <c r="R66" i="23"/>
  <c r="Q66" i="23"/>
  <c r="P66" i="23"/>
  <c r="O66" i="23"/>
  <c r="L66" i="23"/>
  <c r="K66" i="23"/>
  <c r="J66" i="23"/>
  <c r="I66" i="23"/>
  <c r="H66" i="23"/>
  <c r="G66" i="23"/>
  <c r="C66" i="23"/>
  <c r="T65" i="23"/>
  <c r="S65" i="23"/>
  <c r="R65" i="23"/>
  <c r="Q65" i="23"/>
  <c r="P65" i="23"/>
  <c r="O65" i="23"/>
  <c r="L65" i="23"/>
  <c r="K65" i="23"/>
  <c r="J65" i="23"/>
  <c r="I65" i="23"/>
  <c r="H65" i="23"/>
  <c r="G65" i="23"/>
  <c r="C65" i="23"/>
  <c r="AF63" i="23"/>
  <c r="AE63" i="23"/>
  <c r="AD63" i="23"/>
  <c r="AC63" i="23"/>
  <c r="AB63" i="23"/>
  <c r="AA63" i="23"/>
  <c r="Z63" i="23"/>
  <c r="Y63" i="23"/>
  <c r="X63" i="23"/>
  <c r="W63" i="23"/>
  <c r="V63" i="23"/>
  <c r="U63" i="23"/>
  <c r="T63" i="23"/>
  <c r="S63" i="23"/>
  <c r="R63" i="23"/>
  <c r="Q63" i="23"/>
  <c r="P63" i="23"/>
  <c r="O63" i="23"/>
  <c r="N63" i="23"/>
  <c r="M63" i="23"/>
  <c r="L63" i="23"/>
  <c r="K63" i="23"/>
  <c r="J63" i="23"/>
  <c r="I63" i="23"/>
  <c r="H63" i="23"/>
  <c r="G63" i="23"/>
  <c r="F63" i="23"/>
  <c r="E63" i="23"/>
  <c r="D63" i="23"/>
  <c r="C63" i="23"/>
  <c r="B63" i="23"/>
  <c r="A63" i="23"/>
  <c r="AF62" i="23"/>
  <c r="AE62" i="23"/>
  <c r="AD62" i="23"/>
  <c r="AC62" i="23"/>
  <c r="AB62" i="23"/>
  <c r="AA62" i="23"/>
  <c r="Z62" i="23"/>
  <c r="Y62" i="23"/>
  <c r="X62" i="23"/>
  <c r="W62" i="23"/>
  <c r="V62" i="23"/>
  <c r="U62" i="23"/>
  <c r="T62" i="23"/>
  <c r="S62" i="23"/>
  <c r="R62" i="23"/>
  <c r="Q62" i="23"/>
  <c r="P62" i="23"/>
  <c r="O62" i="23"/>
  <c r="N62" i="23"/>
  <c r="M62" i="23"/>
  <c r="L62" i="23"/>
  <c r="K62" i="23"/>
  <c r="J62" i="23"/>
  <c r="I62" i="23"/>
  <c r="H62" i="23"/>
  <c r="G62" i="23"/>
  <c r="F62" i="23"/>
  <c r="E62" i="23"/>
  <c r="D62" i="23"/>
  <c r="C62" i="23"/>
  <c r="B62" i="23"/>
  <c r="A62" i="23"/>
  <c r="AF61" i="23"/>
  <c r="AE61" i="23"/>
  <c r="AD61" i="23"/>
  <c r="AC61" i="23"/>
  <c r="AB61" i="23"/>
  <c r="AA61" i="23"/>
  <c r="Z61" i="23"/>
  <c r="Y61" i="23"/>
  <c r="X61" i="23"/>
  <c r="W61" i="23"/>
  <c r="V61" i="23"/>
  <c r="U61" i="23"/>
  <c r="T61" i="23"/>
  <c r="S61" i="23"/>
  <c r="R61" i="23"/>
  <c r="Q61" i="23"/>
  <c r="P61" i="23"/>
  <c r="O61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B61" i="23"/>
  <c r="A61" i="23"/>
  <c r="AF60" i="23"/>
  <c r="AE60" i="23"/>
  <c r="AD60" i="23"/>
  <c r="AC60" i="23"/>
  <c r="AB60" i="23"/>
  <c r="AA60" i="23"/>
  <c r="Z60" i="23"/>
  <c r="Y60" i="23"/>
  <c r="X60" i="23"/>
  <c r="W60" i="23"/>
  <c r="V60" i="23"/>
  <c r="U60" i="23"/>
  <c r="T60" i="23"/>
  <c r="S60" i="23"/>
  <c r="R60" i="23"/>
  <c r="Q60" i="23"/>
  <c r="P60" i="23"/>
  <c r="O60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B60" i="23"/>
  <c r="A60" i="23"/>
  <c r="AF59" i="23"/>
  <c r="AE59" i="23"/>
  <c r="AD59" i="23"/>
  <c r="AC59" i="23"/>
  <c r="AB59" i="23"/>
  <c r="AA59" i="23"/>
  <c r="Z59" i="23"/>
  <c r="Y59" i="23"/>
  <c r="X59" i="23"/>
  <c r="W59" i="23"/>
  <c r="V59" i="23"/>
  <c r="U59" i="23"/>
  <c r="T59" i="23"/>
  <c r="S59" i="23"/>
  <c r="R59" i="23"/>
  <c r="Q59" i="23"/>
  <c r="P59" i="23"/>
  <c r="O59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B59" i="23"/>
  <c r="A59" i="23"/>
  <c r="AF58" i="23"/>
  <c r="AE58" i="23"/>
  <c r="AD58" i="23"/>
  <c r="AC58" i="23"/>
  <c r="AB58" i="23"/>
  <c r="AA58" i="23"/>
  <c r="Z58" i="23"/>
  <c r="Y58" i="23"/>
  <c r="X58" i="23"/>
  <c r="W58" i="23"/>
  <c r="V58" i="23"/>
  <c r="U58" i="23"/>
  <c r="T58" i="23"/>
  <c r="S58" i="23"/>
  <c r="R58" i="23"/>
  <c r="Q58" i="23"/>
  <c r="P58" i="23"/>
  <c r="O58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B58" i="23"/>
  <c r="A58" i="23"/>
  <c r="AF57" i="23"/>
  <c r="AE57" i="23"/>
  <c r="AD57" i="23"/>
  <c r="AC57" i="23"/>
  <c r="AB57" i="23"/>
  <c r="AA57" i="23"/>
  <c r="Z57" i="23"/>
  <c r="Y57" i="23"/>
  <c r="X57" i="23"/>
  <c r="W57" i="23"/>
  <c r="V57" i="23"/>
  <c r="U57" i="23"/>
  <c r="T57" i="23"/>
  <c r="S57" i="23"/>
  <c r="R57" i="23"/>
  <c r="Q57" i="23"/>
  <c r="P57" i="23"/>
  <c r="O57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B57" i="23"/>
  <c r="A57" i="23"/>
  <c r="AF56" i="23"/>
  <c r="AE56" i="23"/>
  <c r="AD56" i="23"/>
  <c r="AC56" i="23"/>
  <c r="AB56" i="23"/>
  <c r="AA56" i="23"/>
  <c r="Z56" i="23"/>
  <c r="Y56" i="23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F56" i="23"/>
  <c r="E56" i="23"/>
  <c r="D56" i="23"/>
  <c r="C56" i="23"/>
  <c r="B56" i="23"/>
  <c r="A56" i="23"/>
  <c r="AF55" i="23"/>
  <c r="AE55" i="23"/>
  <c r="AD55" i="23"/>
  <c r="AC55" i="23"/>
  <c r="AB55" i="23"/>
  <c r="AA55" i="23"/>
  <c r="Z55" i="23"/>
  <c r="Y55" i="23"/>
  <c r="X55" i="23"/>
  <c r="W55" i="23"/>
  <c r="V55" i="23"/>
  <c r="U55" i="23"/>
  <c r="T55" i="23"/>
  <c r="S55" i="23"/>
  <c r="R55" i="23"/>
  <c r="Q55" i="23"/>
  <c r="P55" i="23"/>
  <c r="O55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B55" i="23"/>
  <c r="A55" i="23"/>
  <c r="AF54" i="23"/>
  <c r="AE54" i="23"/>
  <c r="AD54" i="23"/>
  <c r="AC54" i="23"/>
  <c r="AB54" i="23"/>
  <c r="AA54" i="23"/>
  <c r="Z54" i="23"/>
  <c r="Y54" i="23"/>
  <c r="X54" i="23"/>
  <c r="W54" i="23"/>
  <c r="V54" i="23"/>
  <c r="U54" i="23"/>
  <c r="T54" i="23"/>
  <c r="S54" i="23"/>
  <c r="R54" i="23"/>
  <c r="Q54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B54" i="23"/>
  <c r="A54" i="23"/>
  <c r="AF53" i="23"/>
  <c r="AE53" i="23"/>
  <c r="AD53" i="23"/>
  <c r="AC53" i="23"/>
  <c r="AB53" i="23"/>
  <c r="AA53" i="23"/>
  <c r="Z53" i="23"/>
  <c r="Y53" i="23"/>
  <c r="X53" i="23"/>
  <c r="W53" i="23"/>
  <c r="V53" i="23"/>
  <c r="U53" i="23"/>
  <c r="T53" i="23"/>
  <c r="S53" i="23"/>
  <c r="R53" i="23"/>
  <c r="Q53" i="23"/>
  <c r="P53" i="23"/>
  <c r="O53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B53" i="23"/>
  <c r="A53" i="23"/>
  <c r="AF52" i="23"/>
  <c r="AE52" i="23"/>
  <c r="AD52" i="23"/>
  <c r="AC52" i="23"/>
  <c r="AB52" i="23"/>
  <c r="AA52" i="23"/>
  <c r="Z52" i="23"/>
  <c r="Y52" i="23"/>
  <c r="X52" i="23"/>
  <c r="W52" i="23"/>
  <c r="V52" i="23"/>
  <c r="U52" i="23"/>
  <c r="T52" i="23"/>
  <c r="S52" i="23"/>
  <c r="R52" i="23"/>
  <c r="Q52" i="23"/>
  <c r="P52" i="23"/>
  <c r="O52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B52" i="23"/>
  <c r="A52" i="23"/>
  <c r="AF51" i="23"/>
  <c r="AE51" i="23"/>
  <c r="AD51" i="23"/>
  <c r="AC51" i="23"/>
  <c r="AB51" i="23"/>
  <c r="AA51" i="23"/>
  <c r="Z51" i="23"/>
  <c r="Y51" i="23"/>
  <c r="X51" i="23"/>
  <c r="W51" i="23"/>
  <c r="V51" i="23"/>
  <c r="U51" i="23"/>
  <c r="T51" i="23"/>
  <c r="S51" i="23"/>
  <c r="R51" i="23"/>
  <c r="Q51" i="23"/>
  <c r="P51" i="23"/>
  <c r="O51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A51" i="23"/>
  <c r="AF50" i="23"/>
  <c r="AE50" i="23"/>
  <c r="AD50" i="23"/>
  <c r="AC50" i="23"/>
  <c r="AB50" i="23"/>
  <c r="AA50" i="23"/>
  <c r="Z50" i="23"/>
  <c r="Y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F50" i="23"/>
  <c r="E50" i="23"/>
  <c r="D50" i="23"/>
  <c r="C50" i="23"/>
  <c r="B50" i="23"/>
  <c r="A50" i="23"/>
  <c r="AF49" i="23"/>
  <c r="AE49" i="23"/>
  <c r="AD49" i="23"/>
  <c r="AC49" i="23"/>
  <c r="AB49" i="23"/>
  <c r="AA49" i="23"/>
  <c r="Z49" i="23"/>
  <c r="Y49" i="23"/>
  <c r="X49" i="23"/>
  <c r="W49" i="23"/>
  <c r="V49" i="23"/>
  <c r="U49" i="23"/>
  <c r="T49" i="23"/>
  <c r="S49" i="23"/>
  <c r="R49" i="23"/>
  <c r="Q49" i="23"/>
  <c r="P49" i="23"/>
  <c r="O49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B49" i="23"/>
  <c r="A49" i="23"/>
  <c r="AF48" i="23"/>
  <c r="AE48" i="23"/>
  <c r="AD48" i="23"/>
  <c r="AC48" i="23"/>
  <c r="AB48" i="23"/>
  <c r="AA48" i="23"/>
  <c r="Z48" i="23"/>
  <c r="Y48" i="23"/>
  <c r="X48" i="23"/>
  <c r="W48" i="23"/>
  <c r="V48" i="23"/>
  <c r="U48" i="23"/>
  <c r="T48" i="23"/>
  <c r="S48" i="23"/>
  <c r="R48" i="23"/>
  <c r="Q48" i="23"/>
  <c r="P48" i="23"/>
  <c r="O48" i="23"/>
  <c r="N48" i="23"/>
  <c r="M48" i="23"/>
  <c r="L48" i="23"/>
  <c r="K48" i="23"/>
  <c r="J48" i="23"/>
  <c r="I48" i="23"/>
  <c r="H48" i="23"/>
  <c r="G48" i="23"/>
  <c r="F48" i="23"/>
  <c r="E48" i="23"/>
  <c r="D48" i="23"/>
  <c r="C48" i="23"/>
  <c r="B48" i="23"/>
  <c r="A48" i="23"/>
  <c r="AF47" i="23"/>
  <c r="AE47" i="23"/>
  <c r="AD47" i="23"/>
  <c r="AC47" i="23"/>
  <c r="AB47" i="23"/>
  <c r="AA47" i="23"/>
  <c r="Z47" i="23"/>
  <c r="Y47" i="23"/>
  <c r="X47" i="23"/>
  <c r="W47" i="23"/>
  <c r="V47" i="23"/>
  <c r="U47" i="23"/>
  <c r="T47" i="23"/>
  <c r="S47" i="23"/>
  <c r="R47" i="23"/>
  <c r="Q47" i="23"/>
  <c r="P47" i="23"/>
  <c r="O47" i="23"/>
  <c r="N47" i="23"/>
  <c r="M47" i="23"/>
  <c r="L47" i="23"/>
  <c r="K47" i="23"/>
  <c r="J47" i="23"/>
  <c r="I47" i="23"/>
  <c r="H47" i="23"/>
  <c r="G47" i="23"/>
  <c r="F47" i="23"/>
  <c r="E47" i="23"/>
  <c r="D47" i="23"/>
  <c r="C47" i="23"/>
  <c r="B47" i="23"/>
  <c r="A47" i="23"/>
  <c r="AF46" i="23"/>
  <c r="AE46" i="23"/>
  <c r="AD46" i="23"/>
  <c r="AC46" i="23"/>
  <c r="AB46" i="23"/>
  <c r="AA46" i="23"/>
  <c r="Z46" i="23"/>
  <c r="Y46" i="23"/>
  <c r="X46" i="23"/>
  <c r="W46" i="23"/>
  <c r="V46" i="23"/>
  <c r="U46" i="23"/>
  <c r="T46" i="23"/>
  <c r="S46" i="23"/>
  <c r="R46" i="23"/>
  <c r="Q46" i="23"/>
  <c r="P46" i="23"/>
  <c r="O46" i="23"/>
  <c r="N46" i="23"/>
  <c r="M46" i="23"/>
  <c r="L46" i="23"/>
  <c r="K46" i="23"/>
  <c r="J46" i="23"/>
  <c r="I46" i="23"/>
  <c r="H46" i="23"/>
  <c r="G46" i="23"/>
  <c r="F46" i="23"/>
  <c r="E46" i="23"/>
  <c r="D46" i="23"/>
  <c r="C46" i="23"/>
  <c r="B46" i="23"/>
  <c r="A46" i="23"/>
  <c r="AF45" i="23"/>
  <c r="AE45" i="23"/>
  <c r="AD45" i="23"/>
  <c r="AC45" i="23"/>
  <c r="AB45" i="23"/>
  <c r="AA45" i="23"/>
  <c r="Z45" i="23"/>
  <c r="Y45" i="23"/>
  <c r="X45" i="23"/>
  <c r="W45" i="23"/>
  <c r="V45" i="23"/>
  <c r="U45" i="23"/>
  <c r="T45" i="23"/>
  <c r="S45" i="23"/>
  <c r="R45" i="23"/>
  <c r="Q45" i="23"/>
  <c r="P45" i="23"/>
  <c r="O45" i="23"/>
  <c r="N45" i="23"/>
  <c r="M45" i="23"/>
  <c r="L45" i="23"/>
  <c r="K45" i="23"/>
  <c r="J45" i="23"/>
  <c r="I45" i="23"/>
  <c r="H45" i="23"/>
  <c r="G45" i="23"/>
  <c r="F45" i="23"/>
  <c r="E45" i="23"/>
  <c r="D45" i="23"/>
  <c r="C45" i="23"/>
  <c r="B45" i="23"/>
  <c r="A45" i="23"/>
  <c r="AF44" i="23"/>
  <c r="AE44" i="23"/>
  <c r="AD44" i="23"/>
  <c r="AC44" i="23"/>
  <c r="AB44" i="23"/>
  <c r="AA44" i="23"/>
  <c r="Z44" i="23"/>
  <c r="Y44" i="23"/>
  <c r="X44" i="23"/>
  <c r="W44" i="23"/>
  <c r="V44" i="23"/>
  <c r="U44" i="23"/>
  <c r="T44" i="23"/>
  <c r="S44" i="23"/>
  <c r="R44" i="23"/>
  <c r="Q44" i="23"/>
  <c r="P44" i="23"/>
  <c r="O44" i="23"/>
  <c r="N44" i="23"/>
  <c r="M44" i="23"/>
  <c r="L44" i="23"/>
  <c r="K44" i="23"/>
  <c r="J44" i="23"/>
  <c r="I44" i="23"/>
  <c r="H44" i="23"/>
  <c r="G44" i="23"/>
  <c r="F44" i="23"/>
  <c r="E44" i="23"/>
  <c r="D44" i="23"/>
  <c r="C44" i="23"/>
  <c r="B44" i="23"/>
  <c r="A44" i="23"/>
  <c r="AF43" i="23"/>
  <c r="AE43" i="23"/>
  <c r="AD43" i="23"/>
  <c r="AC43" i="23"/>
  <c r="AB43" i="23"/>
  <c r="AA43" i="23"/>
  <c r="Z43" i="23"/>
  <c r="Y43" i="23"/>
  <c r="X43" i="23"/>
  <c r="W43" i="23"/>
  <c r="V43" i="23"/>
  <c r="U43" i="23"/>
  <c r="T43" i="23"/>
  <c r="S43" i="23"/>
  <c r="R43" i="23"/>
  <c r="Q43" i="23"/>
  <c r="P43" i="23"/>
  <c r="O43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B43" i="23"/>
  <c r="A43" i="23"/>
  <c r="AF42" i="23"/>
  <c r="AE42" i="23"/>
  <c r="AD42" i="23"/>
  <c r="AC42" i="23"/>
  <c r="AB42" i="23"/>
  <c r="AA42" i="23"/>
  <c r="Z42" i="23"/>
  <c r="Y42" i="23"/>
  <c r="X42" i="23"/>
  <c r="W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B42" i="23"/>
  <c r="A42" i="23"/>
  <c r="AF41" i="23"/>
  <c r="AE41" i="23"/>
  <c r="AD41" i="23"/>
  <c r="AC41" i="23"/>
  <c r="AB41" i="23"/>
  <c r="AA41" i="23"/>
  <c r="Z41" i="23"/>
  <c r="Y41" i="23"/>
  <c r="X41" i="23"/>
  <c r="W41" i="23"/>
  <c r="V41" i="23"/>
  <c r="U41" i="23"/>
  <c r="T41" i="23"/>
  <c r="S41" i="23"/>
  <c r="R41" i="23"/>
  <c r="Q41" i="23"/>
  <c r="P41" i="23"/>
  <c r="O41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A41" i="23"/>
  <c r="AF40" i="23"/>
  <c r="AE40" i="23"/>
  <c r="AD40" i="23"/>
  <c r="AC40" i="23"/>
  <c r="AB40" i="23"/>
  <c r="AA40" i="23"/>
  <c r="Z40" i="23"/>
  <c r="Y40" i="23"/>
  <c r="X40" i="23"/>
  <c r="W40" i="23"/>
  <c r="V40" i="23"/>
  <c r="U40" i="23"/>
  <c r="T40" i="23"/>
  <c r="S40" i="23"/>
  <c r="R40" i="23"/>
  <c r="Q40" i="23"/>
  <c r="P40" i="23"/>
  <c r="O40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B40" i="23"/>
  <c r="A40" i="23"/>
  <c r="AF39" i="23"/>
  <c r="AE39" i="23"/>
  <c r="AD39" i="23"/>
  <c r="AC39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A39" i="23"/>
  <c r="AF38" i="23"/>
  <c r="AE38" i="23"/>
  <c r="AD38" i="23"/>
  <c r="AC38" i="23"/>
  <c r="AB38" i="23"/>
  <c r="AA38" i="23"/>
  <c r="Z38" i="23"/>
  <c r="Y38" i="23"/>
  <c r="X38" i="23"/>
  <c r="W38" i="23"/>
  <c r="V38" i="23"/>
  <c r="U38" i="23"/>
  <c r="T38" i="23"/>
  <c r="S38" i="23"/>
  <c r="R38" i="23"/>
  <c r="Q38" i="23"/>
  <c r="P38" i="23"/>
  <c r="O38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A38" i="23"/>
  <c r="AF37" i="23"/>
  <c r="AE37" i="23"/>
  <c r="AD37" i="23"/>
  <c r="AC37" i="23"/>
  <c r="AB37" i="23"/>
  <c r="AA37" i="23"/>
  <c r="Z37" i="23"/>
  <c r="Y37" i="23"/>
  <c r="X37" i="23"/>
  <c r="W37" i="23"/>
  <c r="V37" i="23"/>
  <c r="U37" i="23"/>
  <c r="T37" i="23"/>
  <c r="S37" i="23"/>
  <c r="R37" i="23"/>
  <c r="Q37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A37" i="23"/>
  <c r="AF36" i="23"/>
  <c r="AE36" i="23"/>
  <c r="AD36" i="23"/>
  <c r="AC36" i="23"/>
  <c r="AB36" i="23"/>
  <c r="AA36" i="23"/>
  <c r="Z36" i="23"/>
  <c r="Y36" i="23"/>
  <c r="X36" i="23"/>
  <c r="W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A36" i="23"/>
  <c r="AF35" i="23"/>
  <c r="AE35" i="23"/>
  <c r="AD35" i="23"/>
  <c r="AC35" i="23"/>
  <c r="AB35" i="23"/>
  <c r="AA35" i="23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A35" i="23"/>
  <c r="AF34" i="23"/>
  <c r="AE34" i="23"/>
  <c r="AD34" i="23"/>
  <c r="AC34" i="23"/>
  <c r="AB34" i="23"/>
  <c r="AA34" i="23"/>
  <c r="Z34" i="23"/>
  <c r="Y34" i="23"/>
  <c r="X34" i="23"/>
  <c r="W34" i="23"/>
  <c r="V34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A34" i="23"/>
  <c r="AF33" i="23"/>
  <c r="AE33" i="23"/>
  <c r="AD33" i="23"/>
  <c r="AC33" i="23"/>
  <c r="AB33" i="23"/>
  <c r="AA33" i="23"/>
  <c r="Z33" i="23"/>
  <c r="Y33" i="23"/>
  <c r="X33" i="23"/>
  <c r="W33" i="23"/>
  <c r="V33" i="23"/>
  <c r="U33" i="23"/>
  <c r="T33" i="23"/>
  <c r="S33" i="23"/>
  <c r="R33" i="23"/>
  <c r="Q33" i="23"/>
  <c r="P33" i="23"/>
  <c r="O33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A33" i="23"/>
  <c r="AF32" i="23"/>
  <c r="AE32" i="23"/>
  <c r="AD32" i="23"/>
  <c r="AC32" i="23"/>
  <c r="AB32" i="23"/>
  <c r="AA32" i="23"/>
  <c r="Z32" i="23"/>
  <c r="Y32" i="23"/>
  <c r="X32" i="23"/>
  <c r="W32" i="23"/>
  <c r="V32" i="23"/>
  <c r="U32" i="23"/>
  <c r="T32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B32" i="23"/>
  <c r="A32" i="23"/>
  <c r="AF31" i="23"/>
  <c r="AE31" i="23"/>
  <c r="AD31" i="23"/>
  <c r="AC31" i="23"/>
  <c r="AB31" i="23"/>
  <c r="AA31" i="23"/>
  <c r="Z31" i="23"/>
  <c r="Y31" i="23"/>
  <c r="X31" i="23"/>
  <c r="W31" i="23"/>
  <c r="V31" i="23"/>
  <c r="U31" i="23"/>
  <c r="T31" i="23"/>
  <c r="S31" i="23"/>
  <c r="R31" i="23"/>
  <c r="Q31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A31" i="23"/>
  <c r="AF30" i="23"/>
  <c r="AE30" i="23"/>
  <c r="AD30" i="23"/>
  <c r="AC30" i="23"/>
  <c r="AB30" i="23"/>
  <c r="AA30" i="23"/>
  <c r="Z30" i="23"/>
  <c r="Y30" i="23"/>
  <c r="X30" i="23"/>
  <c r="W30" i="23"/>
  <c r="V30" i="23"/>
  <c r="U30" i="23"/>
  <c r="T30" i="23"/>
  <c r="S30" i="23"/>
  <c r="R30" i="23"/>
  <c r="Q30" i="23"/>
  <c r="P30" i="23"/>
  <c r="O30" i="23"/>
  <c r="N30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A30" i="23"/>
  <c r="AF29" i="23"/>
  <c r="AE29" i="23"/>
  <c r="AD29" i="23"/>
  <c r="AC29" i="23"/>
  <c r="AB29" i="23"/>
  <c r="AA29" i="23"/>
  <c r="Z29" i="23"/>
  <c r="Y29" i="23"/>
  <c r="X29" i="23"/>
  <c r="W29" i="23"/>
  <c r="V29" i="23"/>
  <c r="U29" i="23"/>
  <c r="T29" i="23"/>
  <c r="S29" i="23"/>
  <c r="R29" i="23"/>
  <c r="Q29" i="23"/>
  <c r="P29" i="23"/>
  <c r="O29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B29" i="23"/>
  <c r="A29" i="23"/>
  <c r="AF28" i="23"/>
  <c r="AE28" i="23"/>
  <c r="AD28" i="23"/>
  <c r="AC28" i="23"/>
  <c r="AB28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A28" i="23"/>
  <c r="AF27" i="23"/>
  <c r="AE27" i="23"/>
  <c r="AD27" i="23"/>
  <c r="AC27" i="23"/>
  <c r="AB27" i="23"/>
  <c r="AA27" i="23"/>
  <c r="Z27" i="23"/>
  <c r="Y27" i="23"/>
  <c r="X27" i="23"/>
  <c r="W27" i="23"/>
  <c r="V27" i="23"/>
  <c r="U27" i="23"/>
  <c r="T27" i="23"/>
  <c r="S27" i="23"/>
  <c r="R27" i="23"/>
  <c r="Q27" i="23"/>
  <c r="P27" i="23"/>
  <c r="O27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A27" i="23"/>
  <c r="AF26" i="23"/>
  <c r="AE26" i="23"/>
  <c r="AD26" i="23"/>
  <c r="AC26" i="23"/>
  <c r="AB26" i="23"/>
  <c r="AA26" i="23"/>
  <c r="Z26" i="23"/>
  <c r="Y26" i="23"/>
  <c r="X26" i="23"/>
  <c r="W26" i="23"/>
  <c r="V26" i="23"/>
  <c r="U26" i="23"/>
  <c r="T26" i="23"/>
  <c r="S26" i="23"/>
  <c r="R26" i="23"/>
  <c r="Q26" i="23"/>
  <c r="P26" i="23"/>
  <c r="O26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A26" i="23"/>
  <c r="AF25" i="23"/>
  <c r="AE25" i="23"/>
  <c r="AD25" i="23"/>
  <c r="AC25" i="23"/>
  <c r="AB25" i="23"/>
  <c r="AA25" i="23"/>
  <c r="Z25" i="23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A25" i="23"/>
  <c r="AF24" i="23"/>
  <c r="AE24" i="23"/>
  <c r="AD24" i="23"/>
  <c r="AC24" i="23"/>
  <c r="AB24" i="23"/>
  <c r="AA24" i="23"/>
  <c r="Z24" i="23"/>
  <c r="Y24" i="23"/>
  <c r="X24" i="23"/>
  <c r="W24" i="23"/>
  <c r="V24" i="23"/>
  <c r="U24" i="23"/>
  <c r="T24" i="23"/>
  <c r="S24" i="23"/>
  <c r="R24" i="23"/>
  <c r="Q24" i="23"/>
  <c r="P24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A24" i="23"/>
  <c r="AF23" i="23"/>
  <c r="AE23" i="23"/>
  <c r="AD23" i="23"/>
  <c r="AC23" i="23"/>
  <c r="AB23" i="23"/>
  <c r="AA23" i="23"/>
  <c r="Z23" i="23"/>
  <c r="Y23" i="23"/>
  <c r="X23" i="23"/>
  <c r="W23" i="23"/>
  <c r="V23" i="23"/>
  <c r="U23" i="23"/>
  <c r="T23" i="23"/>
  <c r="S23" i="23"/>
  <c r="R23" i="23"/>
  <c r="Q23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A23" i="23"/>
  <c r="AF22" i="23"/>
  <c r="AE22" i="23"/>
  <c r="AD22" i="23"/>
  <c r="AC22" i="23"/>
  <c r="AB22" i="23"/>
  <c r="AA22" i="23"/>
  <c r="Z22" i="23"/>
  <c r="Y22" i="23"/>
  <c r="X22" i="23"/>
  <c r="W22" i="23"/>
  <c r="V22" i="23"/>
  <c r="U22" i="23"/>
  <c r="T22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A22" i="23"/>
  <c r="AF21" i="23"/>
  <c r="AE21" i="23"/>
  <c r="AD21" i="23"/>
  <c r="AC21" i="23"/>
  <c r="AB21" i="23"/>
  <c r="AA21" i="23"/>
  <c r="Z21" i="23"/>
  <c r="Y21" i="23"/>
  <c r="X21" i="23"/>
  <c r="W21" i="23"/>
  <c r="V21" i="23"/>
  <c r="U21" i="23"/>
  <c r="T21" i="23"/>
  <c r="S21" i="23"/>
  <c r="R21" i="23"/>
  <c r="Q21" i="23"/>
  <c r="P21" i="23"/>
  <c r="O21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A21" i="23"/>
  <c r="AF20" i="23"/>
  <c r="AE20" i="23"/>
  <c r="AD20" i="23"/>
  <c r="AC20" i="23"/>
  <c r="AB20" i="23"/>
  <c r="AA20" i="23"/>
  <c r="Z20" i="23"/>
  <c r="Y20" i="23"/>
  <c r="X20" i="23"/>
  <c r="W20" i="23"/>
  <c r="V20" i="23"/>
  <c r="U20" i="23"/>
  <c r="T20" i="23"/>
  <c r="S20" i="23"/>
  <c r="R20" i="23"/>
  <c r="Q20" i="23"/>
  <c r="P20" i="23"/>
  <c r="O20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B20" i="23"/>
  <c r="A20" i="23"/>
  <c r="AF19" i="23"/>
  <c r="AE19" i="23"/>
  <c r="AD19" i="23"/>
  <c r="AC19" i="23"/>
  <c r="AB19" i="23"/>
  <c r="AA19" i="23"/>
  <c r="Z19" i="23"/>
  <c r="Y19" i="23"/>
  <c r="X19" i="23"/>
  <c r="W19" i="23"/>
  <c r="V19" i="23"/>
  <c r="U19" i="23"/>
  <c r="T19" i="23"/>
  <c r="S19" i="23"/>
  <c r="R19" i="23"/>
  <c r="Q19" i="23"/>
  <c r="P19" i="23"/>
  <c r="O19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A19" i="23"/>
  <c r="AF18" i="23"/>
  <c r="AE18" i="23"/>
  <c r="AD18" i="23"/>
  <c r="AC18" i="23"/>
  <c r="AB18" i="23"/>
  <c r="AA18" i="23"/>
  <c r="Z18" i="23"/>
  <c r="Y18" i="23"/>
  <c r="X18" i="23"/>
  <c r="W18" i="23"/>
  <c r="V18" i="23"/>
  <c r="U18" i="23"/>
  <c r="T18" i="23"/>
  <c r="S18" i="23"/>
  <c r="R18" i="23"/>
  <c r="Q18" i="23"/>
  <c r="P18" i="23"/>
  <c r="O18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A18" i="23"/>
  <c r="AF17" i="23"/>
  <c r="AE17" i="23"/>
  <c r="AD17" i="23"/>
  <c r="AC17" i="23"/>
  <c r="AB17" i="23"/>
  <c r="AA17" i="23"/>
  <c r="Z17" i="23"/>
  <c r="Y17" i="23"/>
  <c r="X17" i="23"/>
  <c r="W17" i="23"/>
  <c r="V17" i="23"/>
  <c r="U17" i="23"/>
  <c r="T17" i="23"/>
  <c r="S17" i="23"/>
  <c r="R17" i="23"/>
  <c r="Q17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A17" i="23"/>
  <c r="AF16" i="23"/>
  <c r="AE16" i="23"/>
  <c r="AD16" i="23"/>
  <c r="AC16" i="23"/>
  <c r="AB16" i="23"/>
  <c r="AA16" i="23"/>
  <c r="Z16" i="23"/>
  <c r="Y16" i="23"/>
  <c r="X16" i="23"/>
  <c r="W16" i="23"/>
  <c r="V16" i="23"/>
  <c r="U16" i="23"/>
  <c r="T16" i="23"/>
  <c r="S16" i="23"/>
  <c r="R16" i="23"/>
  <c r="Q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A16" i="23"/>
  <c r="AF15" i="23"/>
  <c r="AE15" i="23"/>
  <c r="AD15" i="23"/>
  <c r="AC15" i="23"/>
  <c r="AB15" i="23"/>
  <c r="AA15" i="23"/>
  <c r="Z15" i="23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A15" i="23"/>
  <c r="AF14" i="23"/>
  <c r="AE14" i="23"/>
  <c r="AD14" i="23"/>
  <c r="AC14" i="23"/>
  <c r="AB14" i="23"/>
  <c r="AA14" i="23"/>
  <c r="Z14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A14" i="23"/>
  <c r="AF13" i="23"/>
  <c r="AE13" i="23"/>
  <c r="AD13" i="23"/>
  <c r="AC13" i="23"/>
  <c r="AB13" i="23"/>
  <c r="AA13" i="23"/>
  <c r="Z13" i="23"/>
  <c r="Y13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A13" i="23"/>
  <c r="AF12" i="23"/>
  <c r="AE12" i="23"/>
  <c r="AD12" i="23"/>
  <c r="AC12" i="23"/>
  <c r="AB12" i="23"/>
  <c r="AA12" i="23"/>
  <c r="Z12" i="23"/>
  <c r="Y12" i="23"/>
  <c r="X12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A12" i="23"/>
  <c r="AF11" i="23"/>
  <c r="AE11" i="23"/>
  <c r="AD11" i="23"/>
  <c r="AC11" i="23"/>
  <c r="AB11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A11" i="23"/>
  <c r="AF10" i="23"/>
  <c r="AE10" i="23"/>
  <c r="AD10" i="23"/>
  <c r="AC10" i="23"/>
  <c r="AB10" i="23"/>
  <c r="AA10" i="23"/>
  <c r="Z10" i="23"/>
  <c r="Y10" i="23"/>
  <c r="X10" i="23"/>
  <c r="W10" i="23"/>
  <c r="V10" i="23"/>
  <c r="U10" i="23"/>
  <c r="T10" i="23"/>
  <c r="S10" i="23"/>
  <c r="R10" i="23"/>
  <c r="Q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A10" i="23"/>
  <c r="AF9" i="23"/>
  <c r="AE9" i="23"/>
  <c r="AD9" i="23"/>
  <c r="AC9" i="23"/>
  <c r="AB9" i="23"/>
  <c r="AA9" i="23"/>
  <c r="Z9" i="23"/>
  <c r="Y9" i="23"/>
  <c r="X9" i="23"/>
  <c r="W9" i="23"/>
  <c r="V9" i="23"/>
  <c r="U9" i="23"/>
  <c r="T9" i="23"/>
  <c r="S9" i="23"/>
  <c r="R9" i="23"/>
  <c r="Q9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C9" i="23"/>
  <c r="B9" i="23"/>
  <c r="A9" i="23"/>
  <c r="AF8" i="23"/>
  <c r="AE8" i="23"/>
  <c r="AD8" i="23"/>
  <c r="AC8" i="23"/>
  <c r="AB8" i="23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E8" i="23"/>
  <c r="D8" i="23"/>
  <c r="C8" i="23"/>
  <c r="B8" i="23"/>
  <c r="A8" i="23"/>
  <c r="AF7" i="23"/>
  <c r="AE7" i="23"/>
  <c r="AD7" i="23"/>
  <c r="AC7" i="23"/>
  <c r="AB7" i="23"/>
  <c r="AA7" i="23"/>
  <c r="Z7" i="23"/>
  <c r="Y7" i="23"/>
  <c r="X7" i="23"/>
  <c r="W7" i="23"/>
  <c r="V7" i="23"/>
  <c r="U7" i="23"/>
  <c r="T7" i="23"/>
  <c r="S7" i="23"/>
  <c r="R7" i="23"/>
  <c r="Q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B7" i="23"/>
  <c r="A7" i="23"/>
  <c r="AF6" i="23"/>
  <c r="AE6" i="23"/>
  <c r="AD6" i="23"/>
  <c r="AC6" i="23"/>
  <c r="AB6" i="23"/>
  <c r="AA6" i="23"/>
  <c r="Z6" i="23"/>
  <c r="Y6" i="23"/>
  <c r="X6" i="23"/>
  <c r="W6" i="23"/>
  <c r="V6" i="23"/>
  <c r="U6" i="23"/>
  <c r="T6" i="23"/>
  <c r="S6" i="23"/>
  <c r="R6" i="23"/>
  <c r="Q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C6" i="23"/>
  <c r="B6" i="23"/>
  <c r="A6" i="23"/>
  <c r="AF5" i="23"/>
  <c r="AE5" i="23"/>
  <c r="AD5" i="23"/>
  <c r="AC5" i="23"/>
  <c r="AB5" i="23"/>
  <c r="AA5" i="23"/>
  <c r="Z5" i="23"/>
  <c r="Y5" i="23"/>
  <c r="X5" i="23"/>
  <c r="W5" i="23"/>
  <c r="V5" i="23"/>
  <c r="U5" i="23"/>
  <c r="T5" i="23"/>
  <c r="S5" i="23"/>
  <c r="R5" i="23"/>
  <c r="Q5" i="23"/>
  <c r="P5" i="23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B5" i="23"/>
  <c r="A5" i="23"/>
  <c r="AF4" i="23"/>
  <c r="AE4" i="23"/>
  <c r="AD4" i="23"/>
  <c r="AC4" i="23"/>
  <c r="AB4" i="23"/>
  <c r="AA4" i="23"/>
  <c r="Z4" i="23"/>
  <c r="Y4" i="23"/>
  <c r="X4" i="23"/>
  <c r="W4" i="23"/>
  <c r="V4" i="23"/>
  <c r="U4" i="23"/>
  <c r="T4" i="23"/>
  <c r="S4" i="23"/>
  <c r="R4" i="23"/>
  <c r="Q4" i="23"/>
  <c r="P4" i="23"/>
  <c r="O4" i="23"/>
  <c r="N4" i="23"/>
  <c r="M4" i="23"/>
  <c r="L4" i="23"/>
  <c r="K4" i="23"/>
  <c r="J4" i="23"/>
  <c r="I4" i="23"/>
  <c r="H4" i="23"/>
  <c r="G4" i="23"/>
  <c r="F4" i="23"/>
  <c r="E4" i="23"/>
  <c r="D4" i="23"/>
  <c r="C4" i="23"/>
  <c r="B4" i="23"/>
  <c r="A4" i="23"/>
  <c r="AF3" i="23"/>
  <c r="AE3" i="23"/>
  <c r="AD3" i="23"/>
  <c r="AC3" i="23"/>
  <c r="AB3" i="23"/>
  <c r="AA3" i="23"/>
  <c r="Z3" i="23"/>
  <c r="Y3" i="23"/>
  <c r="X3" i="23"/>
  <c r="W3" i="23"/>
  <c r="V3" i="23"/>
  <c r="U3" i="23"/>
  <c r="T3" i="23"/>
  <c r="S3" i="23"/>
  <c r="R3" i="23"/>
  <c r="Q3" i="23"/>
  <c r="P3" i="23"/>
  <c r="O3" i="23"/>
  <c r="N3" i="23"/>
  <c r="M3" i="23"/>
  <c r="L3" i="23"/>
  <c r="K3" i="23"/>
  <c r="J3" i="23"/>
  <c r="I3" i="23"/>
  <c r="H3" i="23"/>
  <c r="G3" i="23"/>
  <c r="F3" i="23"/>
  <c r="E3" i="23"/>
  <c r="D3" i="23"/>
  <c r="C3" i="23"/>
  <c r="B3" i="23"/>
  <c r="A1" i="23"/>
  <c r="I79" i="22"/>
  <c r="H79" i="22"/>
  <c r="I78" i="22"/>
  <c r="H78" i="22"/>
  <c r="I77" i="22"/>
  <c r="H77" i="22"/>
  <c r="I76" i="22"/>
  <c r="H76" i="22"/>
  <c r="C76" i="22"/>
  <c r="I75" i="22"/>
  <c r="H75" i="22"/>
  <c r="C75" i="22"/>
  <c r="I74" i="22"/>
  <c r="H74" i="22"/>
  <c r="C74" i="22"/>
  <c r="I73" i="22"/>
  <c r="H73" i="22"/>
  <c r="C73" i="22"/>
  <c r="P72" i="22"/>
  <c r="O72" i="22"/>
  <c r="I72" i="22"/>
  <c r="H72" i="22"/>
  <c r="C72" i="22"/>
  <c r="Q71" i="22"/>
  <c r="P71" i="22"/>
  <c r="O71" i="22"/>
  <c r="I71" i="22"/>
  <c r="H71" i="22"/>
  <c r="G71" i="22"/>
  <c r="C71" i="22"/>
  <c r="T70" i="22"/>
  <c r="S70" i="22"/>
  <c r="R70" i="22"/>
  <c r="Q70" i="22"/>
  <c r="P70" i="22"/>
  <c r="O70" i="22"/>
  <c r="L70" i="22"/>
  <c r="I70" i="22"/>
  <c r="H70" i="22"/>
  <c r="G70" i="22"/>
  <c r="C70" i="22"/>
  <c r="T69" i="22"/>
  <c r="S69" i="22"/>
  <c r="R69" i="22"/>
  <c r="Q69" i="22"/>
  <c r="P69" i="22"/>
  <c r="O69" i="22"/>
  <c r="L69" i="22"/>
  <c r="I69" i="22"/>
  <c r="H69" i="22"/>
  <c r="G69" i="22"/>
  <c r="C69" i="22"/>
  <c r="T68" i="22"/>
  <c r="S68" i="22"/>
  <c r="R68" i="22"/>
  <c r="Q68" i="22"/>
  <c r="P68" i="22"/>
  <c r="O68" i="22"/>
  <c r="L68" i="22"/>
  <c r="K68" i="22"/>
  <c r="I68" i="22"/>
  <c r="H68" i="22"/>
  <c r="G68" i="22"/>
  <c r="D68" i="22"/>
  <c r="C68" i="22"/>
  <c r="B68" i="22"/>
  <c r="T67" i="22"/>
  <c r="S67" i="22"/>
  <c r="R67" i="22"/>
  <c r="Q67" i="22"/>
  <c r="P67" i="22"/>
  <c r="O67" i="22"/>
  <c r="L67" i="22"/>
  <c r="K67" i="22"/>
  <c r="I67" i="22"/>
  <c r="H67" i="22"/>
  <c r="G67" i="22"/>
  <c r="D67" i="22"/>
  <c r="C67" i="22"/>
  <c r="B67" i="22"/>
  <c r="T66" i="22"/>
  <c r="S66" i="22"/>
  <c r="R66" i="22"/>
  <c r="Q66" i="22"/>
  <c r="P66" i="22"/>
  <c r="O66" i="22"/>
  <c r="L66" i="22"/>
  <c r="K66" i="22"/>
  <c r="J66" i="22"/>
  <c r="I66" i="22"/>
  <c r="H66" i="22"/>
  <c r="G66" i="22"/>
  <c r="D66" i="22"/>
  <c r="C66" i="22"/>
  <c r="B66" i="22"/>
  <c r="T65" i="22"/>
  <c r="S65" i="22"/>
  <c r="R65" i="22"/>
  <c r="Q65" i="22"/>
  <c r="P65" i="22"/>
  <c r="O65" i="22"/>
  <c r="L65" i="22"/>
  <c r="K65" i="22"/>
  <c r="J65" i="22"/>
  <c r="I65" i="22"/>
  <c r="H65" i="22"/>
  <c r="G65" i="22"/>
  <c r="D65" i="22"/>
  <c r="C65" i="22"/>
  <c r="B65" i="22"/>
  <c r="AF63" i="22"/>
  <c r="AE63" i="22"/>
  <c r="AD63" i="22"/>
  <c r="AC63" i="22"/>
  <c r="AB63" i="22"/>
  <c r="AA63" i="22"/>
  <c r="Z63" i="22"/>
  <c r="Y63" i="22"/>
  <c r="X63" i="22"/>
  <c r="W63" i="22"/>
  <c r="V63" i="22"/>
  <c r="U63" i="22"/>
  <c r="T63" i="22"/>
  <c r="S63" i="22"/>
  <c r="R63" i="22"/>
  <c r="Q63" i="22"/>
  <c r="P63" i="22"/>
  <c r="O63" i="22"/>
  <c r="N63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A63" i="22"/>
  <c r="AF62" i="22"/>
  <c r="AE62" i="22"/>
  <c r="AD62" i="22"/>
  <c r="AC62" i="22"/>
  <c r="AB62" i="22"/>
  <c r="AA62" i="22"/>
  <c r="Z62" i="22"/>
  <c r="Y62" i="22"/>
  <c r="X62" i="22"/>
  <c r="W62" i="22"/>
  <c r="V62" i="22"/>
  <c r="U62" i="22"/>
  <c r="T62" i="22"/>
  <c r="S62" i="22"/>
  <c r="R62" i="22"/>
  <c r="Q62" i="22"/>
  <c r="P62" i="22"/>
  <c r="O62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A62" i="22"/>
  <c r="AF61" i="22"/>
  <c r="AE61" i="22"/>
  <c r="AD61" i="22"/>
  <c r="AC61" i="22"/>
  <c r="AB61" i="22"/>
  <c r="AA61" i="22"/>
  <c r="Z61" i="22"/>
  <c r="Y61" i="22"/>
  <c r="X61" i="22"/>
  <c r="W61" i="22"/>
  <c r="V61" i="22"/>
  <c r="U61" i="22"/>
  <c r="T61" i="22"/>
  <c r="S61" i="22"/>
  <c r="R61" i="22"/>
  <c r="Q61" i="22"/>
  <c r="P61" i="22"/>
  <c r="O61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A61" i="22"/>
  <c r="AF60" i="22"/>
  <c r="AE60" i="22"/>
  <c r="AD60" i="22"/>
  <c r="AC60" i="22"/>
  <c r="AB60" i="22"/>
  <c r="AA60" i="22"/>
  <c r="Z60" i="22"/>
  <c r="Y60" i="22"/>
  <c r="X60" i="22"/>
  <c r="W60" i="22"/>
  <c r="V60" i="22"/>
  <c r="U60" i="22"/>
  <c r="T60" i="22"/>
  <c r="S60" i="22"/>
  <c r="R60" i="22"/>
  <c r="Q60" i="22"/>
  <c r="P60" i="22"/>
  <c r="O60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A60" i="22"/>
  <c r="AF59" i="22"/>
  <c r="AE59" i="22"/>
  <c r="AD59" i="22"/>
  <c r="AC59" i="22"/>
  <c r="AB59" i="22"/>
  <c r="AA59" i="22"/>
  <c r="Z59" i="22"/>
  <c r="Y59" i="22"/>
  <c r="X59" i="22"/>
  <c r="W59" i="22"/>
  <c r="V59" i="22"/>
  <c r="U59" i="22"/>
  <c r="T59" i="22"/>
  <c r="S59" i="22"/>
  <c r="R59" i="22"/>
  <c r="Q59" i="22"/>
  <c r="P59" i="22"/>
  <c r="O59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A59" i="22"/>
  <c r="AF58" i="22"/>
  <c r="AE58" i="22"/>
  <c r="AD58" i="22"/>
  <c r="AC58" i="22"/>
  <c r="AB58" i="22"/>
  <c r="AA58" i="22"/>
  <c r="Z58" i="22"/>
  <c r="Y58" i="22"/>
  <c r="X58" i="22"/>
  <c r="W58" i="22"/>
  <c r="V58" i="22"/>
  <c r="U58" i="22"/>
  <c r="T58" i="22"/>
  <c r="S58" i="22"/>
  <c r="R58" i="22"/>
  <c r="Q58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A58" i="22"/>
  <c r="AF57" i="22"/>
  <c r="AE57" i="22"/>
  <c r="AD57" i="22"/>
  <c r="AC57" i="22"/>
  <c r="AB57" i="22"/>
  <c r="AA57" i="22"/>
  <c r="Z57" i="22"/>
  <c r="Y57" i="22"/>
  <c r="X57" i="22"/>
  <c r="W57" i="22"/>
  <c r="V57" i="22"/>
  <c r="U57" i="22"/>
  <c r="T57" i="22"/>
  <c r="S57" i="22"/>
  <c r="R57" i="22"/>
  <c r="Q57" i="22"/>
  <c r="P57" i="22"/>
  <c r="O57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A57" i="22"/>
  <c r="AF56" i="22"/>
  <c r="AE56" i="22"/>
  <c r="AD56" i="22"/>
  <c r="AC56" i="22"/>
  <c r="AB56" i="22"/>
  <c r="AA56" i="22"/>
  <c r="Z56" i="22"/>
  <c r="Y56" i="22"/>
  <c r="X56" i="22"/>
  <c r="W56" i="22"/>
  <c r="V56" i="22"/>
  <c r="U56" i="22"/>
  <c r="T56" i="22"/>
  <c r="S56" i="22"/>
  <c r="R56" i="22"/>
  <c r="Q56" i="22"/>
  <c r="P56" i="22"/>
  <c r="O56" i="22"/>
  <c r="N56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A56" i="22"/>
  <c r="AF55" i="22"/>
  <c r="AE55" i="22"/>
  <c r="AD55" i="22"/>
  <c r="AC55" i="22"/>
  <c r="AB55" i="22"/>
  <c r="AA55" i="22"/>
  <c r="Z55" i="22"/>
  <c r="Y55" i="22"/>
  <c r="X55" i="22"/>
  <c r="W55" i="22"/>
  <c r="V55" i="22"/>
  <c r="U55" i="22"/>
  <c r="T55" i="22"/>
  <c r="S55" i="22"/>
  <c r="R55" i="22"/>
  <c r="Q55" i="22"/>
  <c r="P55" i="22"/>
  <c r="O55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A55" i="22"/>
  <c r="AF54" i="22"/>
  <c r="AE54" i="22"/>
  <c r="AD54" i="22"/>
  <c r="AC54" i="22"/>
  <c r="AB54" i="22"/>
  <c r="AA54" i="22"/>
  <c r="Z54" i="22"/>
  <c r="Y54" i="22"/>
  <c r="X54" i="22"/>
  <c r="W54" i="22"/>
  <c r="V54" i="22"/>
  <c r="U54" i="22"/>
  <c r="T54" i="22"/>
  <c r="S54" i="22"/>
  <c r="R54" i="22"/>
  <c r="Q54" i="22"/>
  <c r="P54" i="22"/>
  <c r="O54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A54" i="22"/>
  <c r="AF53" i="22"/>
  <c r="AE53" i="22"/>
  <c r="AD53" i="22"/>
  <c r="AC53" i="22"/>
  <c r="AB53" i="22"/>
  <c r="AA53" i="22"/>
  <c r="Z53" i="22"/>
  <c r="Y53" i="22"/>
  <c r="X53" i="22"/>
  <c r="W53" i="22"/>
  <c r="V53" i="22"/>
  <c r="U53" i="22"/>
  <c r="T53" i="22"/>
  <c r="S53" i="22"/>
  <c r="R53" i="22"/>
  <c r="Q53" i="22"/>
  <c r="P53" i="22"/>
  <c r="O53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A53" i="22"/>
  <c r="AF52" i="22"/>
  <c r="AE52" i="22"/>
  <c r="AD52" i="22"/>
  <c r="AC52" i="22"/>
  <c r="AB52" i="22"/>
  <c r="AA52" i="22"/>
  <c r="Z52" i="22"/>
  <c r="Y52" i="22"/>
  <c r="X52" i="22"/>
  <c r="W52" i="22"/>
  <c r="V52" i="22"/>
  <c r="U52" i="22"/>
  <c r="T52" i="22"/>
  <c r="S52" i="22"/>
  <c r="R52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A52" i="22"/>
  <c r="AF51" i="22"/>
  <c r="AE51" i="22"/>
  <c r="AD51" i="22"/>
  <c r="AC51" i="22"/>
  <c r="AB51" i="22"/>
  <c r="AA51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A51" i="22"/>
  <c r="AF50" i="22"/>
  <c r="AE50" i="22"/>
  <c r="AD50" i="22"/>
  <c r="AC50" i="22"/>
  <c r="AB50" i="22"/>
  <c r="AA50" i="22"/>
  <c r="Z50" i="22"/>
  <c r="Y50" i="22"/>
  <c r="X50" i="22"/>
  <c r="W50" i="22"/>
  <c r="V50" i="22"/>
  <c r="U50" i="22"/>
  <c r="T50" i="22"/>
  <c r="S50" i="22"/>
  <c r="R50" i="22"/>
  <c r="Q50" i="22"/>
  <c r="P50" i="22"/>
  <c r="O50" i="22"/>
  <c r="N50" i="22"/>
  <c r="M50" i="22"/>
  <c r="L50" i="22"/>
  <c r="K50" i="22"/>
  <c r="J50" i="22"/>
  <c r="I50" i="22"/>
  <c r="H50" i="22"/>
  <c r="G50" i="22"/>
  <c r="F50" i="22"/>
  <c r="E50" i="22"/>
  <c r="D50" i="22"/>
  <c r="C50" i="22"/>
  <c r="B50" i="22"/>
  <c r="A50" i="22"/>
  <c r="AF49" i="22"/>
  <c r="AE49" i="22"/>
  <c r="AD49" i="22"/>
  <c r="AC49" i="22"/>
  <c r="AB49" i="22"/>
  <c r="AA49" i="22"/>
  <c r="Z49" i="22"/>
  <c r="Y49" i="22"/>
  <c r="X49" i="22"/>
  <c r="W49" i="22"/>
  <c r="V49" i="22"/>
  <c r="U49" i="22"/>
  <c r="T49" i="22"/>
  <c r="S49" i="22"/>
  <c r="R49" i="22"/>
  <c r="Q49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A49" i="22"/>
  <c r="AF48" i="22"/>
  <c r="AE48" i="22"/>
  <c r="AD48" i="22"/>
  <c r="AC48" i="22"/>
  <c r="AB48" i="22"/>
  <c r="AA48" i="22"/>
  <c r="Z48" i="22"/>
  <c r="Y48" i="22"/>
  <c r="X48" i="22"/>
  <c r="W48" i="22"/>
  <c r="V48" i="22"/>
  <c r="U48" i="22"/>
  <c r="T48" i="22"/>
  <c r="S48" i="22"/>
  <c r="R48" i="22"/>
  <c r="Q48" i="22"/>
  <c r="P48" i="22"/>
  <c r="O48" i="22"/>
  <c r="N48" i="22"/>
  <c r="M48" i="22"/>
  <c r="L48" i="22"/>
  <c r="K48" i="22"/>
  <c r="J48" i="22"/>
  <c r="I48" i="22"/>
  <c r="H48" i="22"/>
  <c r="G48" i="22"/>
  <c r="F48" i="22"/>
  <c r="E48" i="22"/>
  <c r="D48" i="22"/>
  <c r="C48" i="22"/>
  <c r="B48" i="22"/>
  <c r="A48" i="22"/>
  <c r="AF47" i="22"/>
  <c r="AE47" i="22"/>
  <c r="AD47" i="22"/>
  <c r="AC47" i="22"/>
  <c r="AB47" i="22"/>
  <c r="AA47" i="22"/>
  <c r="Z47" i="22"/>
  <c r="Y47" i="22"/>
  <c r="X47" i="22"/>
  <c r="W47" i="22"/>
  <c r="V47" i="22"/>
  <c r="U47" i="22"/>
  <c r="T47" i="22"/>
  <c r="S47" i="22"/>
  <c r="R47" i="22"/>
  <c r="Q47" i="22"/>
  <c r="P47" i="22"/>
  <c r="O47" i="22"/>
  <c r="N47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A47" i="22"/>
  <c r="AF46" i="22"/>
  <c r="AE46" i="22"/>
  <c r="AD46" i="22"/>
  <c r="AC46" i="22"/>
  <c r="AB46" i="22"/>
  <c r="AA46" i="22"/>
  <c r="Z46" i="22"/>
  <c r="Y46" i="22"/>
  <c r="X46" i="22"/>
  <c r="W46" i="22"/>
  <c r="V46" i="22"/>
  <c r="U46" i="22"/>
  <c r="T46" i="22"/>
  <c r="S46" i="22"/>
  <c r="R46" i="22"/>
  <c r="Q46" i="22"/>
  <c r="P46" i="22"/>
  <c r="O46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B46" i="22"/>
  <c r="A46" i="22"/>
  <c r="AF45" i="22"/>
  <c r="AE45" i="22"/>
  <c r="AD45" i="22"/>
  <c r="AC45" i="22"/>
  <c r="AB45" i="22"/>
  <c r="AA45" i="22"/>
  <c r="Z45" i="22"/>
  <c r="Y45" i="22"/>
  <c r="X45" i="22"/>
  <c r="W45" i="22"/>
  <c r="V45" i="22"/>
  <c r="U45" i="22"/>
  <c r="T45" i="22"/>
  <c r="S45" i="22"/>
  <c r="R45" i="22"/>
  <c r="Q45" i="22"/>
  <c r="P45" i="22"/>
  <c r="O45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B45" i="22"/>
  <c r="A45" i="22"/>
  <c r="AF44" i="22"/>
  <c r="AE44" i="22"/>
  <c r="AD44" i="22"/>
  <c r="AC44" i="22"/>
  <c r="AB44" i="22"/>
  <c r="AA44" i="22"/>
  <c r="Z44" i="22"/>
  <c r="Y44" i="22"/>
  <c r="X44" i="22"/>
  <c r="W44" i="22"/>
  <c r="V44" i="22"/>
  <c r="U44" i="22"/>
  <c r="T44" i="22"/>
  <c r="S44" i="22"/>
  <c r="R44" i="22"/>
  <c r="Q44" i="22"/>
  <c r="P44" i="22"/>
  <c r="O44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A44" i="22"/>
  <c r="AF43" i="22"/>
  <c r="AE43" i="22"/>
  <c r="AD43" i="22"/>
  <c r="AC43" i="22"/>
  <c r="AB43" i="22"/>
  <c r="AA43" i="22"/>
  <c r="Z43" i="22"/>
  <c r="Y43" i="22"/>
  <c r="X43" i="22"/>
  <c r="W43" i="22"/>
  <c r="V43" i="22"/>
  <c r="U43" i="22"/>
  <c r="T43" i="22"/>
  <c r="S43" i="22"/>
  <c r="R43" i="22"/>
  <c r="Q43" i="22"/>
  <c r="P43" i="22"/>
  <c r="O43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A43" i="22"/>
  <c r="AF42" i="22"/>
  <c r="AE42" i="22"/>
  <c r="AD42" i="22"/>
  <c r="AC42" i="22"/>
  <c r="AB42" i="22"/>
  <c r="AA42" i="22"/>
  <c r="Z42" i="22"/>
  <c r="Y42" i="22"/>
  <c r="X42" i="22"/>
  <c r="W42" i="22"/>
  <c r="V42" i="22"/>
  <c r="U42" i="22"/>
  <c r="T42" i="22"/>
  <c r="S42" i="22"/>
  <c r="R42" i="22"/>
  <c r="Q42" i="22"/>
  <c r="P42" i="22"/>
  <c r="O42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A42" i="22"/>
  <c r="AF41" i="22"/>
  <c r="AE41" i="22"/>
  <c r="AD41" i="22"/>
  <c r="AC41" i="22"/>
  <c r="AB41" i="22"/>
  <c r="AA41" i="22"/>
  <c r="Z41" i="22"/>
  <c r="Y41" i="22"/>
  <c r="X41" i="22"/>
  <c r="W41" i="22"/>
  <c r="V41" i="22"/>
  <c r="U41" i="22"/>
  <c r="T41" i="22"/>
  <c r="S41" i="22"/>
  <c r="R41" i="22"/>
  <c r="Q41" i="22"/>
  <c r="P41" i="22"/>
  <c r="O41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A41" i="22"/>
  <c r="AF40" i="22"/>
  <c r="AE40" i="22"/>
  <c r="AD40" i="22"/>
  <c r="AC40" i="22"/>
  <c r="AB40" i="22"/>
  <c r="AA40" i="22"/>
  <c r="Z40" i="22"/>
  <c r="Y40" i="22"/>
  <c r="X40" i="22"/>
  <c r="W40" i="22"/>
  <c r="V40" i="22"/>
  <c r="U40" i="22"/>
  <c r="T40" i="22"/>
  <c r="S40" i="22"/>
  <c r="R40" i="22"/>
  <c r="Q40" i="22"/>
  <c r="P40" i="22"/>
  <c r="O40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A40" i="22"/>
  <c r="AF39" i="22"/>
  <c r="AE39" i="22"/>
  <c r="AD39" i="22"/>
  <c r="AC39" i="22"/>
  <c r="AB39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A39" i="22"/>
  <c r="AF38" i="22"/>
  <c r="AE38" i="22"/>
  <c r="AD38" i="22"/>
  <c r="AC38" i="22"/>
  <c r="AB38" i="22"/>
  <c r="AA38" i="22"/>
  <c r="Z38" i="22"/>
  <c r="Y38" i="22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A38" i="22"/>
  <c r="AF37" i="22"/>
  <c r="AE37" i="22"/>
  <c r="AD37" i="22"/>
  <c r="AC37" i="22"/>
  <c r="AB37" i="22"/>
  <c r="AA37" i="22"/>
  <c r="Z37" i="22"/>
  <c r="Y37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A37" i="22"/>
  <c r="AF36" i="22"/>
  <c r="AE36" i="22"/>
  <c r="AD36" i="22"/>
  <c r="AC36" i="22"/>
  <c r="AB36" i="22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A36" i="22"/>
  <c r="AF35" i="22"/>
  <c r="AE35" i="22"/>
  <c r="AD35" i="22"/>
  <c r="AC35" i="22"/>
  <c r="AB35" i="22"/>
  <c r="AA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A35" i="22"/>
  <c r="AF34" i="22"/>
  <c r="AE34" i="22"/>
  <c r="AD34" i="22"/>
  <c r="AC34" i="22"/>
  <c r="AB34" i="22"/>
  <c r="AA34" i="22"/>
  <c r="Z34" i="22"/>
  <c r="Y34" i="22"/>
  <c r="X34" i="22"/>
  <c r="W34" i="22"/>
  <c r="V34" i="22"/>
  <c r="U34" i="22"/>
  <c r="T34" i="22"/>
  <c r="S34" i="22"/>
  <c r="R34" i="22"/>
  <c r="Q34" i="22"/>
  <c r="P34" i="22"/>
  <c r="O34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A34" i="22"/>
  <c r="AF33" i="22"/>
  <c r="AE33" i="22"/>
  <c r="AD33" i="22"/>
  <c r="AC33" i="22"/>
  <c r="AB33" i="22"/>
  <c r="AA33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A33" i="22"/>
  <c r="AF32" i="22"/>
  <c r="AE32" i="22"/>
  <c r="AD32" i="22"/>
  <c r="AC32" i="22"/>
  <c r="AB32" i="22"/>
  <c r="AA32" i="22"/>
  <c r="Z32" i="22"/>
  <c r="Y32" i="22"/>
  <c r="X32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A32" i="22"/>
  <c r="AF31" i="22"/>
  <c r="AE31" i="22"/>
  <c r="AD31" i="22"/>
  <c r="AC31" i="22"/>
  <c r="AB31" i="22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A31" i="22"/>
  <c r="AF30" i="22"/>
  <c r="AE30" i="22"/>
  <c r="AD30" i="22"/>
  <c r="AC30" i="22"/>
  <c r="AB30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A30" i="22"/>
  <c r="AF29" i="22"/>
  <c r="AE29" i="22"/>
  <c r="AD29" i="22"/>
  <c r="AC29" i="22"/>
  <c r="AB29" i="22"/>
  <c r="AA29" i="22"/>
  <c r="Z29" i="22"/>
  <c r="Y29" i="22"/>
  <c r="X29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A29" i="22"/>
  <c r="AF28" i="22"/>
  <c r="AE28" i="22"/>
  <c r="AD28" i="22"/>
  <c r="AC28" i="22"/>
  <c r="AB28" i="22"/>
  <c r="AA28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A28" i="22"/>
  <c r="AF27" i="22"/>
  <c r="AE27" i="22"/>
  <c r="AD27" i="22"/>
  <c r="AC27" i="22"/>
  <c r="AB27" i="22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A27" i="22"/>
  <c r="AF26" i="22"/>
  <c r="AE26" i="22"/>
  <c r="AD26" i="22"/>
  <c r="AC26" i="22"/>
  <c r="AB26" i="22"/>
  <c r="AA26" i="22"/>
  <c r="Z26" i="22"/>
  <c r="Y26" i="22"/>
  <c r="X26" i="22"/>
  <c r="W26" i="22"/>
  <c r="V26" i="22"/>
  <c r="U26" i="22"/>
  <c r="T26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A26" i="22"/>
  <c r="AF25" i="22"/>
  <c r="AE25" i="22"/>
  <c r="AD25" i="22"/>
  <c r="AC25" i="22"/>
  <c r="AB25" i="22"/>
  <c r="AA25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A25" i="22"/>
  <c r="AF24" i="22"/>
  <c r="AE24" i="22"/>
  <c r="AD24" i="22"/>
  <c r="AC24" i="22"/>
  <c r="AB24" i="22"/>
  <c r="AA24" i="22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A24" i="22"/>
  <c r="AF23" i="22"/>
  <c r="AE23" i="22"/>
  <c r="AD23" i="22"/>
  <c r="AC23" i="22"/>
  <c r="AB23" i="22"/>
  <c r="AA23" i="22"/>
  <c r="Z23" i="22"/>
  <c r="Y23" i="22"/>
  <c r="X23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A23" i="22"/>
  <c r="AF22" i="22"/>
  <c r="AE22" i="22"/>
  <c r="AD22" i="22"/>
  <c r="AC22" i="22"/>
  <c r="AB22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A22" i="22"/>
  <c r="AF21" i="22"/>
  <c r="AE21" i="22"/>
  <c r="AD21" i="22"/>
  <c r="AC21" i="22"/>
  <c r="AB21" i="22"/>
  <c r="AA21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A21" i="22"/>
  <c r="AF20" i="22"/>
  <c r="AE20" i="22"/>
  <c r="AD20" i="22"/>
  <c r="AC20" i="22"/>
  <c r="AB20" i="22"/>
  <c r="AA20" i="22"/>
  <c r="Z20" i="22"/>
  <c r="Y20" i="22"/>
  <c r="X20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A20" i="22"/>
  <c r="AF19" i="22"/>
  <c r="AE19" i="22"/>
  <c r="AD19" i="22"/>
  <c r="AC19" i="22"/>
  <c r="AB19" i="22"/>
  <c r="AA19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A19" i="22"/>
  <c r="AF18" i="22"/>
  <c r="AE18" i="22"/>
  <c r="AD18" i="22"/>
  <c r="AC18" i="22"/>
  <c r="AB18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A18" i="22"/>
  <c r="AF17" i="22"/>
  <c r="AE17" i="22"/>
  <c r="AD17" i="22"/>
  <c r="AC17" i="22"/>
  <c r="AB17" i="22"/>
  <c r="AA17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A17" i="22"/>
  <c r="AF16" i="22"/>
  <c r="AE16" i="22"/>
  <c r="AD16" i="22"/>
  <c r="AC16" i="22"/>
  <c r="AB16" i="22"/>
  <c r="AA16" i="22"/>
  <c r="Z16" i="22"/>
  <c r="Y16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A16" i="22"/>
  <c r="AF15" i="22"/>
  <c r="AE15" i="22"/>
  <c r="AD15" i="22"/>
  <c r="AC15" i="22"/>
  <c r="AB15" i="22"/>
  <c r="AA15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A15" i="22"/>
  <c r="AF14" i="22"/>
  <c r="AE14" i="22"/>
  <c r="AD14" i="22"/>
  <c r="AC14" i="22"/>
  <c r="AB14" i="22"/>
  <c r="AA14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A14" i="22"/>
  <c r="AF13" i="22"/>
  <c r="AE13" i="22"/>
  <c r="AD13" i="22"/>
  <c r="AC13" i="22"/>
  <c r="AB13" i="22"/>
  <c r="AA13" i="22"/>
  <c r="Z13" i="22"/>
  <c r="Y13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A13" i="22"/>
  <c r="AF12" i="22"/>
  <c r="AE12" i="22"/>
  <c r="AD12" i="22"/>
  <c r="AC12" i="22"/>
  <c r="AB12" i="22"/>
  <c r="AA12" i="22"/>
  <c r="Z12" i="22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A12" i="22"/>
  <c r="AF11" i="22"/>
  <c r="AE11" i="22"/>
  <c r="AD11" i="22"/>
  <c r="AC11" i="22"/>
  <c r="AB11" i="22"/>
  <c r="AA11" i="22"/>
  <c r="Z11" i="22"/>
  <c r="Y11" i="22"/>
  <c r="X11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A11" i="22"/>
  <c r="AF10" i="22"/>
  <c r="AE10" i="22"/>
  <c r="AD10" i="22"/>
  <c r="AC10" i="22"/>
  <c r="AB10" i="22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A10" i="22"/>
  <c r="AF9" i="22"/>
  <c r="AE9" i="22"/>
  <c r="AD9" i="22"/>
  <c r="AC9" i="22"/>
  <c r="AB9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B9" i="22"/>
  <c r="A9" i="22"/>
  <c r="AF8" i="22"/>
  <c r="AE8" i="22"/>
  <c r="AD8" i="22"/>
  <c r="AC8" i="22"/>
  <c r="AB8" i="22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E8" i="22"/>
  <c r="D8" i="22"/>
  <c r="C8" i="22"/>
  <c r="B8" i="22"/>
  <c r="A8" i="22"/>
  <c r="AF7" i="22"/>
  <c r="AE7" i="22"/>
  <c r="AD7" i="22"/>
  <c r="AC7" i="22"/>
  <c r="AB7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B7" i="22"/>
  <c r="A7" i="22"/>
  <c r="AF6" i="22"/>
  <c r="AE6" i="22"/>
  <c r="AD6" i="22"/>
  <c r="AC6" i="22"/>
  <c r="AB6" i="22"/>
  <c r="AA6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E6" i="22"/>
  <c r="D6" i="22"/>
  <c r="C6" i="22"/>
  <c r="B6" i="22"/>
  <c r="A6" i="22"/>
  <c r="AF5" i="22"/>
  <c r="AE5" i="22"/>
  <c r="AD5" i="22"/>
  <c r="AC5" i="22"/>
  <c r="AB5" i="22"/>
  <c r="AA5" i="22"/>
  <c r="Z5" i="22"/>
  <c r="Y5" i="22"/>
  <c r="X5" i="22"/>
  <c r="W5" i="22"/>
  <c r="V5" i="22"/>
  <c r="U5" i="22"/>
  <c r="T5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C5" i="22"/>
  <c r="B5" i="22"/>
  <c r="A5" i="22"/>
  <c r="AF4" i="22"/>
  <c r="AE4" i="22"/>
  <c r="AD4" i="22"/>
  <c r="AC4" i="22"/>
  <c r="AB4" i="22"/>
  <c r="AA4" i="22"/>
  <c r="Z4" i="22"/>
  <c r="Y4" i="22"/>
  <c r="X4" i="22"/>
  <c r="W4" i="22"/>
  <c r="V4" i="22"/>
  <c r="U4" i="22"/>
  <c r="T4" i="22"/>
  <c r="S4" i="22"/>
  <c r="R4" i="22"/>
  <c r="Q4" i="22"/>
  <c r="P4" i="22"/>
  <c r="O4" i="22"/>
  <c r="N4" i="22"/>
  <c r="M4" i="22"/>
  <c r="L4" i="22"/>
  <c r="K4" i="22"/>
  <c r="J4" i="22"/>
  <c r="I4" i="22"/>
  <c r="H4" i="22"/>
  <c r="G4" i="22"/>
  <c r="F4" i="22"/>
  <c r="E4" i="22"/>
  <c r="D4" i="22"/>
  <c r="C4" i="22"/>
  <c r="B4" i="22"/>
  <c r="A4" i="22"/>
  <c r="AF3" i="22"/>
  <c r="AE3" i="22"/>
  <c r="AD3" i="22"/>
  <c r="AC3" i="22"/>
  <c r="AB3" i="22"/>
  <c r="AA3" i="22"/>
  <c r="Z3" i="22"/>
  <c r="Y3" i="22"/>
  <c r="X3" i="22"/>
  <c r="W3" i="22"/>
  <c r="V3" i="22"/>
  <c r="U3" i="22"/>
  <c r="T3" i="22"/>
  <c r="S3" i="22"/>
  <c r="R3" i="22"/>
  <c r="Q3" i="22"/>
  <c r="P3" i="22"/>
  <c r="O3" i="22"/>
  <c r="N3" i="22"/>
  <c r="M3" i="22"/>
  <c r="L3" i="22"/>
  <c r="K3" i="22"/>
  <c r="J3" i="22"/>
  <c r="I3" i="22"/>
  <c r="H3" i="22"/>
  <c r="G3" i="22"/>
  <c r="F3" i="22"/>
  <c r="E3" i="22"/>
  <c r="D3" i="22"/>
  <c r="C3" i="22"/>
  <c r="B3" i="22"/>
  <c r="A1" i="22"/>
  <c r="Q79" i="24"/>
  <c r="K79" i="24"/>
  <c r="J79" i="24"/>
  <c r="Q78" i="24"/>
  <c r="K78" i="24"/>
  <c r="J78" i="24"/>
  <c r="Q77" i="24"/>
  <c r="K77" i="24"/>
  <c r="J77" i="24"/>
  <c r="Q76" i="24"/>
  <c r="K76" i="24"/>
  <c r="J76" i="24"/>
  <c r="Q75" i="24"/>
  <c r="K75" i="24"/>
  <c r="J75" i="24"/>
  <c r="Q74" i="24"/>
  <c r="K74" i="24"/>
  <c r="J74" i="24"/>
  <c r="C74" i="24"/>
  <c r="K73" i="24"/>
  <c r="J73" i="24"/>
  <c r="C73" i="24"/>
  <c r="B73" i="24"/>
  <c r="R72" i="24"/>
  <c r="Q72" i="24"/>
  <c r="K72" i="24"/>
  <c r="J72" i="24"/>
  <c r="C72" i="24"/>
  <c r="B72" i="24"/>
  <c r="S71" i="24"/>
  <c r="R71" i="24"/>
  <c r="Q71" i="24"/>
  <c r="K71" i="24"/>
  <c r="J71" i="24"/>
  <c r="I71" i="24"/>
  <c r="C71" i="24"/>
  <c r="B71" i="24"/>
  <c r="V70" i="24"/>
  <c r="U70" i="24"/>
  <c r="T70" i="24"/>
  <c r="S70" i="24"/>
  <c r="R70" i="24"/>
  <c r="Q70" i="24"/>
  <c r="N70" i="24"/>
  <c r="K70" i="24"/>
  <c r="J70" i="24"/>
  <c r="I70" i="24"/>
  <c r="C70" i="24"/>
  <c r="B70" i="24"/>
  <c r="V69" i="24"/>
  <c r="U69" i="24"/>
  <c r="T69" i="24"/>
  <c r="S69" i="24"/>
  <c r="R69" i="24"/>
  <c r="Q69" i="24"/>
  <c r="N69" i="24"/>
  <c r="K69" i="24"/>
  <c r="J69" i="24"/>
  <c r="I69" i="24"/>
  <c r="C69" i="24"/>
  <c r="B69" i="24"/>
  <c r="V68" i="24"/>
  <c r="U68" i="24"/>
  <c r="T68" i="24"/>
  <c r="S68" i="24"/>
  <c r="R68" i="24"/>
  <c r="Q68" i="24"/>
  <c r="N68" i="24"/>
  <c r="M68" i="24"/>
  <c r="K68" i="24"/>
  <c r="J68" i="24"/>
  <c r="I68" i="24"/>
  <c r="G68" i="24"/>
  <c r="E68" i="24"/>
  <c r="D68" i="24"/>
  <c r="C68" i="24"/>
  <c r="B68" i="24"/>
  <c r="V67" i="24"/>
  <c r="U67" i="24"/>
  <c r="T67" i="24"/>
  <c r="S67" i="24"/>
  <c r="R67" i="24"/>
  <c r="Q67" i="24"/>
  <c r="N67" i="24"/>
  <c r="M67" i="24"/>
  <c r="K67" i="24"/>
  <c r="J67" i="24"/>
  <c r="I67" i="24"/>
  <c r="G67" i="24"/>
  <c r="E67" i="24"/>
  <c r="D67" i="24"/>
  <c r="C67" i="24"/>
  <c r="B67" i="24"/>
  <c r="V66" i="24"/>
  <c r="U66" i="24"/>
  <c r="T66" i="24"/>
  <c r="S66" i="24"/>
  <c r="R66" i="24"/>
  <c r="Q66" i="24"/>
  <c r="N66" i="24"/>
  <c r="M66" i="24"/>
  <c r="L66" i="24"/>
  <c r="K66" i="24"/>
  <c r="J66" i="24"/>
  <c r="I66" i="24"/>
  <c r="G66" i="24"/>
  <c r="E66" i="24"/>
  <c r="D66" i="24"/>
  <c r="C66" i="24"/>
  <c r="B66" i="24"/>
  <c r="V65" i="24"/>
  <c r="U65" i="24"/>
  <c r="T65" i="24"/>
  <c r="S65" i="24"/>
  <c r="R65" i="24"/>
  <c r="Q65" i="24"/>
  <c r="N65" i="24"/>
  <c r="M65" i="24"/>
  <c r="L65" i="24"/>
  <c r="K65" i="24"/>
  <c r="J65" i="24"/>
  <c r="I65" i="24"/>
  <c r="G65" i="24"/>
  <c r="E65" i="24"/>
  <c r="D65" i="24"/>
  <c r="C65" i="24"/>
  <c r="B65" i="24"/>
  <c r="AH63" i="24"/>
  <c r="AG63" i="24"/>
  <c r="AF63" i="24"/>
  <c r="AE63" i="24"/>
  <c r="AD63" i="24"/>
  <c r="AC63" i="24"/>
  <c r="AB63" i="24"/>
  <c r="AA63" i="24"/>
  <c r="Z63" i="24"/>
  <c r="Y63" i="24"/>
  <c r="X63" i="24"/>
  <c r="W63" i="24"/>
  <c r="V63" i="24"/>
  <c r="U63" i="24"/>
  <c r="T63" i="24"/>
  <c r="S63" i="24"/>
  <c r="R63" i="24"/>
  <c r="Q63" i="24"/>
  <c r="P63" i="24"/>
  <c r="O63" i="24"/>
  <c r="N63" i="24"/>
  <c r="M63" i="24"/>
  <c r="L63" i="24"/>
  <c r="K63" i="24"/>
  <c r="J63" i="24"/>
  <c r="I63" i="24"/>
  <c r="H63" i="24"/>
  <c r="G63" i="24"/>
  <c r="F63" i="24"/>
  <c r="E63" i="24"/>
  <c r="D63" i="24"/>
  <c r="C63" i="24"/>
  <c r="B63" i="24"/>
  <c r="A63" i="24"/>
  <c r="AH62" i="24"/>
  <c r="AG62" i="24"/>
  <c r="AF62" i="24"/>
  <c r="AE62" i="24"/>
  <c r="AD62" i="24"/>
  <c r="AC62" i="24"/>
  <c r="AB62" i="24"/>
  <c r="AA62" i="24"/>
  <c r="Z62" i="24"/>
  <c r="Y62" i="24"/>
  <c r="X62" i="24"/>
  <c r="W62" i="24"/>
  <c r="V62" i="24"/>
  <c r="U62" i="24"/>
  <c r="T62" i="24"/>
  <c r="S62" i="24"/>
  <c r="R62" i="24"/>
  <c r="Q62" i="24"/>
  <c r="P62" i="24"/>
  <c r="O62" i="24"/>
  <c r="N62" i="24"/>
  <c r="M62" i="24"/>
  <c r="L62" i="24"/>
  <c r="K62" i="24"/>
  <c r="J62" i="24"/>
  <c r="I62" i="24"/>
  <c r="H62" i="24"/>
  <c r="G62" i="24"/>
  <c r="F62" i="24"/>
  <c r="E62" i="24"/>
  <c r="D62" i="24"/>
  <c r="C62" i="24"/>
  <c r="B62" i="24"/>
  <c r="A62" i="24"/>
  <c r="AH61" i="24"/>
  <c r="AG61" i="24"/>
  <c r="AF61" i="24"/>
  <c r="AE61" i="24"/>
  <c r="AD61" i="24"/>
  <c r="AC61" i="24"/>
  <c r="AB61" i="24"/>
  <c r="AA61" i="24"/>
  <c r="Z61" i="24"/>
  <c r="Y61" i="24"/>
  <c r="X61" i="24"/>
  <c r="W61" i="24"/>
  <c r="V61" i="24"/>
  <c r="U61" i="24"/>
  <c r="T61" i="24"/>
  <c r="S61" i="24"/>
  <c r="R61" i="24"/>
  <c r="Q61" i="24"/>
  <c r="P61" i="24"/>
  <c r="O61" i="24"/>
  <c r="N61" i="24"/>
  <c r="M61" i="24"/>
  <c r="L61" i="24"/>
  <c r="K61" i="24"/>
  <c r="J61" i="24"/>
  <c r="I61" i="24"/>
  <c r="H61" i="24"/>
  <c r="G61" i="24"/>
  <c r="F61" i="24"/>
  <c r="E61" i="24"/>
  <c r="D61" i="24"/>
  <c r="C61" i="24"/>
  <c r="B61" i="24"/>
  <c r="A61" i="24"/>
  <c r="AH60" i="24"/>
  <c r="AG60" i="24"/>
  <c r="AF60" i="24"/>
  <c r="AE60" i="24"/>
  <c r="AD60" i="24"/>
  <c r="AC60" i="24"/>
  <c r="AB60" i="24"/>
  <c r="AA60" i="24"/>
  <c r="Z60" i="24"/>
  <c r="Y60" i="24"/>
  <c r="X60" i="24"/>
  <c r="W60" i="24"/>
  <c r="V60" i="24"/>
  <c r="U60" i="24"/>
  <c r="T60" i="24"/>
  <c r="S60" i="24"/>
  <c r="R60" i="24"/>
  <c r="Q60" i="24"/>
  <c r="P60" i="24"/>
  <c r="O60" i="24"/>
  <c r="N60" i="24"/>
  <c r="M60" i="24"/>
  <c r="L60" i="24"/>
  <c r="K60" i="24"/>
  <c r="J60" i="24"/>
  <c r="I60" i="24"/>
  <c r="H60" i="24"/>
  <c r="G60" i="24"/>
  <c r="F60" i="24"/>
  <c r="E60" i="24"/>
  <c r="D60" i="24"/>
  <c r="C60" i="24"/>
  <c r="B60" i="24"/>
  <c r="A60" i="24"/>
  <c r="AH59" i="24"/>
  <c r="AG59" i="24"/>
  <c r="AF59" i="24"/>
  <c r="AE59" i="24"/>
  <c r="AD59" i="24"/>
  <c r="AC59" i="24"/>
  <c r="AB59" i="24"/>
  <c r="AA59" i="24"/>
  <c r="Z59" i="24"/>
  <c r="Y59" i="24"/>
  <c r="X59" i="24"/>
  <c r="W59" i="24"/>
  <c r="V59" i="24"/>
  <c r="U59" i="24"/>
  <c r="T59" i="24"/>
  <c r="S59" i="24"/>
  <c r="R59" i="24"/>
  <c r="Q59" i="24"/>
  <c r="P59" i="24"/>
  <c r="O59" i="24"/>
  <c r="N59" i="24"/>
  <c r="M59" i="24"/>
  <c r="L59" i="24"/>
  <c r="K59" i="24"/>
  <c r="J59" i="24"/>
  <c r="I59" i="24"/>
  <c r="H59" i="24"/>
  <c r="G59" i="24"/>
  <c r="F59" i="24"/>
  <c r="E59" i="24"/>
  <c r="D59" i="24"/>
  <c r="C59" i="24"/>
  <c r="B59" i="24"/>
  <c r="A59" i="24"/>
  <c r="AH58" i="24"/>
  <c r="AG58" i="24"/>
  <c r="AF58" i="24"/>
  <c r="AE58" i="24"/>
  <c r="AD58" i="24"/>
  <c r="AC58" i="24"/>
  <c r="AB58" i="24"/>
  <c r="AA58" i="24"/>
  <c r="Z58" i="24"/>
  <c r="Y58" i="24"/>
  <c r="X58" i="24"/>
  <c r="W58" i="24"/>
  <c r="V58" i="24"/>
  <c r="U58" i="24"/>
  <c r="T58" i="24"/>
  <c r="S58" i="24"/>
  <c r="R58" i="24"/>
  <c r="Q58" i="24"/>
  <c r="P58" i="24"/>
  <c r="O58" i="24"/>
  <c r="N58" i="24"/>
  <c r="M58" i="24"/>
  <c r="L58" i="24"/>
  <c r="K58" i="24"/>
  <c r="J58" i="24"/>
  <c r="I58" i="24"/>
  <c r="H58" i="24"/>
  <c r="G58" i="24"/>
  <c r="F58" i="24"/>
  <c r="E58" i="24"/>
  <c r="D58" i="24"/>
  <c r="C58" i="24"/>
  <c r="B58" i="24"/>
  <c r="A58" i="24"/>
  <c r="AH57" i="24"/>
  <c r="AG57" i="24"/>
  <c r="AF57" i="24"/>
  <c r="AE57" i="24"/>
  <c r="AD57" i="24"/>
  <c r="AC57" i="24"/>
  <c r="AB57" i="24"/>
  <c r="AA57" i="24"/>
  <c r="Z57" i="24"/>
  <c r="Y57" i="24"/>
  <c r="X57" i="24"/>
  <c r="W57" i="24"/>
  <c r="V57" i="24"/>
  <c r="U57" i="24"/>
  <c r="T57" i="24"/>
  <c r="S57" i="24"/>
  <c r="R57" i="24"/>
  <c r="Q57" i="24"/>
  <c r="P57" i="24"/>
  <c r="O57" i="24"/>
  <c r="N57" i="24"/>
  <c r="M57" i="24"/>
  <c r="L57" i="24"/>
  <c r="K57" i="24"/>
  <c r="J57" i="24"/>
  <c r="I57" i="24"/>
  <c r="H57" i="24"/>
  <c r="G57" i="24"/>
  <c r="F57" i="24"/>
  <c r="E57" i="24"/>
  <c r="D57" i="24"/>
  <c r="C57" i="24"/>
  <c r="B57" i="24"/>
  <c r="A57" i="24"/>
  <c r="AH56" i="24"/>
  <c r="AG56" i="24"/>
  <c r="AF56" i="24"/>
  <c r="AE56" i="24"/>
  <c r="AD56" i="24"/>
  <c r="AC56" i="24"/>
  <c r="AB56" i="24"/>
  <c r="AA56" i="24"/>
  <c r="Z56" i="24"/>
  <c r="Y56" i="24"/>
  <c r="X56" i="24"/>
  <c r="W56" i="24"/>
  <c r="V56" i="24"/>
  <c r="U56" i="24"/>
  <c r="T56" i="24"/>
  <c r="S56" i="24"/>
  <c r="R56" i="24"/>
  <c r="Q56" i="24"/>
  <c r="P56" i="24"/>
  <c r="O56" i="24"/>
  <c r="N56" i="24"/>
  <c r="M56" i="24"/>
  <c r="L56" i="24"/>
  <c r="K56" i="24"/>
  <c r="J56" i="24"/>
  <c r="I56" i="24"/>
  <c r="H56" i="24"/>
  <c r="G56" i="24"/>
  <c r="F56" i="24"/>
  <c r="E56" i="24"/>
  <c r="D56" i="24"/>
  <c r="C56" i="24"/>
  <c r="B56" i="24"/>
  <c r="A56" i="24"/>
  <c r="AH55" i="24"/>
  <c r="AG55" i="24"/>
  <c r="AF55" i="24"/>
  <c r="AE55" i="24"/>
  <c r="AD55" i="24"/>
  <c r="AC55" i="24"/>
  <c r="AB55" i="24"/>
  <c r="AA55" i="24"/>
  <c r="Z55" i="24"/>
  <c r="Y55" i="24"/>
  <c r="X55" i="24"/>
  <c r="W55" i="24"/>
  <c r="V55" i="24"/>
  <c r="U55" i="24"/>
  <c r="T55" i="24"/>
  <c r="S55" i="24"/>
  <c r="R55" i="24"/>
  <c r="Q55" i="24"/>
  <c r="P55" i="24"/>
  <c r="O55" i="24"/>
  <c r="N55" i="24"/>
  <c r="M55" i="24"/>
  <c r="L55" i="24"/>
  <c r="K55" i="24"/>
  <c r="J55" i="24"/>
  <c r="I55" i="24"/>
  <c r="H55" i="24"/>
  <c r="G55" i="24"/>
  <c r="F55" i="24"/>
  <c r="E55" i="24"/>
  <c r="D55" i="24"/>
  <c r="C55" i="24"/>
  <c r="B55" i="24"/>
  <c r="A55" i="24"/>
  <c r="AH54" i="24"/>
  <c r="AG54" i="24"/>
  <c r="AF54" i="24"/>
  <c r="AE54" i="24"/>
  <c r="AD54" i="24"/>
  <c r="AC54" i="24"/>
  <c r="AB54" i="24"/>
  <c r="AA54" i="24"/>
  <c r="Z54" i="24"/>
  <c r="Y54" i="24"/>
  <c r="X54" i="24"/>
  <c r="W54" i="24"/>
  <c r="V54" i="24"/>
  <c r="U54" i="24"/>
  <c r="T54" i="24"/>
  <c r="S54" i="24"/>
  <c r="R54" i="24"/>
  <c r="Q54" i="24"/>
  <c r="P54" i="24"/>
  <c r="O54" i="24"/>
  <c r="N54" i="24"/>
  <c r="M54" i="24"/>
  <c r="L54" i="24"/>
  <c r="K54" i="24"/>
  <c r="J54" i="24"/>
  <c r="I54" i="24"/>
  <c r="H54" i="24"/>
  <c r="G54" i="24"/>
  <c r="F54" i="24"/>
  <c r="E54" i="24"/>
  <c r="D54" i="24"/>
  <c r="C54" i="24"/>
  <c r="B54" i="24"/>
  <c r="A54" i="24"/>
  <c r="AH53" i="24"/>
  <c r="AG53" i="24"/>
  <c r="AF53" i="24"/>
  <c r="AE53" i="24"/>
  <c r="AD53" i="24"/>
  <c r="AC53" i="24"/>
  <c r="AB53" i="24"/>
  <c r="AA53" i="24"/>
  <c r="Z53" i="24"/>
  <c r="Y53" i="24"/>
  <c r="X53" i="24"/>
  <c r="W53" i="24"/>
  <c r="V53" i="24"/>
  <c r="U53" i="24"/>
  <c r="T53" i="24"/>
  <c r="S53" i="24"/>
  <c r="R53" i="24"/>
  <c r="Q53" i="24"/>
  <c r="P53" i="24"/>
  <c r="O53" i="24"/>
  <c r="N53" i="24"/>
  <c r="M53" i="24"/>
  <c r="L53" i="24"/>
  <c r="K53" i="24"/>
  <c r="J53" i="24"/>
  <c r="I53" i="24"/>
  <c r="H53" i="24"/>
  <c r="G53" i="24"/>
  <c r="F53" i="24"/>
  <c r="E53" i="24"/>
  <c r="D53" i="24"/>
  <c r="C53" i="24"/>
  <c r="B53" i="24"/>
  <c r="A53" i="24"/>
  <c r="AH52" i="24"/>
  <c r="AG52" i="24"/>
  <c r="AF52" i="24"/>
  <c r="AE52" i="24"/>
  <c r="AD52" i="24"/>
  <c r="AC52" i="24"/>
  <c r="AB52" i="24"/>
  <c r="AA52" i="24"/>
  <c r="Z52" i="24"/>
  <c r="Y52" i="24"/>
  <c r="X52" i="24"/>
  <c r="W52" i="24"/>
  <c r="V52" i="24"/>
  <c r="U52" i="24"/>
  <c r="T52" i="24"/>
  <c r="S52" i="24"/>
  <c r="R52" i="24"/>
  <c r="Q52" i="24"/>
  <c r="P52" i="24"/>
  <c r="O52" i="24"/>
  <c r="N52" i="24"/>
  <c r="M52" i="24"/>
  <c r="L52" i="24"/>
  <c r="K52" i="24"/>
  <c r="J52" i="24"/>
  <c r="I52" i="24"/>
  <c r="H52" i="24"/>
  <c r="G52" i="24"/>
  <c r="F52" i="24"/>
  <c r="E52" i="24"/>
  <c r="D52" i="24"/>
  <c r="C52" i="24"/>
  <c r="B52" i="24"/>
  <c r="A52" i="24"/>
  <c r="AH51" i="24"/>
  <c r="AG51" i="24"/>
  <c r="AF51" i="24"/>
  <c r="AE51" i="24"/>
  <c r="AD51" i="24"/>
  <c r="AC51" i="24"/>
  <c r="AB51" i="24"/>
  <c r="AA51" i="24"/>
  <c r="Z51" i="24"/>
  <c r="Y51" i="24"/>
  <c r="X51" i="24"/>
  <c r="W51" i="24"/>
  <c r="V51" i="24"/>
  <c r="U51" i="24"/>
  <c r="T51" i="24"/>
  <c r="S51" i="24"/>
  <c r="R51" i="24"/>
  <c r="Q51" i="24"/>
  <c r="P51" i="24"/>
  <c r="O51" i="24"/>
  <c r="N51" i="24"/>
  <c r="M51" i="24"/>
  <c r="L51" i="24"/>
  <c r="K51" i="24"/>
  <c r="J51" i="24"/>
  <c r="I51" i="24"/>
  <c r="H51" i="24"/>
  <c r="G51" i="24"/>
  <c r="F51" i="24"/>
  <c r="E51" i="24"/>
  <c r="D51" i="24"/>
  <c r="C51" i="24"/>
  <c r="B51" i="24"/>
  <c r="A51" i="24"/>
  <c r="AH50" i="24"/>
  <c r="AG50" i="24"/>
  <c r="AF50" i="24"/>
  <c r="AE50" i="24"/>
  <c r="AD50" i="24"/>
  <c r="AC50" i="24"/>
  <c r="AB50" i="24"/>
  <c r="AA50" i="24"/>
  <c r="Z50" i="24"/>
  <c r="Y50" i="24"/>
  <c r="X50" i="24"/>
  <c r="W50" i="24"/>
  <c r="V50" i="24"/>
  <c r="U50" i="24"/>
  <c r="T50" i="24"/>
  <c r="S50" i="24"/>
  <c r="R50" i="24"/>
  <c r="Q50" i="24"/>
  <c r="P50" i="24"/>
  <c r="O50" i="24"/>
  <c r="N50" i="24"/>
  <c r="M50" i="24"/>
  <c r="L50" i="24"/>
  <c r="K50" i="24"/>
  <c r="J50" i="24"/>
  <c r="I50" i="24"/>
  <c r="H50" i="24"/>
  <c r="G50" i="24"/>
  <c r="F50" i="24"/>
  <c r="E50" i="24"/>
  <c r="D50" i="24"/>
  <c r="C50" i="24"/>
  <c r="B50" i="24"/>
  <c r="A50" i="24"/>
  <c r="AH49" i="24"/>
  <c r="AG49" i="24"/>
  <c r="AF49" i="24"/>
  <c r="AE49" i="24"/>
  <c r="AD49" i="24"/>
  <c r="AC49" i="24"/>
  <c r="AB49" i="24"/>
  <c r="AA49" i="24"/>
  <c r="Z49" i="24"/>
  <c r="Y49" i="24"/>
  <c r="X49" i="24"/>
  <c r="W49" i="24"/>
  <c r="V49" i="24"/>
  <c r="U49" i="24"/>
  <c r="T49" i="24"/>
  <c r="S49" i="24"/>
  <c r="R49" i="24"/>
  <c r="Q49" i="24"/>
  <c r="P49" i="24"/>
  <c r="O49" i="24"/>
  <c r="N49" i="24"/>
  <c r="M49" i="24"/>
  <c r="L49" i="24"/>
  <c r="K49" i="24"/>
  <c r="J49" i="24"/>
  <c r="I49" i="24"/>
  <c r="H49" i="24"/>
  <c r="G49" i="24"/>
  <c r="F49" i="24"/>
  <c r="E49" i="24"/>
  <c r="D49" i="24"/>
  <c r="C49" i="24"/>
  <c r="B49" i="24"/>
  <c r="A49" i="24"/>
  <c r="AH48" i="24"/>
  <c r="AG48" i="24"/>
  <c r="AF48" i="24"/>
  <c r="AE48" i="24"/>
  <c r="AD48" i="24"/>
  <c r="AC48" i="24"/>
  <c r="AB48" i="24"/>
  <c r="AA48" i="24"/>
  <c r="Z48" i="24"/>
  <c r="Y48" i="24"/>
  <c r="X48" i="24"/>
  <c r="W48" i="24"/>
  <c r="V48" i="24"/>
  <c r="U48" i="24"/>
  <c r="T48" i="24"/>
  <c r="S48" i="24"/>
  <c r="R48" i="24"/>
  <c r="Q48" i="24"/>
  <c r="P48" i="24"/>
  <c r="O48" i="24"/>
  <c r="N48" i="24"/>
  <c r="M48" i="24"/>
  <c r="L48" i="24"/>
  <c r="K48" i="24"/>
  <c r="J48" i="24"/>
  <c r="I48" i="24"/>
  <c r="H48" i="24"/>
  <c r="G48" i="24"/>
  <c r="F48" i="24"/>
  <c r="E48" i="24"/>
  <c r="D48" i="24"/>
  <c r="C48" i="24"/>
  <c r="B48" i="24"/>
  <c r="A48" i="24"/>
  <c r="AH47" i="24"/>
  <c r="AG47" i="24"/>
  <c r="AF47" i="24"/>
  <c r="AE47" i="24"/>
  <c r="AD47" i="24"/>
  <c r="AC47" i="24"/>
  <c r="AB47" i="24"/>
  <c r="AA47" i="24"/>
  <c r="Z47" i="24"/>
  <c r="Y47" i="24"/>
  <c r="X47" i="24"/>
  <c r="W47" i="24"/>
  <c r="V47" i="24"/>
  <c r="U47" i="24"/>
  <c r="T47" i="24"/>
  <c r="S47" i="24"/>
  <c r="R47" i="24"/>
  <c r="Q47" i="24"/>
  <c r="P47" i="24"/>
  <c r="O47" i="24"/>
  <c r="N47" i="24"/>
  <c r="M47" i="24"/>
  <c r="L47" i="24"/>
  <c r="K47" i="24"/>
  <c r="J47" i="24"/>
  <c r="I47" i="24"/>
  <c r="H47" i="24"/>
  <c r="G47" i="24"/>
  <c r="F47" i="24"/>
  <c r="E47" i="24"/>
  <c r="D47" i="24"/>
  <c r="C47" i="24"/>
  <c r="B47" i="24"/>
  <c r="A47" i="24"/>
  <c r="AH46" i="24"/>
  <c r="AG46" i="24"/>
  <c r="AF46" i="24"/>
  <c r="AE46" i="24"/>
  <c r="AD46" i="24"/>
  <c r="AC46" i="24"/>
  <c r="AB46" i="24"/>
  <c r="AA46" i="24"/>
  <c r="Z46" i="24"/>
  <c r="Y46" i="24"/>
  <c r="X46" i="24"/>
  <c r="W46" i="24"/>
  <c r="V46" i="24"/>
  <c r="U46" i="24"/>
  <c r="T46" i="24"/>
  <c r="S46" i="24"/>
  <c r="R46" i="24"/>
  <c r="Q46" i="24"/>
  <c r="P46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A46" i="24"/>
  <c r="AH45" i="24"/>
  <c r="AG45" i="24"/>
  <c r="AF45" i="24"/>
  <c r="AE45" i="24"/>
  <c r="AD45" i="24"/>
  <c r="AC45" i="24"/>
  <c r="AB45" i="24"/>
  <c r="AA45" i="24"/>
  <c r="Z45" i="24"/>
  <c r="Y45" i="24"/>
  <c r="X45" i="24"/>
  <c r="W45" i="24"/>
  <c r="V45" i="24"/>
  <c r="U45" i="24"/>
  <c r="T45" i="24"/>
  <c r="S45" i="24"/>
  <c r="R45" i="24"/>
  <c r="Q45" i="24"/>
  <c r="P45" i="24"/>
  <c r="O45" i="24"/>
  <c r="N45" i="24"/>
  <c r="M45" i="24"/>
  <c r="L45" i="24"/>
  <c r="K45" i="24"/>
  <c r="J45" i="24"/>
  <c r="I45" i="24"/>
  <c r="H45" i="24"/>
  <c r="G45" i="24"/>
  <c r="F45" i="24"/>
  <c r="E45" i="24"/>
  <c r="D45" i="24"/>
  <c r="C45" i="24"/>
  <c r="B45" i="24"/>
  <c r="A45" i="24"/>
  <c r="AH44" i="24"/>
  <c r="AG44" i="24"/>
  <c r="AF44" i="24"/>
  <c r="AE44" i="24"/>
  <c r="AD44" i="24"/>
  <c r="AC44" i="24"/>
  <c r="AB44" i="24"/>
  <c r="AA44" i="24"/>
  <c r="Z44" i="24"/>
  <c r="Y44" i="24"/>
  <c r="X44" i="24"/>
  <c r="W44" i="24"/>
  <c r="V44" i="24"/>
  <c r="U44" i="24"/>
  <c r="T44" i="24"/>
  <c r="S44" i="24"/>
  <c r="R44" i="24"/>
  <c r="Q44" i="24"/>
  <c r="P44" i="24"/>
  <c r="O44" i="24"/>
  <c r="N44" i="24"/>
  <c r="M44" i="24"/>
  <c r="L44" i="24"/>
  <c r="K44" i="24"/>
  <c r="J44" i="24"/>
  <c r="I44" i="24"/>
  <c r="H44" i="24"/>
  <c r="G44" i="24"/>
  <c r="F44" i="24"/>
  <c r="E44" i="24"/>
  <c r="D44" i="24"/>
  <c r="C44" i="24"/>
  <c r="B44" i="24"/>
  <c r="A44" i="24"/>
  <c r="AH43" i="24"/>
  <c r="AG43" i="24"/>
  <c r="AF43" i="24"/>
  <c r="AE43" i="24"/>
  <c r="AD43" i="24"/>
  <c r="AC43" i="24"/>
  <c r="AB43" i="24"/>
  <c r="AA43" i="24"/>
  <c r="Z43" i="24"/>
  <c r="Y43" i="24"/>
  <c r="X43" i="24"/>
  <c r="W43" i="24"/>
  <c r="V43" i="24"/>
  <c r="U43" i="24"/>
  <c r="T43" i="24"/>
  <c r="S43" i="24"/>
  <c r="R43" i="24"/>
  <c r="Q43" i="24"/>
  <c r="P43" i="24"/>
  <c r="O43" i="24"/>
  <c r="N43" i="24"/>
  <c r="M43" i="24"/>
  <c r="L43" i="24"/>
  <c r="K43" i="24"/>
  <c r="J43" i="24"/>
  <c r="I43" i="24"/>
  <c r="H43" i="24"/>
  <c r="G43" i="24"/>
  <c r="F43" i="24"/>
  <c r="E43" i="24"/>
  <c r="D43" i="24"/>
  <c r="C43" i="24"/>
  <c r="B43" i="24"/>
  <c r="A43" i="24"/>
  <c r="AH42" i="24"/>
  <c r="AG42" i="24"/>
  <c r="AF42" i="24"/>
  <c r="AE42" i="24"/>
  <c r="AD42" i="24"/>
  <c r="AC42" i="24"/>
  <c r="AB42" i="24"/>
  <c r="AA42" i="24"/>
  <c r="Z42" i="24"/>
  <c r="Y42" i="24"/>
  <c r="X42" i="24"/>
  <c r="W42" i="24"/>
  <c r="V42" i="24"/>
  <c r="U42" i="24"/>
  <c r="T42" i="24"/>
  <c r="S42" i="24"/>
  <c r="R42" i="24"/>
  <c r="Q42" i="24"/>
  <c r="P42" i="24"/>
  <c r="O42" i="24"/>
  <c r="N42" i="24"/>
  <c r="M42" i="24"/>
  <c r="L42" i="24"/>
  <c r="K42" i="24"/>
  <c r="J42" i="24"/>
  <c r="I42" i="24"/>
  <c r="H42" i="24"/>
  <c r="G42" i="24"/>
  <c r="F42" i="24"/>
  <c r="E42" i="24"/>
  <c r="D42" i="24"/>
  <c r="C42" i="24"/>
  <c r="B42" i="24"/>
  <c r="A42" i="24"/>
  <c r="AH41" i="24"/>
  <c r="AG41" i="24"/>
  <c r="AF41" i="24"/>
  <c r="AE41" i="24"/>
  <c r="AD41" i="24"/>
  <c r="AC41" i="24"/>
  <c r="AB41" i="24"/>
  <c r="AA41" i="24"/>
  <c r="Z41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A41" i="24"/>
  <c r="AH40" i="24"/>
  <c r="AG40" i="24"/>
  <c r="AF40" i="24"/>
  <c r="AE40" i="24"/>
  <c r="AD40" i="24"/>
  <c r="AC40" i="24"/>
  <c r="AB40" i="24"/>
  <c r="AA40" i="24"/>
  <c r="Z40" i="24"/>
  <c r="Y40" i="24"/>
  <c r="X40" i="24"/>
  <c r="W40" i="24"/>
  <c r="V40" i="24"/>
  <c r="U40" i="24"/>
  <c r="T40" i="24"/>
  <c r="S40" i="24"/>
  <c r="R40" i="24"/>
  <c r="Q40" i="24"/>
  <c r="P40" i="24"/>
  <c r="O40" i="24"/>
  <c r="N40" i="24"/>
  <c r="M40" i="24"/>
  <c r="L40" i="24"/>
  <c r="K40" i="24"/>
  <c r="J40" i="24"/>
  <c r="I40" i="24"/>
  <c r="H40" i="24"/>
  <c r="G40" i="24"/>
  <c r="F40" i="24"/>
  <c r="E40" i="24"/>
  <c r="D40" i="24"/>
  <c r="C40" i="24"/>
  <c r="B40" i="24"/>
  <c r="A40" i="24"/>
  <c r="AH39" i="24"/>
  <c r="AG39" i="24"/>
  <c r="AF39" i="24"/>
  <c r="AE39" i="24"/>
  <c r="AD39" i="24"/>
  <c r="AC39" i="24"/>
  <c r="AB39" i="24"/>
  <c r="AA39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A39" i="24"/>
  <c r="AH38" i="24"/>
  <c r="AG38" i="24"/>
  <c r="AF38" i="24"/>
  <c r="AE38" i="24"/>
  <c r="AD38" i="24"/>
  <c r="AC38" i="24"/>
  <c r="AB38" i="24"/>
  <c r="AA38" i="24"/>
  <c r="Z38" i="24"/>
  <c r="Y38" i="24"/>
  <c r="X38" i="24"/>
  <c r="W38" i="24"/>
  <c r="V38" i="24"/>
  <c r="U38" i="24"/>
  <c r="T38" i="24"/>
  <c r="S38" i="24"/>
  <c r="R38" i="24"/>
  <c r="Q38" i="24"/>
  <c r="P38" i="24"/>
  <c r="O38" i="24"/>
  <c r="N38" i="24"/>
  <c r="M38" i="24"/>
  <c r="L38" i="24"/>
  <c r="K38" i="24"/>
  <c r="J38" i="24"/>
  <c r="I38" i="24"/>
  <c r="H38" i="24"/>
  <c r="G38" i="24"/>
  <c r="F38" i="24"/>
  <c r="E38" i="24"/>
  <c r="D38" i="24"/>
  <c r="C38" i="24"/>
  <c r="B38" i="24"/>
  <c r="A38" i="24"/>
  <c r="AH37" i="24"/>
  <c r="AG37" i="24"/>
  <c r="AF37" i="24"/>
  <c r="AE37" i="24"/>
  <c r="AD37" i="24"/>
  <c r="AC37" i="24"/>
  <c r="AB37" i="24"/>
  <c r="AA37" i="24"/>
  <c r="Z37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D37" i="24"/>
  <c r="C37" i="24"/>
  <c r="B37" i="24"/>
  <c r="A37" i="24"/>
  <c r="AH36" i="24"/>
  <c r="AG36" i="24"/>
  <c r="AF36" i="24"/>
  <c r="AE36" i="24"/>
  <c r="AD36" i="24"/>
  <c r="AC36" i="24"/>
  <c r="AB36" i="24"/>
  <c r="AA36" i="24"/>
  <c r="Z36" i="24"/>
  <c r="Y36" i="24"/>
  <c r="X36" i="24"/>
  <c r="W36" i="24"/>
  <c r="V36" i="24"/>
  <c r="U36" i="24"/>
  <c r="T36" i="24"/>
  <c r="S36" i="24"/>
  <c r="R36" i="24"/>
  <c r="Q36" i="24"/>
  <c r="P36" i="24"/>
  <c r="O36" i="24"/>
  <c r="N36" i="24"/>
  <c r="M36" i="24"/>
  <c r="L36" i="24"/>
  <c r="K36" i="24"/>
  <c r="J36" i="24"/>
  <c r="I36" i="24"/>
  <c r="H36" i="24"/>
  <c r="G36" i="24"/>
  <c r="F36" i="24"/>
  <c r="E36" i="24"/>
  <c r="D36" i="24"/>
  <c r="C36" i="24"/>
  <c r="B36" i="24"/>
  <c r="A36" i="24"/>
  <c r="AH35" i="24"/>
  <c r="AG35" i="24"/>
  <c r="AF35" i="24"/>
  <c r="AE35" i="24"/>
  <c r="AD35" i="24"/>
  <c r="AC35" i="24"/>
  <c r="AB35" i="24"/>
  <c r="AA35" i="24"/>
  <c r="Z35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B35" i="24"/>
  <c r="A35" i="24"/>
  <c r="AH34" i="24"/>
  <c r="AG34" i="24"/>
  <c r="AF34" i="24"/>
  <c r="AE34" i="24"/>
  <c r="AD34" i="24"/>
  <c r="AC34" i="24"/>
  <c r="AB34" i="24"/>
  <c r="AA34" i="24"/>
  <c r="Z34" i="24"/>
  <c r="Y34" i="24"/>
  <c r="X34" i="24"/>
  <c r="W34" i="24"/>
  <c r="V34" i="24"/>
  <c r="U34" i="24"/>
  <c r="T34" i="24"/>
  <c r="S34" i="24"/>
  <c r="R34" i="24"/>
  <c r="Q34" i="24"/>
  <c r="P34" i="24"/>
  <c r="O34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A34" i="24"/>
  <c r="AH33" i="24"/>
  <c r="AG33" i="24"/>
  <c r="AF33" i="24"/>
  <c r="AE33" i="24"/>
  <c r="AD33" i="24"/>
  <c r="AC33" i="24"/>
  <c r="AB33" i="24"/>
  <c r="AA33" i="24"/>
  <c r="Z33" i="24"/>
  <c r="Y33" i="24"/>
  <c r="X33" i="24"/>
  <c r="W33" i="24"/>
  <c r="V33" i="24"/>
  <c r="U33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G33" i="24"/>
  <c r="F33" i="24"/>
  <c r="E33" i="24"/>
  <c r="D33" i="24"/>
  <c r="C33" i="24"/>
  <c r="B33" i="24"/>
  <c r="A33" i="24"/>
  <c r="AH32" i="24"/>
  <c r="AG32" i="24"/>
  <c r="AF32" i="24"/>
  <c r="AE32" i="24"/>
  <c r="AD32" i="24"/>
  <c r="AC32" i="24"/>
  <c r="AB32" i="24"/>
  <c r="AA32" i="24"/>
  <c r="Z32" i="24"/>
  <c r="Y32" i="24"/>
  <c r="X32" i="24"/>
  <c r="W32" i="24"/>
  <c r="V32" i="24"/>
  <c r="U32" i="24"/>
  <c r="T32" i="24"/>
  <c r="S32" i="24"/>
  <c r="R32" i="24"/>
  <c r="Q32" i="24"/>
  <c r="P32" i="24"/>
  <c r="O32" i="24"/>
  <c r="N32" i="24"/>
  <c r="M32" i="24"/>
  <c r="L32" i="24"/>
  <c r="K32" i="24"/>
  <c r="J32" i="24"/>
  <c r="I32" i="24"/>
  <c r="H32" i="24"/>
  <c r="G32" i="24"/>
  <c r="F32" i="24"/>
  <c r="E32" i="24"/>
  <c r="D32" i="24"/>
  <c r="C32" i="24"/>
  <c r="B32" i="24"/>
  <c r="A32" i="24"/>
  <c r="AH31" i="24"/>
  <c r="AG31" i="24"/>
  <c r="AF31" i="24"/>
  <c r="AE31" i="24"/>
  <c r="AD31" i="24"/>
  <c r="AC31" i="24"/>
  <c r="AB31" i="24"/>
  <c r="AA31" i="24"/>
  <c r="Z31" i="24"/>
  <c r="Y31" i="24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1" i="24"/>
  <c r="G31" i="24"/>
  <c r="F31" i="24"/>
  <c r="E31" i="24"/>
  <c r="D31" i="24"/>
  <c r="C31" i="24"/>
  <c r="B31" i="24"/>
  <c r="A31" i="24"/>
  <c r="AH30" i="24"/>
  <c r="AG30" i="24"/>
  <c r="AF30" i="24"/>
  <c r="AE30" i="24"/>
  <c r="AD30" i="24"/>
  <c r="AC30" i="24"/>
  <c r="AB30" i="24"/>
  <c r="AA30" i="24"/>
  <c r="Z30" i="24"/>
  <c r="Y30" i="24"/>
  <c r="X30" i="24"/>
  <c r="W30" i="24"/>
  <c r="V30" i="24"/>
  <c r="U30" i="24"/>
  <c r="T30" i="24"/>
  <c r="S30" i="24"/>
  <c r="R30" i="24"/>
  <c r="Q30" i="24"/>
  <c r="P30" i="24"/>
  <c r="O30" i="24"/>
  <c r="N30" i="24"/>
  <c r="M30" i="24"/>
  <c r="L30" i="24"/>
  <c r="K30" i="24"/>
  <c r="J30" i="24"/>
  <c r="I30" i="24"/>
  <c r="H30" i="24"/>
  <c r="G30" i="24"/>
  <c r="F30" i="24"/>
  <c r="E30" i="24"/>
  <c r="D30" i="24"/>
  <c r="C30" i="24"/>
  <c r="B30" i="24"/>
  <c r="A30" i="24"/>
  <c r="AH29" i="24"/>
  <c r="AG29" i="24"/>
  <c r="AF29" i="24"/>
  <c r="AE29" i="24"/>
  <c r="AD29" i="24"/>
  <c r="AC29" i="24"/>
  <c r="AB29" i="24"/>
  <c r="AA29" i="24"/>
  <c r="Z29" i="24"/>
  <c r="Y29" i="24"/>
  <c r="X29" i="24"/>
  <c r="W29" i="24"/>
  <c r="V29" i="24"/>
  <c r="U29" i="24"/>
  <c r="T29" i="24"/>
  <c r="S29" i="24"/>
  <c r="R29" i="24"/>
  <c r="Q29" i="24"/>
  <c r="P29" i="24"/>
  <c r="O29" i="24"/>
  <c r="N29" i="24"/>
  <c r="M29" i="24"/>
  <c r="L29" i="24"/>
  <c r="K29" i="24"/>
  <c r="J29" i="24"/>
  <c r="I29" i="24"/>
  <c r="H29" i="24"/>
  <c r="G29" i="24"/>
  <c r="F29" i="24"/>
  <c r="E29" i="24"/>
  <c r="D29" i="24"/>
  <c r="C29" i="24"/>
  <c r="B29" i="24"/>
  <c r="A29" i="24"/>
  <c r="AH28" i="24"/>
  <c r="AG28" i="24"/>
  <c r="AF28" i="24"/>
  <c r="AE28" i="24"/>
  <c r="AD28" i="24"/>
  <c r="AC28" i="24"/>
  <c r="AB28" i="24"/>
  <c r="AA28" i="24"/>
  <c r="Z28" i="24"/>
  <c r="Y28" i="24"/>
  <c r="X28" i="24"/>
  <c r="W28" i="24"/>
  <c r="V28" i="24"/>
  <c r="U28" i="24"/>
  <c r="T28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B28" i="24"/>
  <c r="A28" i="24"/>
  <c r="AH27" i="24"/>
  <c r="AG27" i="24"/>
  <c r="AF27" i="24"/>
  <c r="AE27" i="24"/>
  <c r="AD27" i="24"/>
  <c r="AC27" i="24"/>
  <c r="AB27" i="24"/>
  <c r="AA27" i="24"/>
  <c r="Z27" i="24"/>
  <c r="Y27" i="24"/>
  <c r="X27" i="24"/>
  <c r="W27" i="24"/>
  <c r="V27" i="24"/>
  <c r="U27" i="24"/>
  <c r="T27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G27" i="24"/>
  <c r="F27" i="24"/>
  <c r="E27" i="24"/>
  <c r="D27" i="24"/>
  <c r="C27" i="24"/>
  <c r="B27" i="24"/>
  <c r="A27" i="24"/>
  <c r="AH26" i="24"/>
  <c r="AG26" i="24"/>
  <c r="AF26" i="24"/>
  <c r="AE26" i="24"/>
  <c r="AD26" i="24"/>
  <c r="AC26" i="24"/>
  <c r="AB26" i="24"/>
  <c r="AA26" i="24"/>
  <c r="Z26" i="24"/>
  <c r="Y26" i="24"/>
  <c r="X26" i="24"/>
  <c r="W26" i="24"/>
  <c r="V26" i="24"/>
  <c r="U26" i="24"/>
  <c r="T26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G26" i="24"/>
  <c r="F26" i="24"/>
  <c r="E26" i="24"/>
  <c r="D26" i="24"/>
  <c r="C26" i="24"/>
  <c r="B26" i="24"/>
  <c r="A26" i="24"/>
  <c r="AH25" i="24"/>
  <c r="AG25" i="24"/>
  <c r="AF25" i="24"/>
  <c r="AE25" i="24"/>
  <c r="AD25" i="24"/>
  <c r="AC25" i="24"/>
  <c r="AB25" i="24"/>
  <c r="AA25" i="24"/>
  <c r="Z25" i="24"/>
  <c r="Y25" i="24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B25" i="24"/>
  <c r="A25" i="24"/>
  <c r="AH24" i="24"/>
  <c r="AG24" i="24"/>
  <c r="AF24" i="24"/>
  <c r="AE24" i="24"/>
  <c r="AD24" i="24"/>
  <c r="AC24" i="24"/>
  <c r="AB24" i="24"/>
  <c r="AA24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A24" i="24"/>
  <c r="AH23" i="24"/>
  <c r="AG23" i="24"/>
  <c r="AF23" i="24"/>
  <c r="AE23" i="24"/>
  <c r="AD23" i="24"/>
  <c r="AC23" i="24"/>
  <c r="AB23" i="24"/>
  <c r="AA23" i="24"/>
  <c r="Z23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D23" i="24"/>
  <c r="C23" i="24"/>
  <c r="B23" i="24"/>
  <c r="A23" i="24"/>
  <c r="AH22" i="24"/>
  <c r="AG22" i="24"/>
  <c r="AF22" i="24"/>
  <c r="AE22" i="24"/>
  <c r="AD22" i="24"/>
  <c r="AC22" i="24"/>
  <c r="AB22" i="24"/>
  <c r="AA22" i="24"/>
  <c r="Z22" i="24"/>
  <c r="Y22" i="24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B22" i="24"/>
  <c r="A22" i="24"/>
  <c r="AH21" i="24"/>
  <c r="AG21" i="24"/>
  <c r="AF21" i="24"/>
  <c r="AE21" i="24"/>
  <c r="AD21" i="24"/>
  <c r="AC21" i="24"/>
  <c r="AB21" i="24"/>
  <c r="AA21" i="24"/>
  <c r="Z21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A21" i="24"/>
  <c r="AH20" i="24"/>
  <c r="AG20" i="24"/>
  <c r="AF20" i="24"/>
  <c r="AE20" i="24"/>
  <c r="AD20" i="24"/>
  <c r="AC20" i="24"/>
  <c r="AB20" i="24"/>
  <c r="AA20" i="24"/>
  <c r="Z20" i="24"/>
  <c r="Y20" i="24"/>
  <c r="X20" i="24"/>
  <c r="W20" i="24"/>
  <c r="V20" i="24"/>
  <c r="U20" i="24"/>
  <c r="T20" i="24"/>
  <c r="S20" i="24"/>
  <c r="R20" i="24"/>
  <c r="Q20" i="24"/>
  <c r="P20" i="24"/>
  <c r="O20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A20" i="24"/>
  <c r="AH19" i="24"/>
  <c r="AG19" i="24"/>
  <c r="AF19" i="24"/>
  <c r="AE19" i="24"/>
  <c r="AD19" i="24"/>
  <c r="AC19" i="24"/>
  <c r="AB19" i="24"/>
  <c r="AA19" i="24"/>
  <c r="Z19" i="24"/>
  <c r="Y19" i="24"/>
  <c r="X19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B19" i="24"/>
  <c r="A19" i="24"/>
  <c r="AH18" i="24"/>
  <c r="AG18" i="24"/>
  <c r="AF18" i="24"/>
  <c r="AE18" i="24"/>
  <c r="AD18" i="24"/>
  <c r="AC18" i="24"/>
  <c r="AB18" i="24"/>
  <c r="AA18" i="24"/>
  <c r="Z18" i="24"/>
  <c r="Y18" i="24"/>
  <c r="X18" i="24"/>
  <c r="W18" i="24"/>
  <c r="V18" i="24"/>
  <c r="U18" i="24"/>
  <c r="T18" i="24"/>
  <c r="S18" i="24"/>
  <c r="R18" i="24"/>
  <c r="Q18" i="24"/>
  <c r="P18" i="24"/>
  <c r="O18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A18" i="24"/>
  <c r="AH17" i="24"/>
  <c r="AG17" i="24"/>
  <c r="AF17" i="24"/>
  <c r="AE17" i="24"/>
  <c r="AD17" i="24"/>
  <c r="AC17" i="24"/>
  <c r="AB17" i="24"/>
  <c r="AA17" i="24"/>
  <c r="Z17" i="24"/>
  <c r="Y17" i="24"/>
  <c r="X17" i="24"/>
  <c r="W17" i="24"/>
  <c r="V17" i="24"/>
  <c r="U17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A17" i="24"/>
  <c r="AH16" i="24"/>
  <c r="AG16" i="24"/>
  <c r="AF16" i="24"/>
  <c r="AE16" i="24"/>
  <c r="AD16" i="24"/>
  <c r="AC16" i="24"/>
  <c r="AB16" i="24"/>
  <c r="AA16" i="24"/>
  <c r="Z16" i="24"/>
  <c r="Y16" i="24"/>
  <c r="X16" i="24"/>
  <c r="W16" i="24"/>
  <c r="V16" i="24"/>
  <c r="U16" i="24"/>
  <c r="T16" i="24"/>
  <c r="S16" i="24"/>
  <c r="R16" i="24"/>
  <c r="Q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A16" i="24"/>
  <c r="AH15" i="24"/>
  <c r="AG15" i="24"/>
  <c r="AF15" i="24"/>
  <c r="AE15" i="24"/>
  <c r="AD15" i="24"/>
  <c r="AC15" i="24"/>
  <c r="AB15" i="24"/>
  <c r="AA15" i="24"/>
  <c r="Z15" i="24"/>
  <c r="Y15" i="24"/>
  <c r="X15" i="24"/>
  <c r="W15" i="24"/>
  <c r="V15" i="24"/>
  <c r="U15" i="24"/>
  <c r="T15" i="24"/>
  <c r="S15" i="24"/>
  <c r="R15" i="24"/>
  <c r="Q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A15" i="24"/>
  <c r="AH14" i="24"/>
  <c r="AG14" i="24"/>
  <c r="AF14" i="24"/>
  <c r="AE14" i="24"/>
  <c r="AD14" i="24"/>
  <c r="AC14" i="24"/>
  <c r="AB14" i="24"/>
  <c r="AA14" i="24"/>
  <c r="Z14" i="24"/>
  <c r="Y14" i="24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A14" i="24"/>
  <c r="AH13" i="24"/>
  <c r="AG13" i="24"/>
  <c r="AF13" i="24"/>
  <c r="AE13" i="24"/>
  <c r="AD13" i="24"/>
  <c r="AC13" i="24"/>
  <c r="AB13" i="24"/>
  <c r="AA13" i="24"/>
  <c r="Z13" i="24"/>
  <c r="Y13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A13" i="24"/>
  <c r="AH12" i="24"/>
  <c r="AG12" i="24"/>
  <c r="AF12" i="24"/>
  <c r="AE12" i="24"/>
  <c r="AD12" i="24"/>
  <c r="AC12" i="24"/>
  <c r="AB12" i="24"/>
  <c r="AA12" i="24"/>
  <c r="Z12" i="24"/>
  <c r="Y12" i="24"/>
  <c r="X12" i="24"/>
  <c r="W12" i="24"/>
  <c r="V12" i="24"/>
  <c r="U12" i="24"/>
  <c r="T12" i="24"/>
  <c r="S12" i="24"/>
  <c r="R12" i="24"/>
  <c r="Q12" i="24"/>
  <c r="P12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A12" i="24"/>
  <c r="AH11" i="24"/>
  <c r="AG11" i="24"/>
  <c r="AF11" i="24"/>
  <c r="AE11" i="24"/>
  <c r="AD11" i="24"/>
  <c r="AC11" i="24"/>
  <c r="AB11" i="24"/>
  <c r="AA11" i="24"/>
  <c r="Z11" i="24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A11" i="24"/>
  <c r="AH10" i="24"/>
  <c r="AG10" i="24"/>
  <c r="AF10" i="24"/>
  <c r="AE10" i="24"/>
  <c r="AD10" i="24"/>
  <c r="AC10" i="24"/>
  <c r="AB10" i="24"/>
  <c r="AA10" i="24"/>
  <c r="Z10" i="24"/>
  <c r="Y10" i="24"/>
  <c r="X10" i="24"/>
  <c r="W10" i="24"/>
  <c r="V10" i="24"/>
  <c r="U10" i="24"/>
  <c r="T10" i="24"/>
  <c r="S10" i="24"/>
  <c r="R10" i="24"/>
  <c r="Q10" i="24"/>
  <c r="P10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A10" i="24"/>
  <c r="AH9" i="24"/>
  <c r="AG9" i="24"/>
  <c r="AF9" i="24"/>
  <c r="AE9" i="24"/>
  <c r="AD9" i="24"/>
  <c r="AC9" i="24"/>
  <c r="AB9" i="24"/>
  <c r="AA9" i="24"/>
  <c r="Z9" i="24"/>
  <c r="Y9" i="24"/>
  <c r="X9" i="24"/>
  <c r="W9" i="24"/>
  <c r="V9" i="24"/>
  <c r="U9" i="24"/>
  <c r="T9" i="24"/>
  <c r="S9" i="24"/>
  <c r="R9" i="24"/>
  <c r="Q9" i="24"/>
  <c r="P9" i="24"/>
  <c r="O9" i="24"/>
  <c r="N9" i="24"/>
  <c r="M9" i="24"/>
  <c r="L9" i="24"/>
  <c r="K9" i="24"/>
  <c r="J9" i="24"/>
  <c r="I9" i="24"/>
  <c r="H9" i="24"/>
  <c r="G9" i="24"/>
  <c r="F9" i="24"/>
  <c r="E9" i="24"/>
  <c r="D9" i="24"/>
  <c r="C9" i="24"/>
  <c r="B9" i="24"/>
  <c r="A9" i="24"/>
  <c r="AH8" i="24"/>
  <c r="AG8" i="24"/>
  <c r="AF8" i="24"/>
  <c r="AE8" i="24"/>
  <c r="AD8" i="24"/>
  <c r="AC8" i="24"/>
  <c r="AB8" i="24"/>
  <c r="AA8" i="24"/>
  <c r="Z8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D8" i="24"/>
  <c r="C8" i="24"/>
  <c r="B8" i="24"/>
  <c r="A8" i="24"/>
  <c r="AH7" i="24"/>
  <c r="AG7" i="24"/>
  <c r="AF7" i="24"/>
  <c r="AE7" i="24"/>
  <c r="AD7" i="24"/>
  <c r="AC7" i="24"/>
  <c r="AB7" i="24"/>
  <c r="AA7" i="24"/>
  <c r="Z7" i="24"/>
  <c r="Y7" i="24"/>
  <c r="X7" i="24"/>
  <c r="W7" i="24"/>
  <c r="V7" i="24"/>
  <c r="U7" i="24"/>
  <c r="T7" i="24"/>
  <c r="S7" i="24"/>
  <c r="R7" i="24"/>
  <c r="Q7" i="24"/>
  <c r="P7" i="24"/>
  <c r="O7" i="24"/>
  <c r="N7" i="24"/>
  <c r="M7" i="24"/>
  <c r="L7" i="24"/>
  <c r="K7" i="24"/>
  <c r="J7" i="24"/>
  <c r="I7" i="24"/>
  <c r="H7" i="24"/>
  <c r="G7" i="24"/>
  <c r="F7" i="24"/>
  <c r="E7" i="24"/>
  <c r="D7" i="24"/>
  <c r="C7" i="24"/>
  <c r="B7" i="24"/>
  <c r="A7" i="24"/>
  <c r="AH6" i="24"/>
  <c r="AG6" i="24"/>
  <c r="AF6" i="24"/>
  <c r="AE6" i="24"/>
  <c r="AD6" i="24"/>
  <c r="AC6" i="24"/>
  <c r="AB6" i="24"/>
  <c r="AA6" i="24"/>
  <c r="Z6" i="24"/>
  <c r="Y6" i="24"/>
  <c r="X6" i="24"/>
  <c r="W6" i="24"/>
  <c r="V6" i="24"/>
  <c r="U6" i="24"/>
  <c r="T6" i="24"/>
  <c r="S6" i="24"/>
  <c r="R6" i="24"/>
  <c r="Q6" i="24"/>
  <c r="P6" i="24"/>
  <c r="O6" i="24"/>
  <c r="N6" i="24"/>
  <c r="M6" i="24"/>
  <c r="L6" i="24"/>
  <c r="K6" i="24"/>
  <c r="J6" i="24"/>
  <c r="I6" i="24"/>
  <c r="H6" i="24"/>
  <c r="G6" i="24"/>
  <c r="F6" i="24"/>
  <c r="E6" i="24"/>
  <c r="D6" i="24"/>
  <c r="C6" i="24"/>
  <c r="B6" i="24"/>
  <c r="A6" i="24"/>
  <c r="AH5" i="24"/>
  <c r="AG5" i="24"/>
  <c r="AF5" i="24"/>
  <c r="AE5" i="24"/>
  <c r="AD5" i="24"/>
  <c r="AC5" i="24"/>
  <c r="AB5" i="24"/>
  <c r="AA5" i="24"/>
  <c r="Z5" i="24"/>
  <c r="Y5" i="24"/>
  <c r="X5" i="24"/>
  <c r="W5" i="24"/>
  <c r="V5" i="24"/>
  <c r="U5" i="24"/>
  <c r="T5" i="24"/>
  <c r="S5" i="24"/>
  <c r="R5" i="24"/>
  <c r="Q5" i="24"/>
  <c r="P5" i="24"/>
  <c r="O5" i="24"/>
  <c r="N5" i="24"/>
  <c r="M5" i="24"/>
  <c r="L5" i="24"/>
  <c r="K5" i="24"/>
  <c r="J5" i="24"/>
  <c r="I5" i="24"/>
  <c r="H5" i="24"/>
  <c r="G5" i="24"/>
  <c r="F5" i="24"/>
  <c r="E5" i="24"/>
  <c r="D5" i="24"/>
  <c r="C5" i="24"/>
  <c r="B5" i="24"/>
  <c r="A5" i="24"/>
  <c r="AH4" i="24"/>
  <c r="AG4" i="24"/>
  <c r="AF4" i="24"/>
  <c r="AE4" i="24"/>
  <c r="AD4" i="24"/>
  <c r="AC4" i="24"/>
  <c r="AB4" i="24"/>
  <c r="AA4" i="24"/>
  <c r="Z4" i="24"/>
  <c r="Y4" i="24"/>
  <c r="X4" i="24"/>
  <c r="W4" i="24"/>
  <c r="V4" i="24"/>
  <c r="U4" i="24"/>
  <c r="T4" i="24"/>
  <c r="S4" i="24"/>
  <c r="R4" i="24"/>
  <c r="Q4" i="24"/>
  <c r="P4" i="24"/>
  <c r="O4" i="24"/>
  <c r="N4" i="24"/>
  <c r="M4" i="24"/>
  <c r="L4" i="24"/>
  <c r="K4" i="24"/>
  <c r="J4" i="24"/>
  <c r="I4" i="24"/>
  <c r="H4" i="24"/>
  <c r="G4" i="24"/>
  <c r="F4" i="24"/>
  <c r="E4" i="24"/>
  <c r="D4" i="24"/>
  <c r="C4" i="24"/>
  <c r="B4" i="24"/>
  <c r="A4" i="24"/>
  <c r="AH3" i="24"/>
  <c r="AG3" i="24"/>
  <c r="AF3" i="24"/>
  <c r="AE3" i="24"/>
  <c r="AD3" i="24"/>
  <c r="AC3" i="24"/>
  <c r="AB3" i="24"/>
  <c r="AA3" i="24"/>
  <c r="Z3" i="24"/>
  <c r="Y3" i="24"/>
  <c r="X3" i="24"/>
  <c r="W3" i="24"/>
  <c r="V3" i="24"/>
  <c r="U3" i="24"/>
  <c r="T3" i="24"/>
  <c r="S3" i="24"/>
  <c r="R3" i="24"/>
  <c r="Q3" i="24"/>
  <c r="P3" i="24"/>
  <c r="O3" i="24"/>
  <c r="N3" i="24"/>
  <c r="M3" i="24"/>
  <c r="L3" i="24"/>
  <c r="K3" i="24"/>
  <c r="J3" i="24"/>
  <c r="I3" i="24"/>
  <c r="H3" i="24"/>
  <c r="G3" i="24"/>
  <c r="F3" i="24"/>
  <c r="E3" i="24"/>
  <c r="D3" i="24"/>
  <c r="C3" i="24"/>
  <c r="B3" i="24"/>
  <c r="A1" i="24"/>
  <c r="I79" i="25"/>
  <c r="H79" i="25"/>
  <c r="I78" i="25"/>
  <c r="H78" i="25"/>
  <c r="I77" i="25"/>
  <c r="H77" i="25"/>
  <c r="I76" i="25"/>
  <c r="H76" i="25"/>
  <c r="I75" i="25"/>
  <c r="H75" i="25"/>
  <c r="I74" i="25"/>
  <c r="H74" i="25"/>
  <c r="I73" i="25"/>
  <c r="H73" i="25"/>
  <c r="D73" i="25"/>
  <c r="P72" i="25"/>
  <c r="O72" i="25"/>
  <c r="I72" i="25"/>
  <c r="H72" i="25"/>
  <c r="D72" i="25"/>
  <c r="Q71" i="25"/>
  <c r="P71" i="25"/>
  <c r="O71" i="25"/>
  <c r="I71" i="25"/>
  <c r="H71" i="25"/>
  <c r="G71" i="25"/>
  <c r="D71" i="25"/>
  <c r="T70" i="25"/>
  <c r="S70" i="25"/>
  <c r="R70" i="25"/>
  <c r="Q70" i="25"/>
  <c r="P70" i="25"/>
  <c r="O70" i="25"/>
  <c r="L70" i="25"/>
  <c r="I70" i="25"/>
  <c r="H70" i="25"/>
  <c r="G70" i="25"/>
  <c r="D70" i="25"/>
  <c r="T69" i="25"/>
  <c r="S69" i="25"/>
  <c r="R69" i="25"/>
  <c r="Q69" i="25"/>
  <c r="P69" i="25"/>
  <c r="O69" i="25"/>
  <c r="L69" i="25"/>
  <c r="I69" i="25"/>
  <c r="H69" i="25"/>
  <c r="G69" i="25"/>
  <c r="D69" i="25"/>
  <c r="T68" i="25"/>
  <c r="S68" i="25"/>
  <c r="R68" i="25"/>
  <c r="Q68" i="25"/>
  <c r="P68" i="25"/>
  <c r="O68" i="25"/>
  <c r="L68" i="25"/>
  <c r="K68" i="25"/>
  <c r="I68" i="25"/>
  <c r="H68" i="25"/>
  <c r="G68" i="25"/>
  <c r="D68" i="25"/>
  <c r="C68" i="25"/>
  <c r="B68" i="25"/>
  <c r="T67" i="25"/>
  <c r="S67" i="25"/>
  <c r="R67" i="25"/>
  <c r="Q67" i="25"/>
  <c r="P67" i="25"/>
  <c r="O67" i="25"/>
  <c r="L67" i="25"/>
  <c r="K67" i="25"/>
  <c r="I67" i="25"/>
  <c r="H67" i="25"/>
  <c r="G67" i="25"/>
  <c r="D67" i="25"/>
  <c r="C67" i="25"/>
  <c r="B67" i="25"/>
  <c r="T66" i="25"/>
  <c r="S66" i="25"/>
  <c r="R66" i="25"/>
  <c r="Q66" i="25"/>
  <c r="P66" i="25"/>
  <c r="O66" i="25"/>
  <c r="L66" i="25"/>
  <c r="K66" i="25"/>
  <c r="J66" i="25"/>
  <c r="I66" i="25"/>
  <c r="H66" i="25"/>
  <c r="G66" i="25"/>
  <c r="D66" i="25"/>
  <c r="C66" i="25"/>
  <c r="B66" i="25"/>
  <c r="T65" i="25"/>
  <c r="S65" i="25"/>
  <c r="R65" i="25"/>
  <c r="Q65" i="25"/>
  <c r="P65" i="25"/>
  <c r="O65" i="25"/>
  <c r="L65" i="25"/>
  <c r="K65" i="25"/>
  <c r="J65" i="25"/>
  <c r="I65" i="25"/>
  <c r="H65" i="25"/>
  <c r="G65" i="25"/>
  <c r="D65" i="25"/>
  <c r="C65" i="25"/>
  <c r="B65" i="25"/>
  <c r="AF63" i="25"/>
  <c r="AE63" i="25"/>
  <c r="AD63" i="25"/>
  <c r="AC63" i="25"/>
  <c r="AB63" i="25"/>
  <c r="AA63" i="25"/>
  <c r="Z63" i="25"/>
  <c r="Y63" i="25"/>
  <c r="X63" i="25"/>
  <c r="W63" i="25"/>
  <c r="V63" i="25"/>
  <c r="U63" i="25"/>
  <c r="T63" i="25"/>
  <c r="S63" i="25"/>
  <c r="R63" i="25"/>
  <c r="Q63" i="25"/>
  <c r="P63" i="25"/>
  <c r="O63" i="25"/>
  <c r="N63" i="25"/>
  <c r="M63" i="25"/>
  <c r="L63" i="25"/>
  <c r="K63" i="25"/>
  <c r="J63" i="25"/>
  <c r="I63" i="25"/>
  <c r="H63" i="25"/>
  <c r="G63" i="25"/>
  <c r="F63" i="25"/>
  <c r="E63" i="25"/>
  <c r="D63" i="25"/>
  <c r="C63" i="25"/>
  <c r="B63" i="25"/>
  <c r="A63" i="25"/>
  <c r="AF62" i="25"/>
  <c r="AE62" i="25"/>
  <c r="AD62" i="25"/>
  <c r="AC62" i="25"/>
  <c r="AB62" i="25"/>
  <c r="AA62" i="25"/>
  <c r="Z62" i="25"/>
  <c r="Y62" i="25"/>
  <c r="X62" i="25"/>
  <c r="W62" i="25"/>
  <c r="V62" i="25"/>
  <c r="U62" i="25"/>
  <c r="T62" i="25"/>
  <c r="S62" i="25"/>
  <c r="R62" i="25"/>
  <c r="Q62" i="25"/>
  <c r="P62" i="25"/>
  <c r="O62" i="25"/>
  <c r="N62" i="25"/>
  <c r="M62" i="25"/>
  <c r="L62" i="25"/>
  <c r="K62" i="25"/>
  <c r="J62" i="25"/>
  <c r="I62" i="25"/>
  <c r="H62" i="25"/>
  <c r="G62" i="25"/>
  <c r="F62" i="25"/>
  <c r="E62" i="25"/>
  <c r="D62" i="25"/>
  <c r="C62" i="25"/>
  <c r="B62" i="25"/>
  <c r="A62" i="25"/>
  <c r="AF61" i="25"/>
  <c r="AE61" i="25"/>
  <c r="AD61" i="25"/>
  <c r="AC61" i="25"/>
  <c r="AB61" i="25"/>
  <c r="AA61" i="25"/>
  <c r="Z61" i="25"/>
  <c r="Y61" i="25"/>
  <c r="X61" i="25"/>
  <c r="W61" i="25"/>
  <c r="V61" i="25"/>
  <c r="U61" i="25"/>
  <c r="T61" i="25"/>
  <c r="S61" i="25"/>
  <c r="R61" i="25"/>
  <c r="Q61" i="25"/>
  <c r="P61" i="25"/>
  <c r="O61" i="25"/>
  <c r="N61" i="25"/>
  <c r="M61" i="25"/>
  <c r="L61" i="25"/>
  <c r="K61" i="25"/>
  <c r="J61" i="25"/>
  <c r="I61" i="25"/>
  <c r="H61" i="25"/>
  <c r="G61" i="25"/>
  <c r="F61" i="25"/>
  <c r="E61" i="25"/>
  <c r="D61" i="25"/>
  <c r="C61" i="25"/>
  <c r="B61" i="25"/>
  <c r="A61" i="25"/>
  <c r="AF60" i="25"/>
  <c r="AE60" i="25"/>
  <c r="AD60" i="25"/>
  <c r="AC60" i="25"/>
  <c r="AB60" i="25"/>
  <c r="AA60" i="25"/>
  <c r="Z60" i="25"/>
  <c r="Y60" i="25"/>
  <c r="X60" i="25"/>
  <c r="W60" i="25"/>
  <c r="V60" i="25"/>
  <c r="U60" i="25"/>
  <c r="T60" i="25"/>
  <c r="S60" i="25"/>
  <c r="R60" i="25"/>
  <c r="Q60" i="25"/>
  <c r="P60" i="25"/>
  <c r="O60" i="25"/>
  <c r="N60" i="25"/>
  <c r="M60" i="25"/>
  <c r="L60" i="25"/>
  <c r="K60" i="25"/>
  <c r="J60" i="25"/>
  <c r="I60" i="25"/>
  <c r="H60" i="25"/>
  <c r="G60" i="25"/>
  <c r="F60" i="25"/>
  <c r="E60" i="25"/>
  <c r="D60" i="25"/>
  <c r="C60" i="25"/>
  <c r="B60" i="25"/>
  <c r="A60" i="25"/>
  <c r="AF59" i="25"/>
  <c r="AE59" i="25"/>
  <c r="AD59" i="25"/>
  <c r="AC59" i="25"/>
  <c r="AB59" i="25"/>
  <c r="AA59" i="25"/>
  <c r="Z59" i="25"/>
  <c r="Y59" i="25"/>
  <c r="X59" i="25"/>
  <c r="W59" i="25"/>
  <c r="V59" i="25"/>
  <c r="U59" i="25"/>
  <c r="T59" i="25"/>
  <c r="S59" i="25"/>
  <c r="R59" i="25"/>
  <c r="Q59" i="25"/>
  <c r="P59" i="25"/>
  <c r="O59" i="25"/>
  <c r="N59" i="25"/>
  <c r="M59" i="25"/>
  <c r="L59" i="25"/>
  <c r="K59" i="25"/>
  <c r="J59" i="25"/>
  <c r="I59" i="25"/>
  <c r="H59" i="25"/>
  <c r="G59" i="25"/>
  <c r="F59" i="25"/>
  <c r="E59" i="25"/>
  <c r="D59" i="25"/>
  <c r="C59" i="25"/>
  <c r="B59" i="25"/>
  <c r="A59" i="25"/>
  <c r="AF58" i="25"/>
  <c r="AE58" i="25"/>
  <c r="AD58" i="25"/>
  <c r="AC58" i="25"/>
  <c r="AB58" i="25"/>
  <c r="AA58" i="25"/>
  <c r="Z58" i="25"/>
  <c r="Y58" i="25"/>
  <c r="X58" i="25"/>
  <c r="W58" i="25"/>
  <c r="V58" i="25"/>
  <c r="U58" i="25"/>
  <c r="T58" i="25"/>
  <c r="S58" i="25"/>
  <c r="R58" i="25"/>
  <c r="Q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D58" i="25"/>
  <c r="C58" i="25"/>
  <c r="B58" i="25"/>
  <c r="A58" i="25"/>
  <c r="AF57" i="25"/>
  <c r="AE57" i="25"/>
  <c r="AD57" i="25"/>
  <c r="AC57" i="25"/>
  <c r="AB57" i="25"/>
  <c r="AA57" i="25"/>
  <c r="Z57" i="25"/>
  <c r="Y57" i="25"/>
  <c r="X57" i="25"/>
  <c r="W57" i="25"/>
  <c r="V57" i="25"/>
  <c r="U57" i="25"/>
  <c r="T57" i="25"/>
  <c r="S57" i="25"/>
  <c r="R57" i="25"/>
  <c r="Q57" i="25"/>
  <c r="P57" i="25"/>
  <c r="O57" i="25"/>
  <c r="N57" i="25"/>
  <c r="M57" i="25"/>
  <c r="L57" i="25"/>
  <c r="K57" i="25"/>
  <c r="J57" i="25"/>
  <c r="I57" i="25"/>
  <c r="H57" i="25"/>
  <c r="G57" i="25"/>
  <c r="F57" i="25"/>
  <c r="E57" i="25"/>
  <c r="D57" i="25"/>
  <c r="C57" i="25"/>
  <c r="B57" i="25"/>
  <c r="A57" i="25"/>
  <c r="AF56" i="25"/>
  <c r="AE56" i="25"/>
  <c r="AD56" i="25"/>
  <c r="AC56" i="25"/>
  <c r="AB56" i="25"/>
  <c r="AA56" i="25"/>
  <c r="Z56" i="25"/>
  <c r="Y56" i="25"/>
  <c r="X56" i="25"/>
  <c r="W56" i="25"/>
  <c r="V56" i="25"/>
  <c r="U56" i="25"/>
  <c r="T56" i="25"/>
  <c r="S56" i="25"/>
  <c r="R56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D56" i="25"/>
  <c r="C56" i="25"/>
  <c r="B56" i="25"/>
  <c r="A56" i="25"/>
  <c r="AF55" i="25"/>
  <c r="AE55" i="25"/>
  <c r="AD55" i="25"/>
  <c r="AC55" i="25"/>
  <c r="AB55" i="25"/>
  <c r="AA55" i="25"/>
  <c r="Z55" i="25"/>
  <c r="Y55" i="25"/>
  <c r="X55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D55" i="25"/>
  <c r="C55" i="25"/>
  <c r="B55" i="25"/>
  <c r="A55" i="25"/>
  <c r="AF54" i="25"/>
  <c r="AE54" i="25"/>
  <c r="AD54" i="25"/>
  <c r="AC54" i="25"/>
  <c r="AB54" i="25"/>
  <c r="AA54" i="25"/>
  <c r="Z54" i="25"/>
  <c r="Y54" i="25"/>
  <c r="X54" i="25"/>
  <c r="W54" i="25"/>
  <c r="V54" i="25"/>
  <c r="U54" i="25"/>
  <c r="T54" i="25"/>
  <c r="S54" i="25"/>
  <c r="R54" i="25"/>
  <c r="Q54" i="25"/>
  <c r="P54" i="25"/>
  <c r="O54" i="25"/>
  <c r="N54" i="25"/>
  <c r="M54" i="25"/>
  <c r="L54" i="25"/>
  <c r="K54" i="25"/>
  <c r="J54" i="25"/>
  <c r="I54" i="25"/>
  <c r="H54" i="25"/>
  <c r="G54" i="25"/>
  <c r="F54" i="25"/>
  <c r="E54" i="25"/>
  <c r="D54" i="25"/>
  <c r="C54" i="25"/>
  <c r="B54" i="25"/>
  <c r="A54" i="25"/>
  <c r="AF53" i="25"/>
  <c r="AE53" i="25"/>
  <c r="AD53" i="25"/>
  <c r="AC53" i="25"/>
  <c r="AB53" i="25"/>
  <c r="AA53" i="25"/>
  <c r="Z53" i="25"/>
  <c r="Y53" i="25"/>
  <c r="X53" i="25"/>
  <c r="W53" i="25"/>
  <c r="V53" i="25"/>
  <c r="U53" i="25"/>
  <c r="T53" i="25"/>
  <c r="S53" i="25"/>
  <c r="R53" i="25"/>
  <c r="Q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D53" i="25"/>
  <c r="C53" i="25"/>
  <c r="B53" i="25"/>
  <c r="A53" i="25"/>
  <c r="AF52" i="25"/>
  <c r="AE52" i="25"/>
  <c r="AD52" i="25"/>
  <c r="AC52" i="25"/>
  <c r="AB52" i="25"/>
  <c r="AA52" i="25"/>
  <c r="Z52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D52" i="25"/>
  <c r="C52" i="25"/>
  <c r="B52" i="25"/>
  <c r="A52" i="25"/>
  <c r="AF51" i="25"/>
  <c r="AE51" i="25"/>
  <c r="AD51" i="25"/>
  <c r="AC51" i="25"/>
  <c r="AB51" i="25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C51" i="25"/>
  <c r="B51" i="25"/>
  <c r="A51" i="25"/>
  <c r="AF50" i="25"/>
  <c r="AE50" i="25"/>
  <c r="AD50" i="25"/>
  <c r="AC50" i="25"/>
  <c r="AB50" i="25"/>
  <c r="AA50" i="25"/>
  <c r="Z50" i="25"/>
  <c r="Y50" i="25"/>
  <c r="X50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D50" i="25"/>
  <c r="C50" i="25"/>
  <c r="B50" i="25"/>
  <c r="A50" i="25"/>
  <c r="AF49" i="25"/>
  <c r="AE49" i="25"/>
  <c r="AD49" i="25"/>
  <c r="AC49" i="25"/>
  <c r="AB49" i="25"/>
  <c r="AA49" i="25"/>
  <c r="Z49" i="25"/>
  <c r="Y49" i="25"/>
  <c r="X49" i="25"/>
  <c r="W49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C49" i="25"/>
  <c r="B49" i="25"/>
  <c r="A49" i="25"/>
  <c r="AF48" i="25"/>
  <c r="AE48" i="25"/>
  <c r="AD48" i="25"/>
  <c r="AC48" i="25"/>
  <c r="AB48" i="25"/>
  <c r="AA48" i="25"/>
  <c r="Z48" i="25"/>
  <c r="Y48" i="25"/>
  <c r="X48" i="25"/>
  <c r="W48" i="25"/>
  <c r="V48" i="25"/>
  <c r="U48" i="25"/>
  <c r="T48" i="25"/>
  <c r="S48" i="25"/>
  <c r="R48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D48" i="25"/>
  <c r="C48" i="25"/>
  <c r="B48" i="25"/>
  <c r="A48" i="25"/>
  <c r="AF47" i="25"/>
  <c r="AE47" i="25"/>
  <c r="AD47" i="25"/>
  <c r="AC47" i="25"/>
  <c r="AB47" i="25"/>
  <c r="AA47" i="25"/>
  <c r="Z47" i="25"/>
  <c r="Y47" i="25"/>
  <c r="X47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A47" i="25"/>
  <c r="AF46" i="25"/>
  <c r="AE46" i="25"/>
  <c r="AD46" i="25"/>
  <c r="AC46" i="25"/>
  <c r="AB46" i="25"/>
  <c r="AA46" i="25"/>
  <c r="Z46" i="25"/>
  <c r="Y46" i="25"/>
  <c r="X46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A46" i="25"/>
  <c r="AF45" i="25"/>
  <c r="AE45" i="25"/>
  <c r="AD45" i="25"/>
  <c r="AC45" i="25"/>
  <c r="AB45" i="25"/>
  <c r="AA45" i="25"/>
  <c r="Z45" i="25"/>
  <c r="Y45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B45" i="25"/>
  <c r="A45" i="25"/>
  <c r="AF44" i="25"/>
  <c r="AE44" i="25"/>
  <c r="AD44" i="25"/>
  <c r="AC44" i="25"/>
  <c r="AB44" i="25"/>
  <c r="AA44" i="25"/>
  <c r="Z44" i="25"/>
  <c r="Y44" i="25"/>
  <c r="X44" i="25"/>
  <c r="W44" i="25"/>
  <c r="V44" i="25"/>
  <c r="U44" i="25"/>
  <c r="T44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E44" i="25"/>
  <c r="D44" i="25"/>
  <c r="C44" i="25"/>
  <c r="B44" i="25"/>
  <c r="A44" i="25"/>
  <c r="AF43" i="25"/>
  <c r="AE43" i="25"/>
  <c r="AD43" i="25"/>
  <c r="AC43" i="25"/>
  <c r="AB43" i="25"/>
  <c r="AA43" i="25"/>
  <c r="Z43" i="25"/>
  <c r="Y43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D43" i="25"/>
  <c r="C43" i="25"/>
  <c r="B43" i="25"/>
  <c r="A43" i="25"/>
  <c r="AF42" i="25"/>
  <c r="AE42" i="25"/>
  <c r="AD42" i="25"/>
  <c r="AC42" i="25"/>
  <c r="AB42" i="25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D42" i="25"/>
  <c r="C42" i="25"/>
  <c r="B42" i="25"/>
  <c r="A42" i="25"/>
  <c r="AF41" i="25"/>
  <c r="AE41" i="25"/>
  <c r="AD41" i="25"/>
  <c r="AC41" i="25"/>
  <c r="AB41" i="25"/>
  <c r="AA41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A41" i="25"/>
  <c r="AF40" i="25"/>
  <c r="AE40" i="25"/>
  <c r="AD40" i="25"/>
  <c r="AC40" i="25"/>
  <c r="AB40" i="25"/>
  <c r="AA40" i="25"/>
  <c r="Z40" i="25"/>
  <c r="Y40" i="25"/>
  <c r="X40" i="25"/>
  <c r="W40" i="25"/>
  <c r="V40" i="25"/>
  <c r="U40" i="25"/>
  <c r="T40" i="25"/>
  <c r="S40" i="25"/>
  <c r="R40" i="25"/>
  <c r="Q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C40" i="25"/>
  <c r="B40" i="25"/>
  <c r="A40" i="25"/>
  <c r="AF39" i="25"/>
  <c r="AE39" i="25"/>
  <c r="AD39" i="25"/>
  <c r="AC39" i="25"/>
  <c r="AB39" i="25"/>
  <c r="AA39" i="25"/>
  <c r="Z39" i="25"/>
  <c r="Y39" i="25"/>
  <c r="X39" i="25"/>
  <c r="W39" i="25"/>
  <c r="V39" i="25"/>
  <c r="U39" i="25"/>
  <c r="T39" i="25"/>
  <c r="S39" i="25"/>
  <c r="R39" i="25"/>
  <c r="Q39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D39" i="25"/>
  <c r="C39" i="25"/>
  <c r="B39" i="25"/>
  <c r="A39" i="25"/>
  <c r="AF38" i="25"/>
  <c r="AE38" i="25"/>
  <c r="AD38" i="25"/>
  <c r="AC38" i="25"/>
  <c r="AB38" i="25"/>
  <c r="AA38" i="25"/>
  <c r="Z38" i="25"/>
  <c r="Y38" i="25"/>
  <c r="X38" i="25"/>
  <c r="W38" i="25"/>
  <c r="V38" i="25"/>
  <c r="U38" i="25"/>
  <c r="T38" i="25"/>
  <c r="S38" i="25"/>
  <c r="R38" i="25"/>
  <c r="Q38" i="25"/>
  <c r="P38" i="25"/>
  <c r="O38" i="25"/>
  <c r="N38" i="25"/>
  <c r="M38" i="25"/>
  <c r="L38" i="25"/>
  <c r="K38" i="25"/>
  <c r="J38" i="25"/>
  <c r="I38" i="25"/>
  <c r="H38" i="25"/>
  <c r="G38" i="25"/>
  <c r="F38" i="25"/>
  <c r="E38" i="25"/>
  <c r="D38" i="25"/>
  <c r="C38" i="25"/>
  <c r="B38" i="25"/>
  <c r="A38" i="25"/>
  <c r="AF37" i="25"/>
  <c r="AE37" i="25"/>
  <c r="AD37" i="25"/>
  <c r="AC37" i="25"/>
  <c r="AB37" i="25"/>
  <c r="AA37" i="25"/>
  <c r="Z37" i="25"/>
  <c r="Y37" i="25"/>
  <c r="X37" i="25"/>
  <c r="W37" i="25"/>
  <c r="V37" i="25"/>
  <c r="U37" i="25"/>
  <c r="T37" i="25"/>
  <c r="S37" i="25"/>
  <c r="R37" i="25"/>
  <c r="Q37" i="25"/>
  <c r="P37" i="25"/>
  <c r="O37" i="25"/>
  <c r="N37" i="25"/>
  <c r="M37" i="25"/>
  <c r="L37" i="25"/>
  <c r="K37" i="25"/>
  <c r="J37" i="25"/>
  <c r="I37" i="25"/>
  <c r="H37" i="25"/>
  <c r="G37" i="25"/>
  <c r="F37" i="25"/>
  <c r="E37" i="25"/>
  <c r="D37" i="25"/>
  <c r="C37" i="25"/>
  <c r="B37" i="25"/>
  <c r="A37" i="25"/>
  <c r="AF36" i="25"/>
  <c r="AE36" i="25"/>
  <c r="AD36" i="25"/>
  <c r="AC36" i="25"/>
  <c r="AB36" i="25"/>
  <c r="AA36" i="25"/>
  <c r="Z36" i="25"/>
  <c r="Y36" i="25"/>
  <c r="X36" i="25"/>
  <c r="W36" i="25"/>
  <c r="V36" i="25"/>
  <c r="U36" i="25"/>
  <c r="T36" i="25"/>
  <c r="S36" i="25"/>
  <c r="R36" i="25"/>
  <c r="Q36" i="25"/>
  <c r="P36" i="25"/>
  <c r="O36" i="25"/>
  <c r="N36" i="25"/>
  <c r="M36" i="25"/>
  <c r="L36" i="25"/>
  <c r="K36" i="25"/>
  <c r="J36" i="25"/>
  <c r="I36" i="25"/>
  <c r="H36" i="25"/>
  <c r="G36" i="25"/>
  <c r="F36" i="25"/>
  <c r="E36" i="25"/>
  <c r="D36" i="25"/>
  <c r="C36" i="25"/>
  <c r="B36" i="25"/>
  <c r="A36" i="25"/>
  <c r="AF35" i="25"/>
  <c r="AE35" i="25"/>
  <c r="AD35" i="25"/>
  <c r="AC35" i="25"/>
  <c r="AB35" i="25"/>
  <c r="AA35" i="25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D35" i="25"/>
  <c r="C35" i="25"/>
  <c r="B35" i="25"/>
  <c r="A35" i="25"/>
  <c r="AF34" i="25"/>
  <c r="AE34" i="25"/>
  <c r="AD34" i="25"/>
  <c r="AC34" i="25"/>
  <c r="AB34" i="25"/>
  <c r="AA34" i="25"/>
  <c r="Z34" i="25"/>
  <c r="Y34" i="25"/>
  <c r="X34" i="25"/>
  <c r="W34" i="25"/>
  <c r="V34" i="25"/>
  <c r="U34" i="25"/>
  <c r="T34" i="25"/>
  <c r="S34" i="25"/>
  <c r="R34" i="25"/>
  <c r="Q34" i="25"/>
  <c r="P34" i="25"/>
  <c r="O34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A34" i="25"/>
  <c r="AF33" i="25"/>
  <c r="AE33" i="25"/>
  <c r="AD33" i="25"/>
  <c r="AC33" i="25"/>
  <c r="AB33" i="25"/>
  <c r="AA33" i="25"/>
  <c r="Z33" i="25"/>
  <c r="Y33" i="25"/>
  <c r="X33" i="25"/>
  <c r="W33" i="25"/>
  <c r="V33" i="25"/>
  <c r="U33" i="25"/>
  <c r="T33" i="25"/>
  <c r="S33" i="25"/>
  <c r="R33" i="25"/>
  <c r="Q33" i="25"/>
  <c r="P33" i="25"/>
  <c r="O33" i="25"/>
  <c r="N33" i="25"/>
  <c r="M33" i="25"/>
  <c r="L33" i="25"/>
  <c r="K33" i="25"/>
  <c r="J33" i="25"/>
  <c r="I33" i="25"/>
  <c r="H33" i="25"/>
  <c r="G33" i="25"/>
  <c r="F33" i="25"/>
  <c r="E33" i="25"/>
  <c r="D33" i="25"/>
  <c r="C33" i="25"/>
  <c r="B33" i="25"/>
  <c r="A33" i="25"/>
  <c r="AF32" i="25"/>
  <c r="AE32" i="25"/>
  <c r="AD32" i="25"/>
  <c r="AC32" i="25"/>
  <c r="AB32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C32" i="25"/>
  <c r="B32" i="25"/>
  <c r="A32" i="25"/>
  <c r="AF31" i="25"/>
  <c r="AE31" i="25"/>
  <c r="AD31" i="25"/>
  <c r="AC31" i="25"/>
  <c r="AB31" i="25"/>
  <c r="AA31" i="25"/>
  <c r="Z31" i="25"/>
  <c r="Y31" i="25"/>
  <c r="X31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B31" i="25"/>
  <c r="A31" i="25"/>
  <c r="AF30" i="25"/>
  <c r="AE30" i="25"/>
  <c r="AD30" i="25"/>
  <c r="AC30" i="25"/>
  <c r="AB30" i="25"/>
  <c r="AA30" i="25"/>
  <c r="Z30" i="25"/>
  <c r="Y30" i="25"/>
  <c r="X30" i="25"/>
  <c r="W30" i="25"/>
  <c r="V30" i="25"/>
  <c r="U30" i="25"/>
  <c r="T30" i="25"/>
  <c r="S30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B30" i="25"/>
  <c r="A30" i="25"/>
  <c r="AF29" i="25"/>
  <c r="AE29" i="25"/>
  <c r="AD29" i="25"/>
  <c r="AC29" i="25"/>
  <c r="AB29" i="25"/>
  <c r="AA29" i="25"/>
  <c r="Z29" i="25"/>
  <c r="Y29" i="25"/>
  <c r="X29" i="25"/>
  <c r="W29" i="25"/>
  <c r="V29" i="25"/>
  <c r="U29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B29" i="25"/>
  <c r="A29" i="25"/>
  <c r="AF28" i="25"/>
  <c r="AE28" i="25"/>
  <c r="AD28" i="25"/>
  <c r="AC28" i="25"/>
  <c r="AB28" i="25"/>
  <c r="AA28" i="25"/>
  <c r="Z28" i="25"/>
  <c r="Y28" i="25"/>
  <c r="X28" i="25"/>
  <c r="W28" i="25"/>
  <c r="V28" i="25"/>
  <c r="U28" i="25"/>
  <c r="T28" i="25"/>
  <c r="S28" i="25"/>
  <c r="R28" i="25"/>
  <c r="Q28" i="25"/>
  <c r="P28" i="25"/>
  <c r="O28" i="25"/>
  <c r="N28" i="25"/>
  <c r="M28" i="25"/>
  <c r="L28" i="25"/>
  <c r="K28" i="25"/>
  <c r="J28" i="25"/>
  <c r="I28" i="25"/>
  <c r="H28" i="25"/>
  <c r="G28" i="25"/>
  <c r="F28" i="25"/>
  <c r="E28" i="25"/>
  <c r="D28" i="25"/>
  <c r="C28" i="25"/>
  <c r="B28" i="25"/>
  <c r="A28" i="25"/>
  <c r="AF27" i="25"/>
  <c r="AE27" i="25"/>
  <c r="AD27" i="25"/>
  <c r="AC27" i="25"/>
  <c r="AB27" i="25"/>
  <c r="AA27" i="25"/>
  <c r="Z27" i="25"/>
  <c r="Y27" i="25"/>
  <c r="X27" i="25"/>
  <c r="W27" i="25"/>
  <c r="V27" i="25"/>
  <c r="U27" i="25"/>
  <c r="T27" i="25"/>
  <c r="S27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B27" i="25"/>
  <c r="A27" i="25"/>
  <c r="AF26" i="25"/>
  <c r="AE26" i="25"/>
  <c r="AD26" i="25"/>
  <c r="AC26" i="25"/>
  <c r="AB26" i="25"/>
  <c r="AA26" i="25"/>
  <c r="Z26" i="25"/>
  <c r="Y26" i="25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J26" i="25"/>
  <c r="I26" i="25"/>
  <c r="H26" i="25"/>
  <c r="G26" i="25"/>
  <c r="F26" i="25"/>
  <c r="E26" i="25"/>
  <c r="D26" i="25"/>
  <c r="C26" i="25"/>
  <c r="B26" i="25"/>
  <c r="A26" i="25"/>
  <c r="AF25" i="25"/>
  <c r="AE25" i="25"/>
  <c r="AD25" i="25"/>
  <c r="AC25" i="25"/>
  <c r="AB25" i="25"/>
  <c r="AA25" i="25"/>
  <c r="Z25" i="25"/>
  <c r="Y25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C25" i="25"/>
  <c r="B25" i="25"/>
  <c r="A25" i="25"/>
  <c r="AF24" i="25"/>
  <c r="AE24" i="25"/>
  <c r="AD24" i="25"/>
  <c r="AC24" i="25"/>
  <c r="AB24" i="25"/>
  <c r="AA24" i="25"/>
  <c r="Z24" i="25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A24" i="25"/>
  <c r="AF23" i="25"/>
  <c r="AE23" i="25"/>
  <c r="AD23" i="25"/>
  <c r="AC23" i="25"/>
  <c r="AB23" i="25"/>
  <c r="AA23" i="25"/>
  <c r="Z23" i="25"/>
  <c r="Y23" i="25"/>
  <c r="X23" i="25"/>
  <c r="W23" i="25"/>
  <c r="V23" i="25"/>
  <c r="U23" i="25"/>
  <c r="T23" i="25"/>
  <c r="S23" i="25"/>
  <c r="R23" i="25"/>
  <c r="Q23" i="25"/>
  <c r="P23" i="25"/>
  <c r="O23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B23" i="25"/>
  <c r="A23" i="25"/>
  <c r="AF22" i="25"/>
  <c r="AE22" i="25"/>
  <c r="AD22" i="25"/>
  <c r="AC22" i="25"/>
  <c r="AB22" i="25"/>
  <c r="AA22" i="25"/>
  <c r="Z22" i="25"/>
  <c r="Y22" i="25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A22" i="25"/>
  <c r="AF21" i="25"/>
  <c r="AE21" i="25"/>
  <c r="AD21" i="25"/>
  <c r="AC21" i="25"/>
  <c r="AB21" i="25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A21" i="25"/>
  <c r="AF20" i="25"/>
  <c r="AE20" i="25"/>
  <c r="AD20" i="25"/>
  <c r="AC20" i="25"/>
  <c r="AB20" i="25"/>
  <c r="AA20" i="25"/>
  <c r="Z20" i="25"/>
  <c r="Y20" i="25"/>
  <c r="X20" i="25"/>
  <c r="W20" i="25"/>
  <c r="V20" i="25"/>
  <c r="U20" i="25"/>
  <c r="T20" i="25"/>
  <c r="S20" i="25"/>
  <c r="R20" i="25"/>
  <c r="Q20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D20" i="25"/>
  <c r="C20" i="25"/>
  <c r="B20" i="25"/>
  <c r="A20" i="25"/>
  <c r="AF19" i="25"/>
  <c r="AE19" i="25"/>
  <c r="AD19" i="25"/>
  <c r="AC19" i="25"/>
  <c r="AB19" i="25"/>
  <c r="AA19" i="25"/>
  <c r="Z19" i="25"/>
  <c r="Y19" i="25"/>
  <c r="X19" i="25"/>
  <c r="W19" i="25"/>
  <c r="V19" i="25"/>
  <c r="U19" i="25"/>
  <c r="T19" i="25"/>
  <c r="S19" i="25"/>
  <c r="R19" i="25"/>
  <c r="Q19" i="25"/>
  <c r="P19" i="25"/>
  <c r="O19" i="25"/>
  <c r="N19" i="25"/>
  <c r="M19" i="25"/>
  <c r="L19" i="25"/>
  <c r="K19" i="25"/>
  <c r="J19" i="25"/>
  <c r="I19" i="25"/>
  <c r="H19" i="25"/>
  <c r="G19" i="25"/>
  <c r="F19" i="25"/>
  <c r="E19" i="25"/>
  <c r="D19" i="25"/>
  <c r="C19" i="25"/>
  <c r="B19" i="25"/>
  <c r="A19" i="25"/>
  <c r="AF18" i="25"/>
  <c r="AE18" i="25"/>
  <c r="AD18" i="25"/>
  <c r="AC18" i="25"/>
  <c r="AB18" i="25"/>
  <c r="AA18" i="25"/>
  <c r="Z18" i="25"/>
  <c r="Y18" i="25"/>
  <c r="X18" i="25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A18" i="25"/>
  <c r="AF17" i="25"/>
  <c r="AE17" i="25"/>
  <c r="AD17" i="25"/>
  <c r="AC17" i="25"/>
  <c r="AB17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A17" i="25"/>
  <c r="AF16" i="25"/>
  <c r="AE16" i="25"/>
  <c r="AD16" i="25"/>
  <c r="AC16" i="25"/>
  <c r="AB16" i="25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A16" i="25"/>
  <c r="AF15" i="25"/>
  <c r="AE15" i="25"/>
  <c r="AD15" i="25"/>
  <c r="AC15" i="25"/>
  <c r="AB15" i="25"/>
  <c r="AA15" i="25"/>
  <c r="Z15" i="25"/>
  <c r="Y15" i="25"/>
  <c r="X15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A15" i="25"/>
  <c r="AF14" i="25"/>
  <c r="AE14" i="25"/>
  <c r="AD14" i="25"/>
  <c r="AC14" i="25"/>
  <c r="AB14" i="25"/>
  <c r="AA14" i="25"/>
  <c r="Z14" i="25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A14" i="25"/>
  <c r="AF13" i="25"/>
  <c r="AE13" i="25"/>
  <c r="AD13" i="25"/>
  <c r="AC13" i="25"/>
  <c r="AB13" i="25"/>
  <c r="AA13" i="25"/>
  <c r="Z13" i="25"/>
  <c r="Y13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A13" i="25"/>
  <c r="AF12" i="25"/>
  <c r="AE12" i="25"/>
  <c r="AD12" i="25"/>
  <c r="AC12" i="25"/>
  <c r="AB12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A12" i="25"/>
  <c r="AF11" i="25"/>
  <c r="AE11" i="25"/>
  <c r="AD11" i="25"/>
  <c r="AC11" i="25"/>
  <c r="AB11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A11" i="25"/>
  <c r="AF10" i="25"/>
  <c r="AE10" i="25"/>
  <c r="AD10" i="25"/>
  <c r="AC10" i="25"/>
  <c r="AB10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A10" i="25"/>
  <c r="AF9" i="25"/>
  <c r="AE9" i="25"/>
  <c r="AD9" i="25"/>
  <c r="AC9" i="25"/>
  <c r="AB9" i="25"/>
  <c r="AA9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A9" i="25"/>
  <c r="AF8" i="25"/>
  <c r="AE8" i="25"/>
  <c r="AD8" i="25"/>
  <c r="AC8" i="25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8" i="25"/>
  <c r="A8" i="25"/>
  <c r="AF7" i="25"/>
  <c r="AE7" i="25"/>
  <c r="AD7" i="25"/>
  <c r="AC7" i="25"/>
  <c r="AB7" i="25"/>
  <c r="AA7" i="25"/>
  <c r="Z7" i="25"/>
  <c r="Y7" i="25"/>
  <c r="X7" i="25"/>
  <c r="W7" i="25"/>
  <c r="V7" i="25"/>
  <c r="U7" i="25"/>
  <c r="T7" i="25"/>
  <c r="S7" i="25"/>
  <c r="R7" i="25"/>
  <c r="Q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A7" i="25"/>
  <c r="AF6" i="25"/>
  <c r="AE6" i="25"/>
  <c r="AD6" i="25"/>
  <c r="AC6" i="25"/>
  <c r="AB6" i="25"/>
  <c r="AA6" i="25"/>
  <c r="Z6" i="25"/>
  <c r="Y6" i="25"/>
  <c r="X6" i="25"/>
  <c r="W6" i="25"/>
  <c r="V6" i="25"/>
  <c r="U6" i="25"/>
  <c r="T6" i="25"/>
  <c r="S6" i="25"/>
  <c r="R6" i="25"/>
  <c r="Q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A6" i="25"/>
  <c r="AF5" i="25"/>
  <c r="AE5" i="25"/>
  <c r="AD5" i="25"/>
  <c r="AC5" i="25"/>
  <c r="AB5" i="25"/>
  <c r="AA5" i="25"/>
  <c r="Z5" i="25"/>
  <c r="Y5" i="25"/>
  <c r="X5" i="25"/>
  <c r="W5" i="25"/>
  <c r="V5" i="25"/>
  <c r="U5" i="25"/>
  <c r="T5" i="25"/>
  <c r="S5" i="25"/>
  <c r="R5" i="25"/>
  <c r="Q5" i="25"/>
  <c r="P5" i="25"/>
  <c r="O5" i="25"/>
  <c r="N5" i="25"/>
  <c r="M5" i="25"/>
  <c r="L5" i="25"/>
  <c r="K5" i="25"/>
  <c r="J5" i="25"/>
  <c r="I5" i="25"/>
  <c r="H5" i="25"/>
  <c r="G5" i="25"/>
  <c r="F5" i="25"/>
  <c r="E5" i="25"/>
  <c r="D5" i="25"/>
  <c r="C5" i="25"/>
  <c r="B5" i="25"/>
  <c r="A5" i="25"/>
  <c r="AF4" i="25"/>
  <c r="AE4" i="25"/>
  <c r="AD4" i="25"/>
  <c r="AC4" i="25"/>
  <c r="AB4" i="25"/>
  <c r="AA4" i="25"/>
  <c r="Z4" i="25"/>
  <c r="Y4" i="25"/>
  <c r="X4" i="25"/>
  <c r="W4" i="25"/>
  <c r="V4" i="25"/>
  <c r="U4" i="25"/>
  <c r="T4" i="25"/>
  <c r="S4" i="25"/>
  <c r="R4" i="25"/>
  <c r="Q4" i="25"/>
  <c r="P4" i="25"/>
  <c r="O4" i="25"/>
  <c r="N4" i="25"/>
  <c r="M4" i="25"/>
  <c r="L4" i="25"/>
  <c r="K4" i="25"/>
  <c r="J4" i="25"/>
  <c r="I4" i="25"/>
  <c r="H4" i="25"/>
  <c r="G4" i="25"/>
  <c r="F4" i="25"/>
  <c r="E4" i="25"/>
  <c r="D4" i="25"/>
  <c r="C4" i="25"/>
  <c r="B4" i="25"/>
  <c r="A4" i="25"/>
  <c r="AF3" i="25"/>
  <c r="AE3" i="25"/>
  <c r="AD3" i="25"/>
  <c r="AC3" i="25"/>
  <c r="AB3" i="25"/>
  <c r="AA3" i="25"/>
  <c r="Z3" i="25"/>
  <c r="Y3" i="25"/>
  <c r="X3" i="25"/>
  <c r="W3" i="25"/>
  <c r="V3" i="25"/>
  <c r="U3" i="25"/>
  <c r="T3" i="25"/>
  <c r="S3" i="25"/>
  <c r="R3" i="25"/>
  <c r="Q3" i="25"/>
  <c r="P3" i="25"/>
  <c r="O3" i="25"/>
  <c r="N3" i="25"/>
  <c r="M3" i="25"/>
  <c r="L3" i="25"/>
  <c r="K3" i="25"/>
  <c r="J3" i="25"/>
  <c r="I3" i="25"/>
  <c r="H3" i="25"/>
  <c r="G3" i="25"/>
  <c r="F3" i="25"/>
  <c r="E3" i="25"/>
  <c r="D3" i="25"/>
  <c r="C3" i="25"/>
  <c r="B3" i="25"/>
  <c r="A1" i="25"/>
  <c r="A89" i="19"/>
  <c r="A88" i="19"/>
  <c r="A87" i="19"/>
  <c r="A86" i="19"/>
  <c r="Q85" i="19"/>
  <c r="A85" i="19"/>
  <c r="Q84" i="19"/>
  <c r="Q83" i="19"/>
  <c r="Q82" i="19"/>
  <c r="Q81" i="19"/>
  <c r="Q80" i="19"/>
  <c r="J80" i="19"/>
  <c r="S79" i="19"/>
  <c r="Q79" i="19"/>
  <c r="M79" i="19"/>
  <c r="L79" i="19"/>
  <c r="K79" i="19"/>
  <c r="J79" i="19"/>
  <c r="U78" i="19"/>
  <c r="T78" i="19"/>
  <c r="S78" i="19"/>
  <c r="Q78" i="19"/>
  <c r="M78" i="19"/>
  <c r="L78" i="19"/>
  <c r="K78" i="19"/>
  <c r="J78" i="19"/>
  <c r="U77" i="19"/>
  <c r="T77" i="19"/>
  <c r="S77" i="19"/>
  <c r="Q77" i="19"/>
  <c r="M77" i="19"/>
  <c r="L77" i="19"/>
  <c r="K77" i="19"/>
  <c r="J77" i="19"/>
  <c r="U76" i="19"/>
  <c r="T76" i="19"/>
  <c r="S76" i="19"/>
  <c r="Q76" i="19"/>
  <c r="M76" i="19"/>
  <c r="L76" i="19"/>
  <c r="K76" i="19"/>
  <c r="J76" i="19"/>
  <c r="U75" i="19"/>
  <c r="T75" i="19"/>
  <c r="S75" i="19"/>
  <c r="Q75" i="19"/>
  <c r="M75" i="19"/>
  <c r="L75" i="19"/>
  <c r="K75" i="19"/>
  <c r="J75" i="19"/>
  <c r="U74" i="19"/>
  <c r="T74" i="19"/>
  <c r="S74" i="19"/>
  <c r="Q74" i="19"/>
  <c r="M74" i="19"/>
  <c r="L74" i="19"/>
  <c r="K74" i="19"/>
  <c r="J74" i="19"/>
  <c r="U73" i="19"/>
  <c r="T73" i="19"/>
  <c r="S73" i="19"/>
  <c r="Q73" i="19"/>
  <c r="M73" i="19"/>
  <c r="L73" i="19"/>
  <c r="K73" i="19"/>
  <c r="J73" i="19"/>
  <c r="E73" i="19"/>
  <c r="D73" i="19"/>
  <c r="C73" i="19"/>
  <c r="B73" i="19"/>
  <c r="U72" i="19"/>
  <c r="T72" i="19"/>
  <c r="S72" i="19"/>
  <c r="R72" i="19"/>
  <c r="Q72" i="19"/>
  <c r="M72" i="19"/>
  <c r="L72" i="19"/>
  <c r="K72" i="19"/>
  <c r="J72" i="19"/>
  <c r="E72" i="19"/>
  <c r="D72" i="19"/>
  <c r="C72" i="19"/>
  <c r="B72" i="19"/>
  <c r="U71" i="19"/>
  <c r="T71" i="19"/>
  <c r="S71" i="19"/>
  <c r="R71" i="19"/>
  <c r="Q71" i="19"/>
  <c r="M71" i="19"/>
  <c r="L71" i="19"/>
  <c r="K71" i="19"/>
  <c r="J71" i="19"/>
  <c r="E71" i="19"/>
  <c r="D71" i="19"/>
  <c r="C71" i="19"/>
  <c r="B71" i="19"/>
  <c r="W70" i="19"/>
  <c r="V70" i="19"/>
  <c r="U70" i="19"/>
  <c r="T70" i="19"/>
  <c r="S70" i="19"/>
  <c r="R70" i="19"/>
  <c r="Q70" i="19"/>
  <c r="O70" i="19"/>
  <c r="M70" i="19"/>
  <c r="L70" i="19"/>
  <c r="K70" i="19"/>
  <c r="J70" i="19"/>
  <c r="E70" i="19"/>
  <c r="D70" i="19"/>
  <c r="C70" i="19"/>
  <c r="B70" i="19"/>
  <c r="W69" i="19"/>
  <c r="V69" i="19"/>
  <c r="U69" i="19"/>
  <c r="T69" i="19"/>
  <c r="S69" i="19"/>
  <c r="R69" i="19"/>
  <c r="Q69" i="19"/>
  <c r="O69" i="19"/>
  <c r="M69" i="19"/>
  <c r="L69" i="19"/>
  <c r="K69" i="19"/>
  <c r="J69" i="19"/>
  <c r="E69" i="19"/>
  <c r="D69" i="19"/>
  <c r="C69" i="19"/>
  <c r="B69" i="19"/>
  <c r="W68" i="19"/>
  <c r="V68" i="19"/>
  <c r="U68" i="19"/>
  <c r="T68" i="19"/>
  <c r="S68" i="19"/>
  <c r="R68" i="19"/>
  <c r="Q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W67" i="19"/>
  <c r="V67" i="19"/>
  <c r="U67" i="19"/>
  <c r="T67" i="19"/>
  <c r="S67" i="19"/>
  <c r="R67" i="19"/>
  <c r="Q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W66" i="19"/>
  <c r="V66" i="19"/>
  <c r="U66" i="19"/>
  <c r="T66" i="19"/>
  <c r="S66" i="19"/>
  <c r="R66" i="19"/>
  <c r="Q66" i="19"/>
  <c r="O66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B66" i="19"/>
  <c r="W65" i="19"/>
  <c r="V65" i="19"/>
  <c r="U65" i="19"/>
  <c r="T65" i="19"/>
  <c r="S65" i="19"/>
  <c r="R65" i="19"/>
  <c r="Q65" i="19"/>
  <c r="O65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65" i="19"/>
  <c r="AI63" i="19"/>
  <c r="AH63" i="19"/>
  <c r="AG63" i="19"/>
  <c r="AF63" i="19"/>
  <c r="AE63" i="19"/>
  <c r="AD63" i="19"/>
  <c r="AC63" i="19"/>
  <c r="AB63" i="19"/>
  <c r="AA63" i="19"/>
  <c r="Z63" i="19"/>
  <c r="Y63" i="19"/>
  <c r="X63" i="19"/>
  <c r="W63" i="19"/>
  <c r="V63" i="19"/>
  <c r="U63" i="19"/>
  <c r="T63" i="19"/>
  <c r="S63" i="19"/>
  <c r="R63" i="19"/>
  <c r="Q63" i="19"/>
  <c r="P63" i="19"/>
  <c r="O63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A63" i="19"/>
  <c r="AI62" i="19"/>
  <c r="AH62" i="19"/>
  <c r="AG62" i="19"/>
  <c r="AF62" i="19"/>
  <c r="AE62" i="19"/>
  <c r="AD62" i="19"/>
  <c r="AC62" i="19"/>
  <c r="AB62" i="19"/>
  <c r="AA62" i="19"/>
  <c r="Z62" i="19"/>
  <c r="Y62" i="19"/>
  <c r="X62" i="19"/>
  <c r="W62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A62" i="19"/>
  <c r="AI61" i="19"/>
  <c r="AH61" i="19"/>
  <c r="AG61" i="19"/>
  <c r="AF61" i="19"/>
  <c r="AE61" i="19"/>
  <c r="AD61" i="19"/>
  <c r="AC61" i="19"/>
  <c r="AB61" i="19"/>
  <c r="AA61" i="19"/>
  <c r="Z61" i="19"/>
  <c r="Y61" i="19"/>
  <c r="X61" i="19"/>
  <c r="W61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A61" i="19"/>
  <c r="AI60" i="19"/>
  <c r="AH60" i="19"/>
  <c r="AG60" i="19"/>
  <c r="AF60" i="19"/>
  <c r="AE60" i="19"/>
  <c r="AD60" i="19"/>
  <c r="AC60" i="19"/>
  <c r="AB60" i="19"/>
  <c r="AA60" i="19"/>
  <c r="Z60" i="19"/>
  <c r="Y60" i="19"/>
  <c r="X60" i="19"/>
  <c r="W60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A60" i="19"/>
  <c r="AI59" i="19"/>
  <c r="AH59" i="19"/>
  <c r="AG59" i="19"/>
  <c r="AF59" i="19"/>
  <c r="AE59" i="19"/>
  <c r="AD59" i="19"/>
  <c r="AC59" i="19"/>
  <c r="AB59" i="19"/>
  <c r="AA59" i="19"/>
  <c r="Z59" i="19"/>
  <c r="Y59" i="19"/>
  <c r="X59" i="19"/>
  <c r="W59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A59" i="19"/>
  <c r="AI58" i="19"/>
  <c r="AH58" i="19"/>
  <c r="AG58" i="19"/>
  <c r="AF58" i="19"/>
  <c r="AE58" i="19"/>
  <c r="AD58" i="19"/>
  <c r="AC58" i="19"/>
  <c r="AB58" i="19"/>
  <c r="AA58" i="19"/>
  <c r="Z58" i="19"/>
  <c r="Y58" i="19"/>
  <c r="X58" i="19"/>
  <c r="W58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A58" i="19"/>
  <c r="AI57" i="19"/>
  <c r="AH57" i="19"/>
  <c r="AG57" i="19"/>
  <c r="AF57" i="19"/>
  <c r="AE57" i="19"/>
  <c r="AD57" i="19"/>
  <c r="AC57" i="19"/>
  <c r="AB57" i="19"/>
  <c r="AA57" i="19"/>
  <c r="Z57" i="19"/>
  <c r="Y57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A57" i="19"/>
  <c r="AI56" i="19"/>
  <c r="AH56" i="19"/>
  <c r="AG56" i="19"/>
  <c r="AF56" i="19"/>
  <c r="AE56" i="19"/>
  <c r="AD56" i="19"/>
  <c r="AC56" i="19"/>
  <c r="AB56" i="19"/>
  <c r="AA56" i="19"/>
  <c r="Z56" i="19"/>
  <c r="Y56" i="19"/>
  <c r="X56" i="19"/>
  <c r="W56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A56" i="19"/>
  <c r="AI55" i="19"/>
  <c r="AH55" i="19"/>
  <c r="AG55" i="19"/>
  <c r="AF55" i="19"/>
  <c r="AE55" i="19"/>
  <c r="AD55" i="19"/>
  <c r="AC55" i="19"/>
  <c r="AB55" i="19"/>
  <c r="AA55" i="19"/>
  <c r="Z55" i="19"/>
  <c r="Y55" i="19"/>
  <c r="X55" i="19"/>
  <c r="W55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A55" i="19"/>
  <c r="AI54" i="19"/>
  <c r="AH54" i="19"/>
  <c r="AG54" i="19"/>
  <c r="AF54" i="19"/>
  <c r="AE54" i="19"/>
  <c r="AD54" i="19"/>
  <c r="AC54" i="19"/>
  <c r="AB54" i="19"/>
  <c r="AA54" i="19"/>
  <c r="Z54" i="19"/>
  <c r="Y54" i="19"/>
  <c r="X54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A54" i="19"/>
  <c r="AI53" i="19"/>
  <c r="AH53" i="19"/>
  <c r="AG53" i="19"/>
  <c r="AF53" i="19"/>
  <c r="AE53" i="19"/>
  <c r="AD53" i="19"/>
  <c r="AC53" i="19"/>
  <c r="AB53" i="19"/>
  <c r="AA53" i="19"/>
  <c r="Z53" i="19"/>
  <c r="Y53" i="19"/>
  <c r="X53" i="19"/>
  <c r="W53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A53" i="19"/>
  <c r="AI52" i="19"/>
  <c r="AH52" i="19"/>
  <c r="AG52" i="19"/>
  <c r="AF52" i="19"/>
  <c r="AE52" i="19"/>
  <c r="AD52" i="19"/>
  <c r="AC52" i="19"/>
  <c r="AB52" i="19"/>
  <c r="AA52" i="19"/>
  <c r="Z52" i="19"/>
  <c r="Y52" i="19"/>
  <c r="X52" i="19"/>
  <c r="W52" i="19"/>
  <c r="V52" i="19"/>
  <c r="U52" i="19"/>
  <c r="T52" i="19"/>
  <c r="S52" i="19"/>
  <c r="R52" i="19"/>
  <c r="Q52" i="19"/>
  <c r="P52" i="19"/>
  <c r="O52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A52" i="19"/>
  <c r="AI51" i="19"/>
  <c r="AH51" i="19"/>
  <c r="AG51" i="19"/>
  <c r="AF51" i="19"/>
  <c r="AE51" i="19"/>
  <c r="AD51" i="19"/>
  <c r="AC51" i="19"/>
  <c r="AB51" i="19"/>
  <c r="AA51" i="19"/>
  <c r="Z51" i="19"/>
  <c r="Y51" i="19"/>
  <c r="X51" i="19"/>
  <c r="W51" i="19"/>
  <c r="V51" i="19"/>
  <c r="U51" i="19"/>
  <c r="T51" i="19"/>
  <c r="S51" i="19"/>
  <c r="R51" i="19"/>
  <c r="Q51" i="19"/>
  <c r="P51" i="19"/>
  <c r="O51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A51" i="19"/>
  <c r="AI50" i="19"/>
  <c r="AH50" i="19"/>
  <c r="AG50" i="19"/>
  <c r="AF50" i="19"/>
  <c r="AE50" i="19"/>
  <c r="AD50" i="19"/>
  <c r="AC50" i="19"/>
  <c r="AB50" i="19"/>
  <c r="AA50" i="19"/>
  <c r="Z50" i="19"/>
  <c r="Y50" i="19"/>
  <c r="X50" i="19"/>
  <c r="W50" i="19"/>
  <c r="V50" i="19"/>
  <c r="U50" i="19"/>
  <c r="T50" i="19"/>
  <c r="S50" i="19"/>
  <c r="R50" i="19"/>
  <c r="Q50" i="19"/>
  <c r="P50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A50" i="19"/>
  <c r="AI49" i="19"/>
  <c r="AH49" i="19"/>
  <c r="AG49" i="19"/>
  <c r="AF49" i="19"/>
  <c r="AE49" i="19"/>
  <c r="AD49" i="19"/>
  <c r="AC49" i="19"/>
  <c r="AB49" i="19"/>
  <c r="AA49" i="19"/>
  <c r="Z49" i="19"/>
  <c r="Y49" i="19"/>
  <c r="X49" i="19"/>
  <c r="W49" i="19"/>
  <c r="V49" i="19"/>
  <c r="U49" i="19"/>
  <c r="T49" i="19"/>
  <c r="S49" i="19"/>
  <c r="R49" i="19"/>
  <c r="Q49" i="19"/>
  <c r="P49" i="19"/>
  <c r="O49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A49" i="19"/>
  <c r="AI48" i="19"/>
  <c r="AH48" i="19"/>
  <c r="AG48" i="19"/>
  <c r="AF48" i="19"/>
  <c r="AE48" i="19"/>
  <c r="AD48" i="19"/>
  <c r="AC48" i="19"/>
  <c r="AB48" i="19"/>
  <c r="AA48" i="19"/>
  <c r="Z48" i="19"/>
  <c r="Y48" i="19"/>
  <c r="X48" i="19"/>
  <c r="W48" i="19"/>
  <c r="V48" i="19"/>
  <c r="U48" i="19"/>
  <c r="T48" i="19"/>
  <c r="S48" i="19"/>
  <c r="R48" i="19"/>
  <c r="Q48" i="19"/>
  <c r="P48" i="19"/>
  <c r="O48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A48" i="19"/>
  <c r="AI47" i="19"/>
  <c r="AH47" i="19"/>
  <c r="AG47" i="19"/>
  <c r="AF47" i="19"/>
  <c r="AE47" i="19"/>
  <c r="AD47" i="19"/>
  <c r="AC47" i="19"/>
  <c r="AB47" i="19"/>
  <c r="AA47" i="19"/>
  <c r="Z47" i="19"/>
  <c r="Y47" i="19"/>
  <c r="X47" i="19"/>
  <c r="W47" i="19"/>
  <c r="V47" i="19"/>
  <c r="U47" i="19"/>
  <c r="T47" i="19"/>
  <c r="S47" i="19"/>
  <c r="R47" i="19"/>
  <c r="Q47" i="19"/>
  <c r="P47" i="19"/>
  <c r="O47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A47" i="19"/>
  <c r="AI46" i="19"/>
  <c r="AH46" i="19"/>
  <c r="AG46" i="19"/>
  <c r="AF46" i="19"/>
  <c r="AE46" i="19"/>
  <c r="AD46" i="19"/>
  <c r="AC46" i="19"/>
  <c r="AB46" i="19"/>
  <c r="AA46" i="19"/>
  <c r="Z46" i="19"/>
  <c r="Y46" i="19"/>
  <c r="X46" i="19"/>
  <c r="W46" i="19"/>
  <c r="V46" i="19"/>
  <c r="U46" i="19"/>
  <c r="T46" i="19"/>
  <c r="S46" i="19"/>
  <c r="R46" i="19"/>
  <c r="Q46" i="19"/>
  <c r="P46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A46" i="19"/>
  <c r="AI45" i="19"/>
  <c r="AH45" i="19"/>
  <c r="AG45" i="19"/>
  <c r="AF45" i="19"/>
  <c r="AE45" i="19"/>
  <c r="AD45" i="19"/>
  <c r="AC45" i="19"/>
  <c r="AB45" i="19"/>
  <c r="AA45" i="19"/>
  <c r="Z45" i="19"/>
  <c r="Y45" i="19"/>
  <c r="X45" i="19"/>
  <c r="W45" i="19"/>
  <c r="V45" i="19"/>
  <c r="U45" i="19"/>
  <c r="T45" i="19"/>
  <c r="S45" i="19"/>
  <c r="R45" i="19"/>
  <c r="Q45" i="19"/>
  <c r="P45" i="19"/>
  <c r="O45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A45" i="19"/>
  <c r="AI44" i="19"/>
  <c r="AH44" i="19"/>
  <c r="AG44" i="19"/>
  <c r="AF44" i="19"/>
  <c r="AE44" i="19"/>
  <c r="AD44" i="19"/>
  <c r="AC44" i="19"/>
  <c r="AB44" i="19"/>
  <c r="AA44" i="19"/>
  <c r="Z44" i="19"/>
  <c r="Y44" i="19"/>
  <c r="X44" i="19"/>
  <c r="W44" i="19"/>
  <c r="V44" i="19"/>
  <c r="U44" i="19"/>
  <c r="T44" i="19"/>
  <c r="S44" i="19"/>
  <c r="R44" i="19"/>
  <c r="Q44" i="19"/>
  <c r="P44" i="19"/>
  <c r="O44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A44" i="19"/>
  <c r="AI43" i="19"/>
  <c r="AH43" i="19"/>
  <c r="AG43" i="19"/>
  <c r="AF43" i="19"/>
  <c r="AE43" i="19"/>
  <c r="AD43" i="19"/>
  <c r="AC43" i="19"/>
  <c r="AB43" i="19"/>
  <c r="AA43" i="19"/>
  <c r="Z43" i="19"/>
  <c r="Y43" i="19"/>
  <c r="X43" i="19"/>
  <c r="W43" i="19"/>
  <c r="V43" i="19"/>
  <c r="U43" i="19"/>
  <c r="T43" i="19"/>
  <c r="S43" i="19"/>
  <c r="R43" i="19"/>
  <c r="Q43" i="19"/>
  <c r="P43" i="19"/>
  <c r="O43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A43" i="19"/>
  <c r="AI42" i="19"/>
  <c r="AH42" i="19"/>
  <c r="AG42" i="19"/>
  <c r="AF42" i="19"/>
  <c r="AE42" i="19"/>
  <c r="AD42" i="19"/>
  <c r="AC42" i="19"/>
  <c r="AB42" i="19"/>
  <c r="AA42" i="19"/>
  <c r="Z42" i="19"/>
  <c r="Y42" i="19"/>
  <c r="X42" i="19"/>
  <c r="W42" i="19"/>
  <c r="V42" i="19"/>
  <c r="U42" i="19"/>
  <c r="T42" i="19"/>
  <c r="S42" i="19"/>
  <c r="R42" i="19"/>
  <c r="Q42" i="19"/>
  <c r="P42" i="19"/>
  <c r="O42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A42" i="19"/>
  <c r="AI41" i="19"/>
  <c r="AH41" i="19"/>
  <c r="AG41" i="19"/>
  <c r="AF41" i="19"/>
  <c r="AE41" i="19"/>
  <c r="AD41" i="19"/>
  <c r="AC41" i="19"/>
  <c r="AB41" i="19"/>
  <c r="AA41" i="19"/>
  <c r="Z41" i="19"/>
  <c r="Y41" i="19"/>
  <c r="X41" i="19"/>
  <c r="W41" i="19"/>
  <c r="V41" i="19"/>
  <c r="U41" i="19"/>
  <c r="T41" i="19"/>
  <c r="S41" i="19"/>
  <c r="R41" i="19"/>
  <c r="Q41" i="19"/>
  <c r="P41" i="19"/>
  <c r="O41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A41" i="19"/>
  <c r="AI40" i="19"/>
  <c r="AH40" i="19"/>
  <c r="AG40" i="19"/>
  <c r="AF40" i="19"/>
  <c r="AE40" i="19"/>
  <c r="AD40" i="19"/>
  <c r="AC40" i="19"/>
  <c r="AB40" i="19"/>
  <c r="AA40" i="19"/>
  <c r="Z40" i="19"/>
  <c r="Y40" i="19"/>
  <c r="X40" i="19"/>
  <c r="W40" i="19"/>
  <c r="V40" i="19"/>
  <c r="U40" i="19"/>
  <c r="T40" i="19"/>
  <c r="S40" i="19"/>
  <c r="R40" i="19"/>
  <c r="Q40" i="19"/>
  <c r="P40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A40" i="19"/>
  <c r="AI39" i="19"/>
  <c r="AH39" i="19"/>
  <c r="AG39" i="19"/>
  <c r="AF39" i="19"/>
  <c r="AE39" i="19"/>
  <c r="AD39" i="19"/>
  <c r="AC39" i="19"/>
  <c r="AB39" i="19"/>
  <c r="AA39" i="19"/>
  <c r="Z39" i="19"/>
  <c r="Y39" i="19"/>
  <c r="X39" i="19"/>
  <c r="W39" i="19"/>
  <c r="V39" i="19"/>
  <c r="U39" i="19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A39" i="19"/>
  <c r="AI38" i="19"/>
  <c r="AH38" i="19"/>
  <c r="AG38" i="19"/>
  <c r="AF38" i="19"/>
  <c r="AE38" i="19"/>
  <c r="AD38" i="19"/>
  <c r="AC38" i="19"/>
  <c r="AB38" i="19"/>
  <c r="AA38" i="19"/>
  <c r="Z38" i="19"/>
  <c r="Y38" i="19"/>
  <c r="X38" i="19"/>
  <c r="W38" i="19"/>
  <c r="V38" i="19"/>
  <c r="U38" i="19"/>
  <c r="T38" i="19"/>
  <c r="S38" i="19"/>
  <c r="R38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A38" i="19"/>
  <c r="AI37" i="19"/>
  <c r="AH37" i="19"/>
  <c r="AG37" i="19"/>
  <c r="AF37" i="19"/>
  <c r="AE37" i="19"/>
  <c r="AD37" i="19"/>
  <c r="AC37" i="19"/>
  <c r="AB37" i="19"/>
  <c r="AA37" i="19"/>
  <c r="Z37" i="19"/>
  <c r="Y37" i="19"/>
  <c r="X37" i="19"/>
  <c r="W37" i="19"/>
  <c r="V37" i="19"/>
  <c r="U37" i="19"/>
  <c r="T37" i="19"/>
  <c r="S37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A37" i="19"/>
  <c r="AI36" i="19"/>
  <c r="AH36" i="19"/>
  <c r="AG36" i="19"/>
  <c r="AF36" i="19"/>
  <c r="AE36" i="19"/>
  <c r="AD36" i="19"/>
  <c r="AC36" i="19"/>
  <c r="AB36" i="19"/>
  <c r="AA36" i="19"/>
  <c r="Z36" i="19"/>
  <c r="Y36" i="19"/>
  <c r="X36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A36" i="19"/>
  <c r="AI35" i="19"/>
  <c r="AH35" i="19"/>
  <c r="AG35" i="19"/>
  <c r="AF35" i="19"/>
  <c r="AE35" i="19"/>
  <c r="AD35" i="19"/>
  <c r="AC35" i="19"/>
  <c r="AB35" i="19"/>
  <c r="AA35" i="19"/>
  <c r="Z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A35" i="19"/>
  <c r="AI34" i="19"/>
  <c r="AH34" i="19"/>
  <c r="AG34" i="19"/>
  <c r="AF34" i="19"/>
  <c r="AE34" i="19"/>
  <c r="AD34" i="19"/>
  <c r="AC34" i="19"/>
  <c r="AB34" i="19"/>
  <c r="AA34" i="19"/>
  <c r="Z34" i="19"/>
  <c r="Y34" i="19"/>
  <c r="X34" i="19"/>
  <c r="W34" i="19"/>
  <c r="V34" i="19"/>
  <c r="U34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A34" i="19"/>
  <c r="AI33" i="19"/>
  <c r="AH33" i="19"/>
  <c r="AG33" i="19"/>
  <c r="AF33" i="19"/>
  <c r="AE33" i="19"/>
  <c r="AD33" i="19"/>
  <c r="AC33" i="19"/>
  <c r="AB33" i="19"/>
  <c r="AA33" i="19"/>
  <c r="Z33" i="19"/>
  <c r="Y33" i="19"/>
  <c r="X33" i="19"/>
  <c r="W33" i="19"/>
  <c r="V33" i="19"/>
  <c r="U33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A33" i="19"/>
  <c r="AI32" i="19"/>
  <c r="AH32" i="19"/>
  <c r="AG32" i="19"/>
  <c r="AF32" i="19"/>
  <c r="AE32" i="19"/>
  <c r="AD32" i="19"/>
  <c r="AC32" i="19"/>
  <c r="AB32" i="19"/>
  <c r="AA32" i="19"/>
  <c r="Z32" i="19"/>
  <c r="Y32" i="19"/>
  <c r="X32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A32" i="19"/>
  <c r="AI31" i="19"/>
  <c r="AH31" i="19"/>
  <c r="AG31" i="19"/>
  <c r="AF31" i="19"/>
  <c r="AE31" i="19"/>
  <c r="AD31" i="19"/>
  <c r="AC31" i="19"/>
  <c r="AB31" i="19"/>
  <c r="AA31" i="19"/>
  <c r="Z31" i="19"/>
  <c r="Y31" i="19"/>
  <c r="X31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A31" i="19"/>
  <c r="AI30" i="19"/>
  <c r="AH30" i="19"/>
  <c r="AG30" i="19"/>
  <c r="AF30" i="19"/>
  <c r="AE30" i="19"/>
  <c r="AD30" i="19"/>
  <c r="AC30" i="19"/>
  <c r="AB30" i="19"/>
  <c r="AA30" i="19"/>
  <c r="Z30" i="19"/>
  <c r="Y30" i="19"/>
  <c r="X30" i="19"/>
  <c r="W30" i="19"/>
  <c r="V30" i="19"/>
  <c r="U30" i="19"/>
  <c r="T30" i="19"/>
  <c r="S30" i="19"/>
  <c r="R30" i="19"/>
  <c r="Q30" i="19"/>
  <c r="P30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A30" i="19"/>
  <c r="AI29" i="19"/>
  <c r="AH29" i="19"/>
  <c r="AG29" i="19"/>
  <c r="AF29" i="19"/>
  <c r="AE29" i="19"/>
  <c r="AD29" i="19"/>
  <c r="AC29" i="19"/>
  <c r="AB29" i="19"/>
  <c r="AA29" i="19"/>
  <c r="Z29" i="19"/>
  <c r="Y29" i="19"/>
  <c r="X29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A29" i="19"/>
  <c r="AI28" i="19"/>
  <c r="AH28" i="19"/>
  <c r="AG28" i="19"/>
  <c r="AF28" i="19"/>
  <c r="AE28" i="19"/>
  <c r="AD28" i="19"/>
  <c r="AC28" i="19"/>
  <c r="AB28" i="19"/>
  <c r="AA28" i="19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A28" i="19"/>
  <c r="AI27" i="19"/>
  <c r="AH27" i="19"/>
  <c r="AG27" i="19"/>
  <c r="AF27" i="19"/>
  <c r="AE27" i="19"/>
  <c r="AD27" i="19"/>
  <c r="AC27" i="19"/>
  <c r="AB27" i="19"/>
  <c r="AA27" i="19"/>
  <c r="Z27" i="19"/>
  <c r="Y27" i="19"/>
  <c r="X27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A27" i="19"/>
  <c r="AI26" i="19"/>
  <c r="AH26" i="19"/>
  <c r="AG26" i="19"/>
  <c r="AF26" i="19"/>
  <c r="AE26" i="19"/>
  <c r="AD26" i="19"/>
  <c r="AC26" i="19"/>
  <c r="AB26" i="19"/>
  <c r="AA26" i="19"/>
  <c r="Z26" i="19"/>
  <c r="Y26" i="19"/>
  <c r="X26" i="19"/>
  <c r="W26" i="19"/>
  <c r="V26" i="19"/>
  <c r="U26" i="19"/>
  <c r="T26" i="19"/>
  <c r="S26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A26" i="19"/>
  <c r="AI25" i="19"/>
  <c r="AH25" i="19"/>
  <c r="AG25" i="19"/>
  <c r="AF25" i="19"/>
  <c r="AE25" i="19"/>
  <c r="AD25" i="19"/>
  <c r="AC25" i="19"/>
  <c r="AB25" i="19"/>
  <c r="AA25" i="19"/>
  <c r="Z25" i="19"/>
  <c r="Y25" i="19"/>
  <c r="X25" i="19"/>
  <c r="W25" i="19"/>
  <c r="V25" i="19"/>
  <c r="U25" i="19"/>
  <c r="T25" i="19"/>
  <c r="S25" i="19"/>
  <c r="R25" i="19"/>
  <c r="Q25" i="19"/>
  <c r="P25" i="19"/>
  <c r="O25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A25" i="19"/>
  <c r="AI24" i="19"/>
  <c r="AH24" i="19"/>
  <c r="AG24" i="19"/>
  <c r="AF24" i="19"/>
  <c r="AE24" i="19"/>
  <c r="AD24" i="19"/>
  <c r="AC24" i="19"/>
  <c r="AB24" i="19"/>
  <c r="AA24" i="19"/>
  <c r="Z24" i="19"/>
  <c r="Y24" i="19"/>
  <c r="X24" i="19"/>
  <c r="W24" i="19"/>
  <c r="V24" i="19"/>
  <c r="U24" i="19"/>
  <c r="T24" i="19"/>
  <c r="S24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A24" i="19"/>
  <c r="AI23" i="19"/>
  <c r="AH23" i="19"/>
  <c r="AG23" i="19"/>
  <c r="AF23" i="19"/>
  <c r="AE23" i="19"/>
  <c r="AD23" i="19"/>
  <c r="AC23" i="19"/>
  <c r="AB23" i="19"/>
  <c r="AA23" i="19"/>
  <c r="Z23" i="19"/>
  <c r="Y23" i="19"/>
  <c r="X23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A23" i="19"/>
  <c r="AI22" i="19"/>
  <c r="AH22" i="19"/>
  <c r="AG22" i="19"/>
  <c r="AF22" i="19"/>
  <c r="AE22" i="19"/>
  <c r="AD22" i="19"/>
  <c r="AC22" i="19"/>
  <c r="AB22" i="19"/>
  <c r="AA22" i="19"/>
  <c r="Z22" i="19"/>
  <c r="Y22" i="19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A22" i="19"/>
  <c r="AI21" i="19"/>
  <c r="AH21" i="19"/>
  <c r="AG21" i="19"/>
  <c r="AF21" i="19"/>
  <c r="AE21" i="19"/>
  <c r="AD21" i="19"/>
  <c r="AC21" i="19"/>
  <c r="AB21" i="19"/>
  <c r="AA21" i="19"/>
  <c r="Z21" i="19"/>
  <c r="Y21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A21" i="19"/>
  <c r="AI20" i="19"/>
  <c r="AH20" i="19"/>
  <c r="AG20" i="19"/>
  <c r="AF20" i="19"/>
  <c r="AE20" i="19"/>
  <c r="AD20" i="19"/>
  <c r="AC20" i="19"/>
  <c r="AB20" i="19"/>
  <c r="AA20" i="19"/>
  <c r="Z20" i="19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A20" i="19"/>
  <c r="AI19" i="19"/>
  <c r="AH19" i="19"/>
  <c r="AG19" i="19"/>
  <c r="AF19" i="19"/>
  <c r="AE19" i="19"/>
  <c r="AD19" i="19"/>
  <c r="AC19" i="19"/>
  <c r="AB19" i="19"/>
  <c r="AA19" i="19"/>
  <c r="Z19" i="19"/>
  <c r="Y19" i="19"/>
  <c r="X19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A19" i="19"/>
  <c r="AI18" i="19"/>
  <c r="AH18" i="19"/>
  <c r="AG18" i="19"/>
  <c r="AF18" i="19"/>
  <c r="AE18" i="19"/>
  <c r="AD18" i="19"/>
  <c r="AC18" i="19"/>
  <c r="AB18" i="19"/>
  <c r="AA18" i="19"/>
  <c r="Z18" i="19"/>
  <c r="Y18" i="19"/>
  <c r="X18" i="19"/>
  <c r="W18" i="19"/>
  <c r="V18" i="19"/>
  <c r="U18" i="19"/>
  <c r="T18" i="19"/>
  <c r="S18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A18" i="19"/>
  <c r="AI17" i="19"/>
  <c r="AH17" i="19"/>
  <c r="AG17" i="19"/>
  <c r="AF17" i="19"/>
  <c r="AE17" i="19"/>
  <c r="AD17" i="19"/>
  <c r="AC17" i="19"/>
  <c r="AB17" i="19"/>
  <c r="AA17" i="19"/>
  <c r="Z17" i="19"/>
  <c r="Y17" i="19"/>
  <c r="X17" i="19"/>
  <c r="W17" i="19"/>
  <c r="V17" i="19"/>
  <c r="U17" i="19"/>
  <c r="T17" i="19"/>
  <c r="S17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A17" i="19"/>
  <c r="AI16" i="19"/>
  <c r="AH16" i="19"/>
  <c r="AG16" i="19"/>
  <c r="AF16" i="19"/>
  <c r="AE16" i="19"/>
  <c r="AD16" i="19"/>
  <c r="AC16" i="19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16" i="19"/>
  <c r="AI15" i="19"/>
  <c r="AH15" i="19"/>
  <c r="AG15" i="19"/>
  <c r="AF15" i="19"/>
  <c r="AE15" i="19"/>
  <c r="AD15" i="19"/>
  <c r="AC15" i="19"/>
  <c r="AB15" i="19"/>
  <c r="AA15" i="19"/>
  <c r="Z15" i="19"/>
  <c r="Y15" i="19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A15" i="19"/>
  <c r="AI14" i="19"/>
  <c r="AH14" i="19"/>
  <c r="AG14" i="19"/>
  <c r="AF14" i="19"/>
  <c r="AE14" i="19"/>
  <c r="AD14" i="19"/>
  <c r="AC14" i="19"/>
  <c r="AB14" i="19"/>
  <c r="AA14" i="19"/>
  <c r="Z14" i="19"/>
  <c r="Y14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A14" i="19"/>
  <c r="AI13" i="19"/>
  <c r="AH13" i="19"/>
  <c r="AG13" i="19"/>
  <c r="AF13" i="19"/>
  <c r="AE13" i="19"/>
  <c r="AD13" i="19"/>
  <c r="AC13" i="19"/>
  <c r="AB13" i="19"/>
  <c r="AA13" i="19"/>
  <c r="Z13" i="19"/>
  <c r="Y13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A13" i="19"/>
  <c r="AI12" i="19"/>
  <c r="AH12" i="19"/>
  <c r="AG12" i="19"/>
  <c r="AF12" i="19"/>
  <c r="AE12" i="19"/>
  <c r="AD12" i="19"/>
  <c r="AC12" i="19"/>
  <c r="AB12" i="19"/>
  <c r="AA12" i="19"/>
  <c r="Z12" i="19"/>
  <c r="Y12" i="19"/>
  <c r="X12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A12" i="19"/>
  <c r="AI11" i="19"/>
  <c r="AH11" i="19"/>
  <c r="AG11" i="19"/>
  <c r="AF11" i="19"/>
  <c r="AE11" i="19"/>
  <c r="AD11" i="19"/>
  <c r="AC11" i="19"/>
  <c r="AB11" i="19"/>
  <c r="AA11" i="19"/>
  <c r="Z11" i="19"/>
  <c r="Y11" i="19"/>
  <c r="X11" i="19"/>
  <c r="W11" i="19"/>
  <c r="V11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A11" i="19"/>
  <c r="AI10" i="19"/>
  <c r="AH10" i="19"/>
  <c r="AG10" i="19"/>
  <c r="AF10" i="19"/>
  <c r="AE10" i="19"/>
  <c r="AD10" i="19"/>
  <c r="AC10" i="19"/>
  <c r="AB10" i="19"/>
  <c r="AA10" i="19"/>
  <c r="Z10" i="19"/>
  <c r="Y10" i="19"/>
  <c r="X10" i="19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A10" i="19"/>
  <c r="AI9" i="19"/>
  <c r="AH9" i="19"/>
  <c r="AG9" i="19"/>
  <c r="AF9" i="19"/>
  <c r="AE9" i="19"/>
  <c r="AD9" i="19"/>
  <c r="AC9" i="19"/>
  <c r="AB9" i="19"/>
  <c r="AA9" i="19"/>
  <c r="Z9" i="19"/>
  <c r="Y9" i="19"/>
  <c r="X9" i="19"/>
  <c r="W9" i="19"/>
  <c r="V9" i="19"/>
  <c r="U9" i="19"/>
  <c r="T9" i="19"/>
  <c r="S9" i="19"/>
  <c r="R9" i="19"/>
  <c r="Q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B9" i="19"/>
  <c r="A9" i="19"/>
  <c r="AI8" i="19"/>
  <c r="AH8" i="19"/>
  <c r="AG8" i="19"/>
  <c r="AF8" i="19"/>
  <c r="AE8" i="19"/>
  <c r="AD8" i="19"/>
  <c r="AC8" i="19"/>
  <c r="AB8" i="19"/>
  <c r="AA8" i="19"/>
  <c r="Z8" i="19"/>
  <c r="Y8" i="19"/>
  <c r="X8" i="19"/>
  <c r="W8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B8" i="19"/>
  <c r="A8" i="19"/>
  <c r="AI7" i="19"/>
  <c r="AH7" i="19"/>
  <c r="AG7" i="19"/>
  <c r="AF7" i="19"/>
  <c r="AE7" i="19"/>
  <c r="AD7" i="19"/>
  <c r="AC7" i="19"/>
  <c r="AB7" i="19"/>
  <c r="AA7" i="19"/>
  <c r="Z7" i="19"/>
  <c r="Y7" i="19"/>
  <c r="X7" i="19"/>
  <c r="W7" i="19"/>
  <c r="V7" i="19"/>
  <c r="U7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B7" i="19"/>
  <c r="A7" i="19"/>
  <c r="AI6" i="19"/>
  <c r="AH6" i="19"/>
  <c r="AG6" i="19"/>
  <c r="AF6" i="19"/>
  <c r="AE6" i="19"/>
  <c r="AD6" i="19"/>
  <c r="AC6" i="19"/>
  <c r="AB6" i="19"/>
  <c r="AA6" i="19"/>
  <c r="Z6" i="19"/>
  <c r="Y6" i="19"/>
  <c r="X6" i="19"/>
  <c r="W6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B6" i="19"/>
  <c r="A6" i="19"/>
  <c r="AI5" i="19"/>
  <c r="AH5" i="19"/>
  <c r="AG5" i="19"/>
  <c r="AF5" i="19"/>
  <c r="AE5" i="19"/>
  <c r="AD5" i="19"/>
  <c r="AC5" i="19"/>
  <c r="AB5" i="19"/>
  <c r="AA5" i="19"/>
  <c r="Z5" i="19"/>
  <c r="Y5" i="19"/>
  <c r="X5" i="19"/>
  <c r="W5" i="19"/>
  <c r="V5" i="19"/>
  <c r="U5" i="19"/>
  <c r="T5" i="19"/>
  <c r="S5" i="19"/>
  <c r="R5" i="19"/>
  <c r="Q5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B5" i="19"/>
  <c r="A5" i="19"/>
  <c r="AI4" i="19"/>
  <c r="AH4" i="19"/>
  <c r="AG4" i="19"/>
  <c r="AF4" i="19"/>
  <c r="AE4" i="19"/>
  <c r="AD4" i="19"/>
  <c r="AC4" i="19"/>
  <c r="AB4" i="19"/>
  <c r="AA4" i="19"/>
  <c r="Z4" i="19"/>
  <c r="Y4" i="19"/>
  <c r="X4" i="19"/>
  <c r="W4" i="19"/>
  <c r="V4" i="19"/>
  <c r="U4" i="19"/>
  <c r="T4" i="19"/>
  <c r="S4" i="19"/>
  <c r="R4" i="19"/>
  <c r="Q4" i="19"/>
  <c r="P4" i="19"/>
  <c r="O4" i="19"/>
  <c r="N4" i="19"/>
  <c r="M4" i="19"/>
  <c r="L4" i="19"/>
  <c r="K4" i="19"/>
  <c r="J4" i="19"/>
  <c r="I4" i="19"/>
  <c r="H4" i="19"/>
  <c r="G4" i="19"/>
  <c r="F4" i="19"/>
  <c r="E4" i="19"/>
  <c r="D4" i="19"/>
  <c r="C4" i="19"/>
  <c r="B4" i="19"/>
  <c r="A4" i="19"/>
  <c r="AI3" i="19"/>
  <c r="AH3" i="19"/>
  <c r="AG3" i="19"/>
  <c r="AF3" i="19"/>
  <c r="AE3" i="19"/>
  <c r="AD3" i="19"/>
  <c r="AC3" i="19"/>
  <c r="AB3" i="19"/>
  <c r="AA3" i="19"/>
  <c r="Z3" i="19"/>
  <c r="Y3" i="19"/>
  <c r="X3" i="19"/>
  <c r="W3" i="19"/>
  <c r="V3" i="19"/>
  <c r="U3" i="19"/>
  <c r="T3" i="19"/>
  <c r="S3" i="19"/>
  <c r="R3" i="19"/>
  <c r="Q3" i="19"/>
  <c r="P3" i="19"/>
  <c r="O3" i="19"/>
  <c r="N3" i="19"/>
  <c r="M3" i="19"/>
  <c r="L3" i="19"/>
  <c r="K3" i="19"/>
  <c r="J3" i="19"/>
  <c r="I3" i="19"/>
  <c r="H3" i="19"/>
  <c r="G3" i="19"/>
  <c r="F3" i="19"/>
  <c r="E3" i="19"/>
  <c r="D3" i="19"/>
  <c r="C3" i="19"/>
  <c r="B3" i="19"/>
  <c r="A1" i="19"/>
  <c r="Q67" i="2" l="1"/>
  <c r="Q66" i="2"/>
  <c r="Q65" i="2"/>
  <c r="Q64" i="2"/>
  <c r="Q63" i="2"/>
  <c r="Q62" i="2"/>
  <c r="Q61" i="2"/>
  <c r="Q60" i="2"/>
  <c r="Q59" i="2"/>
  <c r="Q58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9" i="2"/>
  <c r="Q8" i="2"/>
  <c r="P67" i="2"/>
  <c r="P66" i="2"/>
  <c r="P65" i="2"/>
  <c r="P64" i="2"/>
  <c r="P63" i="2"/>
  <c r="P62" i="2"/>
  <c r="P61" i="2"/>
  <c r="P60" i="2"/>
  <c r="P59" i="2"/>
  <c r="P58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9" i="2"/>
  <c r="P8" i="2"/>
  <c r="O67" i="2"/>
  <c r="O66" i="2"/>
  <c r="O65" i="2"/>
  <c r="O64" i="2"/>
  <c r="O63" i="2"/>
  <c r="O62" i="2"/>
  <c r="O61" i="2"/>
  <c r="O60" i="2"/>
  <c r="O59" i="2"/>
  <c r="O58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9" i="2"/>
  <c r="O8" i="2"/>
  <c r="N67" i="2"/>
  <c r="N66" i="2"/>
  <c r="N65" i="2"/>
  <c r="N64" i="2"/>
  <c r="N63" i="2"/>
  <c r="N62" i="2"/>
  <c r="N61" i="2"/>
  <c r="N60" i="2"/>
  <c r="N59" i="2"/>
  <c r="N58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9" i="2"/>
  <c r="N8" i="2"/>
  <c r="M67" i="2"/>
  <c r="M66" i="2"/>
  <c r="M65" i="2"/>
  <c r="M64" i="2"/>
  <c r="M63" i="2"/>
  <c r="M62" i="2"/>
  <c r="M61" i="2"/>
  <c r="M60" i="2"/>
  <c r="M59" i="2"/>
  <c r="M58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9" i="2"/>
  <c r="M8" i="2"/>
  <c r="L67" i="2"/>
  <c r="L66" i="2"/>
  <c r="L65" i="2"/>
  <c r="L64" i="2"/>
  <c r="L63" i="2"/>
  <c r="L62" i="2"/>
  <c r="L61" i="2"/>
  <c r="L60" i="2"/>
  <c r="L59" i="2"/>
  <c r="L58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9" i="2"/>
  <c r="L8" i="2"/>
  <c r="K67" i="2"/>
  <c r="K66" i="2"/>
  <c r="K65" i="2"/>
  <c r="K64" i="2"/>
  <c r="K63" i="2"/>
  <c r="K62" i="2"/>
  <c r="K61" i="2"/>
  <c r="K60" i="2"/>
  <c r="K59" i="2"/>
  <c r="K58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9" i="2"/>
  <c r="K8" i="2"/>
  <c r="J67" i="2"/>
  <c r="J66" i="2"/>
  <c r="J65" i="2"/>
  <c r="J64" i="2"/>
  <c r="J63" i="2"/>
  <c r="J62" i="2"/>
  <c r="J61" i="2"/>
  <c r="J60" i="2"/>
  <c r="J59" i="2"/>
  <c r="J58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9" i="2"/>
  <c r="J8" i="2"/>
  <c r="I67" i="2"/>
  <c r="I66" i="2"/>
  <c r="I65" i="2"/>
  <c r="I64" i="2"/>
  <c r="I63" i="2"/>
  <c r="I62" i="2"/>
  <c r="I61" i="2"/>
  <c r="I60" i="2"/>
  <c r="I59" i="2"/>
  <c r="I58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9" i="2"/>
  <c r="I8" i="2"/>
  <c r="H67" i="2"/>
  <c r="H66" i="2"/>
  <c r="H65" i="2"/>
  <c r="H64" i="2"/>
  <c r="H63" i="2"/>
  <c r="H62" i="2"/>
  <c r="H61" i="2"/>
  <c r="H60" i="2"/>
  <c r="H59" i="2"/>
  <c r="H58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9" i="2"/>
  <c r="H8" i="2"/>
  <c r="G67" i="2"/>
  <c r="G66" i="2"/>
  <c r="G65" i="2"/>
  <c r="G64" i="2"/>
  <c r="G63" i="2"/>
  <c r="G62" i="2"/>
  <c r="G61" i="2"/>
  <c r="G60" i="2"/>
  <c r="G59" i="2"/>
  <c r="G58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8" i="2"/>
  <c r="G9" i="2"/>
  <c r="F67" i="2"/>
  <c r="F66" i="2"/>
  <c r="F65" i="2"/>
  <c r="F64" i="2"/>
  <c r="F63" i="2"/>
  <c r="F62" i="2"/>
  <c r="F61" i="2"/>
  <c r="F60" i="2"/>
  <c r="F59" i="2"/>
  <c r="F58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9" i="2"/>
  <c r="F8" i="2"/>
  <c r="E67" i="2"/>
  <c r="E66" i="2"/>
  <c r="E65" i="2"/>
  <c r="E64" i="2"/>
  <c r="E63" i="2"/>
  <c r="E62" i="2"/>
  <c r="E61" i="2"/>
  <c r="E60" i="2"/>
  <c r="E59" i="2"/>
  <c r="E58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9" i="2"/>
  <c r="E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9" i="2"/>
  <c r="D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</authors>
  <commentList>
    <comment ref="Q11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R11" authorId="0" shapeId="0" xr:uid="{00000000-0006-0000-0100-00000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S11" authorId="1" shapeId="0" xr:uid="{00000000-0006-0000-0100-000003000000}">
      <text>
        <r>
          <rPr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X11" authorId="2" shapeId="0" xr:uid="{00000000-0006-0000-01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  <author>jmarks</author>
    <author>JLM</author>
  </authors>
  <commentList>
    <comment ref="C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1980? 3/14/11</t>
        </r>
      </text>
    </comment>
    <comment ref="F3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1988? 3/14/11</t>
        </r>
      </text>
    </comment>
    <comment ref="J3" authorId="1" shapeId="0" xr:uid="{00000000-0006-0000-0200-000003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U11" authorId="2" shapeId="0" xr:uid="{00000000-0006-0000-02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</authors>
  <commentList>
    <comment ref="L3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P11" authorId="0" shapeId="0" xr:uid="{00000000-0006-0000-0300-00000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Q11" authorId="0" shapeId="0" xr:uid="{00000000-0006-0000-0300-00000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R11" authorId="1" shapeId="0" xr:uid="{00000000-0006-0000-0300-000004000000}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  <author>jmarks</author>
    <author>mloverde</author>
    <author>JLM</author>
  </authors>
  <commentList>
    <comment ref="C3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1980? 3/14/11</t>
        </r>
      </text>
    </comment>
    <comment ref="F3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1988? 3/14/11</t>
        </r>
      </text>
    </comment>
    <comment ref="J3" authorId="1" shapeId="0" xr:uid="{00000000-0006-0000-0400-000003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N11" authorId="1" shapeId="0" xr:uid="{00000000-0006-0000-0400-00000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O11" authorId="1" shapeId="0" xr:uid="{00000000-0006-0000-0400-00000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P11" authorId="2" shapeId="0" xr:uid="{00000000-0006-0000-0400-000006000000}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U11" authorId="3" shapeId="0" xr:uid="{00000000-0006-0000-04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  <author>jmarks</author>
    <author>JLM</author>
  </authors>
  <commentList>
    <comment ref="C3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1980? 3/14/11</t>
        </r>
      </text>
    </comment>
    <comment ref="F3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1988? 3/14/11</t>
        </r>
      </text>
    </comment>
    <comment ref="J3" authorId="1" shapeId="0" xr:uid="{00000000-0006-0000-0500-000003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U11" authorId="2" shapeId="0" xr:uid="{00000000-0006-0000-05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</authors>
  <commentList>
    <comment ref="P11" authorId="0" shapeId="0" xr:uid="{00000000-0006-0000-06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Q11" authorId="1" shapeId="0" xr:uid="{00000000-0006-0000-0600-000002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R11" authorId="1" shapeId="0" xr:uid="{00000000-0006-0000-0600-000003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</authors>
  <commentList>
    <comment ref="P11" authorId="0" shapeId="0" xr:uid="{00000000-0006-0000-07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Q11" authorId="0" shapeId="0" xr:uid="{00000000-0006-0000-0700-00000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R11" authorId="1" shapeId="0" xr:uid="{00000000-0006-0000-0700-000003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W11" authorId="2" shapeId="0" xr:uid="{00000000-0006-0000-07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  <author>mperry</author>
  </authors>
  <commentList>
    <comment ref="R11" authorId="0" shapeId="0" xr:uid="{00000000-0006-0000-08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S11" authorId="1" shapeId="0" xr:uid="{00000000-0006-0000-0800-000002000000}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  <comment ref="T11" authorId="1" shapeId="0" xr:uid="{00000000-0006-0000-0800-000003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Y11" authorId="2" shapeId="0" xr:uid="{00000000-0006-0000-08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  <comment ref="B69" authorId="3" shapeId="0" xr:uid="{00000000-0006-0000-0800-000005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Oklahoma or Delaware?  3/10/11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</authors>
  <commentList>
    <comment ref="M3" authorId="0" shapeId="0" xr:uid="{00000000-0006-0000-09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N9" authorId="1" shapeId="0" xr:uid="{00000000-0006-0000-0900-000002000000}">
      <text>
        <r>
          <rPr>
            <b/>
            <sz val="8"/>
            <color indexed="81"/>
            <rFont val="Tahoma"/>
            <family val="2"/>
          </rPr>
          <t>SOURCE: NSF WebCASPAR Database System.</t>
        </r>
      </text>
    </comment>
    <comment ref="X11" authorId="2" shapeId="0" xr:uid="{00000000-0006-0000-09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sharedStrings.xml><?xml version="1.0" encoding="utf-8"?>
<sst xmlns="http://schemas.openxmlformats.org/spreadsheetml/2006/main" count="110" uniqueCount="88">
  <si>
    <t>Arkansas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</si>
  <si>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</si>
  <si>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</si>
  <si>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</si>
  <si>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</si>
  <si>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</si>
  <si>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</si>
  <si>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</si>
  <si>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</si>
  <si>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Enrollment</t>
  </si>
  <si>
    <t>Percent</t>
  </si>
  <si>
    <t>Percent of</t>
  </si>
  <si>
    <t>Undergraduate</t>
  </si>
  <si>
    <t>Graduate</t>
  </si>
  <si>
    <t>Women</t>
  </si>
  <si>
    <t>Delaware</t>
  </si>
  <si>
    <t>SREB states</t>
  </si>
  <si>
    <t>Percent in</t>
  </si>
  <si>
    <t>Colleges</t>
  </si>
  <si>
    <t>Source:</t>
  </si>
  <si>
    <t>Four-Year Colleges</t>
  </si>
  <si>
    <t>and Universities</t>
  </si>
  <si>
    <r>
      <t>Part-Time Enrollment</t>
    </r>
    <r>
      <rPr>
        <vertAlign val="superscript"/>
        <sz val="10"/>
        <rFont val="Arial"/>
        <family val="2"/>
      </rPr>
      <t>1</t>
    </r>
  </si>
  <si>
    <t>Statistics,</t>
  </si>
  <si>
    <t>Digest of</t>
  </si>
  <si>
    <t>Education</t>
  </si>
  <si>
    <t>Statistics</t>
  </si>
  <si>
    <t xml:space="preserve">2000, </t>
  </si>
  <si>
    <t>"IPEDS</t>
  </si>
  <si>
    <t>spreadsheet"</t>
  </si>
  <si>
    <t xml:space="preserve">    as a percent of U.S.</t>
  </si>
  <si>
    <t>West</t>
  </si>
  <si>
    <t>Alaska</t>
  </si>
  <si>
    <t>Hawaii</t>
  </si>
  <si>
    <t>Idaho</t>
  </si>
  <si>
    <t>Montana</t>
  </si>
  <si>
    <t>Nevada</t>
  </si>
  <si>
    <t>New Mexico</t>
  </si>
  <si>
    <t>Oregon</t>
  </si>
  <si>
    <t>Washington</t>
  </si>
  <si>
    <t>Wyoming</t>
  </si>
  <si>
    <t>Midwest</t>
  </si>
  <si>
    <t>Indiana</t>
  </si>
  <si>
    <t>Iowa</t>
  </si>
  <si>
    <t>Kansas</t>
  </si>
  <si>
    <t>Michigan</t>
  </si>
  <si>
    <t>Nebraska</t>
  </si>
  <si>
    <t>North Dakota</t>
  </si>
  <si>
    <t>Ohio</t>
  </si>
  <si>
    <t>South Dakota</t>
  </si>
  <si>
    <t>Wisconsin</t>
  </si>
  <si>
    <t>Northeast</t>
  </si>
  <si>
    <t>Maine</t>
  </si>
  <si>
    <t>New Hampshire</t>
  </si>
  <si>
    <t>New Jersey</t>
  </si>
  <si>
    <t>Vermont</t>
  </si>
  <si>
    <t>Change</t>
  </si>
  <si>
    <t xml:space="preserve"> </t>
  </si>
  <si>
    <t>Public</t>
  </si>
  <si>
    <t>Two-Year</t>
  </si>
  <si>
    <t>50 states and D.C.</t>
  </si>
  <si>
    <t>SREB analysis of National Center for Education Statistics fall enrollment surveys — www.nces.ed.gov/ipeds.</t>
  </si>
  <si>
    <t>Louisiana</t>
  </si>
  <si>
    <t xml:space="preserve"> May 2016</t>
  </si>
  <si>
    <t>2015</t>
  </si>
  <si>
    <t>Fall 2015</t>
  </si>
  <si>
    <t>2010 to</t>
  </si>
  <si>
    <t>2010</t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</si>
  <si>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Figures represent enrollments in all degree-granting institutions eligible for federal Title IV student financial aid in the 50 states and the D.C., excluding service schools.</t>
    </r>
  </si>
  <si>
    <t>District of Columbia</t>
  </si>
  <si>
    <t>Rhode Island</t>
  </si>
  <si>
    <t>Pennsylvania</t>
  </si>
  <si>
    <t>New York</t>
  </si>
  <si>
    <t>Massachusetts</t>
  </si>
  <si>
    <t>Connecticut</t>
  </si>
  <si>
    <t>Missouri</t>
  </si>
  <si>
    <t>Minnesota</t>
  </si>
  <si>
    <t>Illinois</t>
  </si>
  <si>
    <t>Utah</t>
  </si>
  <si>
    <t>Colorado</t>
  </si>
  <si>
    <t>California</t>
  </si>
  <si>
    <t>Arizona</t>
  </si>
  <si>
    <t>West Virginia</t>
  </si>
  <si>
    <t>Kentucky</t>
  </si>
  <si>
    <t>Georgia</t>
  </si>
  <si>
    <t>Florida</t>
  </si>
  <si>
    <t>Alabama</t>
  </si>
  <si>
    <t>Table 27 (OLD Table 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</si>
</sst>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0.0"/>
    <numFmt numFmtId="166" formatCode="#,##0.0"/>
  </numFmts>
  <fonts count="22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0"/>
      <name val="Arial"/>
      <family val="2"/>
    </font>
    <font>
      <sz val="8"/>
      <name val="Helv"/>
    </font>
    <font>
      <sz val="8"/>
      <color indexed="81"/>
      <name val="Tahoma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indexed="19"/>
      <name val="Arial"/>
      <family val="2"/>
    </font>
    <font>
      <b/>
      <sz val="10"/>
      <color rgb="FFFF0000"/>
      <name val="Arial"/>
      <family val="2"/>
    </font>
    <font>
      <b/>
      <sz val="10"/>
      <color indexed="12"/>
      <name val="Arial"/>
      <family val="2"/>
    </font>
    <font>
      <sz val="10"/>
      <name val="AGaramond"/>
      <family val="1"/>
    </font>
    <font>
      <vertAlign val="superscript"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6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0" fontId="2" fillId="0" borderId="0">
      <alignment horizontal="left" wrapText="1"/>
    </xf>
    <xf numFmtId="43" fontId="20" fillId="0" borderId="0" applyFont="0" applyFill="0" applyBorder="0" applyAlignment="0" applyProtection="0"/>
    <xf numFmtId="0" fontId="2" fillId="0" borderId="0"/>
    <xf numFmtId="9" fontId="20" fillId="0" borderId="0" applyFont="0" applyFill="0" applyBorder="0" applyAlignment="0" applyProtection="0"/>
  </cellStyleXfs>
  <cellXfs count="211">
    <xf numFmtId="37" fontId="0" fillId="0" borderId="0" xfId="0" applyNumberFormat="1" applyAlignment="1"/>
    <xf numFmtId="37" fontId="2" fillId="0" borderId="0" xfId="0" applyNumberFormat="1" applyFont="1" applyAlignment="1" applyProtection="1">
      <alignment horizontal="centerContinuous"/>
    </xf>
    <xf numFmtId="37" fontId="2" fillId="0" borderId="0" xfId="0" applyNumberFormat="1" applyFont="1" applyAlignment="1" applyProtection="1"/>
    <xf numFmtId="37" fontId="2" fillId="0" borderId="0" xfId="0" applyNumberFormat="1" applyFont="1" applyAlignment="1"/>
    <xf numFmtId="37" fontId="2" fillId="0" borderId="1" xfId="0" applyNumberFormat="1" applyFont="1" applyBorder="1" applyAlignment="1" applyProtection="1"/>
    <xf numFmtId="37" fontId="2" fillId="0" borderId="0" xfId="0" applyNumberFormat="1" applyFont="1" applyBorder="1" applyAlignment="1"/>
    <xf numFmtId="37" fontId="2" fillId="0" borderId="0" xfId="0" applyNumberFormat="1" applyFont="1" applyAlignment="1" applyProtection="1">
      <alignment horizontal="right"/>
    </xf>
    <xf numFmtId="37" fontId="2" fillId="0" borderId="0" xfId="0" applyNumberFormat="1" applyFont="1" applyBorder="1" applyAlignment="1" applyProtection="1"/>
    <xf numFmtId="37" fontId="2" fillId="0" borderId="0" xfId="0" applyNumberFormat="1" applyFont="1" applyFill="1" applyAlignment="1"/>
    <xf numFmtId="37" fontId="2" fillId="2" borderId="0" xfId="0" applyNumberFormat="1" applyFont="1" applyFill="1" applyAlignment="1" applyProtection="1">
      <alignment horizontal="centerContinuous"/>
    </xf>
    <xf numFmtId="37" fontId="2" fillId="0" borderId="1" xfId="0" applyNumberFormat="1" applyFont="1" applyFill="1" applyBorder="1" applyAlignment="1" applyProtection="1">
      <alignment horizontal="right"/>
    </xf>
    <xf numFmtId="37" fontId="2" fillId="2" borderId="0" xfId="0" applyNumberFormat="1" applyFont="1" applyFill="1" applyAlignment="1"/>
    <xf numFmtId="37" fontId="2" fillId="0" borderId="5" xfId="0" applyNumberFormat="1" applyFont="1" applyBorder="1" applyAlignment="1" applyProtection="1">
      <alignment horizontal="centerContinuous"/>
    </xf>
    <xf numFmtId="37" fontId="2" fillId="0" borderId="1" xfId="0" applyNumberFormat="1" applyFont="1" applyBorder="1" applyAlignment="1" applyProtection="1">
      <alignment horizontal="centerContinuous"/>
    </xf>
    <xf numFmtId="37" fontId="2" fillId="0" borderId="0" xfId="0" applyNumberFormat="1" applyFont="1" applyBorder="1" applyAlignment="1" applyProtection="1">
      <alignment horizontal="centerContinuous"/>
    </xf>
    <xf numFmtId="37" fontId="2" fillId="2" borderId="1" xfId="0" applyNumberFormat="1" applyFont="1" applyFill="1" applyBorder="1" applyAlignment="1" applyProtection="1">
      <alignment horizontal="centerContinuous"/>
    </xf>
    <xf numFmtId="37" fontId="2" fillId="0" borderId="4" xfId="0" applyNumberFormat="1" applyFont="1" applyBorder="1" applyAlignment="1" applyProtection="1">
      <alignment horizontal="centerContinuous"/>
    </xf>
    <xf numFmtId="37" fontId="2" fillId="0" borderId="0" xfId="0" applyNumberFormat="1" applyFont="1" applyAlignment="1" applyProtection="1">
      <alignment vertical="top"/>
    </xf>
    <xf numFmtId="37" fontId="0" fillId="0" borderId="0" xfId="0" applyNumberFormat="1" applyBorder="1" applyAlignment="1">
      <alignment wrapText="1"/>
    </xf>
    <xf numFmtId="164" fontId="2" fillId="0" borderId="2" xfId="0" applyNumberFormat="1" applyFont="1" applyFill="1" applyBorder="1" applyAlignment="1" applyProtection="1"/>
    <xf numFmtId="164" fontId="2" fillId="0" borderId="0" xfId="0" applyNumberFormat="1" applyFont="1" applyFill="1" applyAlignment="1"/>
    <xf numFmtId="0" fontId="9" fillId="0" borderId="0" xfId="0" applyFont="1" applyBorder="1">
      <alignment horizontal="left" wrapText="1"/>
    </xf>
    <xf numFmtId="37" fontId="2" fillId="0" borderId="7" xfId="0" applyNumberFormat="1" applyFont="1" applyFill="1" applyBorder="1" applyAlignment="1" applyProtection="1">
      <alignment horizontal="centerContinuous"/>
    </xf>
    <xf numFmtId="37" fontId="2" fillId="0" borderId="2" xfId="0" applyNumberFormat="1" applyFont="1" applyFill="1" applyBorder="1" applyAlignment="1" applyProtection="1">
      <alignment horizontal="centerContinuous"/>
    </xf>
    <xf numFmtId="37" fontId="2" fillId="0" borderId="8" xfId="0" applyNumberFormat="1" applyFont="1" applyFill="1" applyBorder="1" applyAlignment="1" applyProtection="1">
      <alignment horizontal="centerContinuous"/>
    </xf>
    <xf numFmtId="0" fontId="3" fillId="0" borderId="0" xfId="0" applyNumberFormat="1" applyFont="1" applyFill="1" applyBorder="1" applyAlignment="1"/>
    <xf numFmtId="49" fontId="3" fillId="0" borderId="3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 applyProtection="1"/>
    <xf numFmtId="3" fontId="2" fillId="0" borderId="0" xfId="1" applyNumberFormat="1" applyFont="1" applyBorder="1" applyAlignment="1"/>
    <xf numFmtId="37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/>
    <xf numFmtId="49" fontId="2" fillId="0" borderId="0" xfId="1" applyNumberFormat="1" applyFont="1" applyBorder="1" applyAlignment="1"/>
    <xf numFmtId="0" fontId="2" fillId="0" borderId="0" xfId="0" applyFont="1" applyFill="1" applyBorder="1" applyAlignment="1"/>
    <xf numFmtId="0" fontId="3" fillId="0" borderId="0" xfId="0" applyNumberFormat="1" applyFont="1" applyBorder="1" applyAlignment="1"/>
    <xf numFmtId="3" fontId="3" fillId="0" borderId="0" xfId="0" applyNumberFormat="1" applyFont="1" applyBorder="1" applyAlignment="1"/>
    <xf numFmtId="3" fontId="17" fillId="0" borderId="0" xfId="0" applyNumberFormat="1" applyFont="1" applyBorder="1" applyAlignment="1"/>
    <xf numFmtId="0" fontId="17" fillId="0" borderId="0" xfId="0" applyNumberFormat="1" applyFont="1" applyBorder="1" applyAlignment="1"/>
    <xf numFmtId="165" fontId="2" fillId="0" borderId="0" xfId="0" applyNumberFormat="1" applyFont="1" applyBorder="1" applyAlignment="1"/>
    <xf numFmtId="3" fontId="2" fillId="0" borderId="0" xfId="0" applyNumberFormat="1" applyFont="1" applyBorder="1" applyAlignment="1"/>
    <xf numFmtId="3" fontId="2" fillId="0" borderId="2" xfId="0" applyNumberFormat="1" applyFont="1" applyBorder="1" applyAlignment="1"/>
    <xf numFmtId="37" fontId="2" fillId="0" borderId="0" xfId="0" applyNumberFormat="1" applyFont="1" applyFill="1" applyBorder="1" applyAlignment="1"/>
    <xf numFmtId="165" fontId="2" fillId="0" borderId="0" xfId="0" applyNumberFormat="1" applyFont="1" applyFill="1" applyBorder="1" applyAlignment="1"/>
    <xf numFmtId="49" fontId="2" fillId="0" borderId="0" xfId="0" applyNumberFormat="1" applyFont="1" applyBorder="1" applyAlignment="1"/>
    <xf numFmtId="49" fontId="4" fillId="0" borderId="0" xfId="0" applyNumberFormat="1" applyFont="1" applyBorder="1" applyAlignment="1"/>
    <xf numFmtId="49" fontId="3" fillId="0" borderId="0" xfId="0" applyNumberFormat="1" applyFont="1" applyBorder="1" applyAlignment="1"/>
    <xf numFmtId="0" fontId="3" fillId="0" borderId="0" xfId="2" applyNumberFormat="1" applyFont="1" applyBorder="1" applyAlignment="1" applyProtection="1"/>
    <xf numFmtId="3" fontId="3" fillId="0" borderId="0" xfId="2" applyNumberFormat="1" applyFont="1" applyBorder="1" applyAlignment="1" applyProtection="1"/>
    <xf numFmtId="3" fontId="18" fillId="0" borderId="0" xfId="2" applyNumberFormat="1" applyFont="1" applyFill="1" applyBorder="1" applyAlignment="1" applyProtection="1"/>
    <xf numFmtId="3" fontId="3" fillId="0" borderId="0" xfId="2" applyNumberFormat="1" applyFont="1" applyBorder="1" applyAlignment="1"/>
    <xf numFmtId="3" fontId="3" fillId="0" borderId="0" xfId="2" applyNumberFormat="1" applyFont="1" applyFill="1" applyBorder="1" applyAlignment="1"/>
    <xf numFmtId="0" fontId="3" fillId="0" borderId="0" xfId="2" applyNumberFormat="1" applyFont="1" applyBorder="1" applyAlignment="1"/>
    <xf numFmtId="3" fontId="17" fillId="0" borderId="0" xfId="2" applyNumberFormat="1" applyFont="1" applyBorder="1" applyAlignment="1" applyProtection="1"/>
    <xf numFmtId="3" fontId="17" fillId="0" borderId="0" xfId="2" applyNumberFormat="1" applyFont="1" applyFill="1" applyBorder="1" applyAlignment="1" applyProtection="1"/>
    <xf numFmtId="3" fontId="17" fillId="0" borderId="0" xfId="2" applyNumberFormat="1" applyFont="1" applyFill="1" applyBorder="1" applyAlignment="1"/>
    <xf numFmtId="3" fontId="17" fillId="0" borderId="0" xfId="2" applyNumberFormat="1" applyFont="1" applyBorder="1" applyAlignment="1"/>
    <xf numFmtId="0" fontId="17" fillId="0" borderId="0" xfId="2" applyNumberFormat="1" applyFont="1" applyBorder="1" applyAlignment="1"/>
    <xf numFmtId="0" fontId="2" fillId="0" borderId="0" xfId="2" applyFont="1" applyBorder="1" applyAlignment="1"/>
    <xf numFmtId="165" fontId="2" fillId="0" borderId="0" xfId="2" applyNumberFormat="1" applyFont="1" applyBorder="1" applyAlignment="1"/>
    <xf numFmtId="3" fontId="2" fillId="0" borderId="0" xfId="2" applyNumberFormat="1" applyFont="1" applyBorder="1" applyAlignment="1"/>
    <xf numFmtId="3" fontId="2" fillId="0" borderId="0" xfId="2" applyNumberFormat="1" applyFont="1" applyFill="1" applyBorder="1" applyAlignment="1"/>
    <xf numFmtId="165" fontId="2" fillId="0" borderId="0" xfId="2" applyNumberFormat="1" applyFont="1" applyFill="1" applyBorder="1" applyAlignment="1"/>
    <xf numFmtId="49" fontId="2" fillId="0" borderId="0" xfId="2" applyNumberFormat="1" applyFont="1" applyBorder="1" applyAlignment="1" applyProtection="1"/>
    <xf numFmtId="49" fontId="2" fillId="0" borderId="0" xfId="2" applyNumberFormat="1" applyFont="1" applyFill="1" applyBorder="1" applyAlignment="1" applyProtection="1"/>
    <xf numFmtId="49" fontId="2" fillId="0" borderId="0" xfId="2" applyNumberFormat="1" applyFont="1" applyFill="1" applyBorder="1" applyAlignment="1"/>
    <xf numFmtId="49" fontId="2" fillId="0" borderId="0" xfId="2" applyNumberFormat="1" applyFont="1" applyBorder="1" applyAlignment="1"/>
    <xf numFmtId="49" fontId="15" fillId="0" borderId="0" xfId="2" applyNumberFormat="1" applyFont="1" applyBorder="1" applyAlignment="1" applyProtection="1"/>
    <xf numFmtId="49" fontId="4" fillId="0" borderId="0" xfId="2" applyNumberFormat="1" applyFont="1" applyBorder="1" applyAlignment="1"/>
    <xf numFmtId="49" fontId="4" fillId="0" borderId="0" xfId="2" applyNumberFormat="1" applyFont="1" applyFill="1" applyBorder="1" applyAlignment="1"/>
    <xf numFmtId="49" fontId="2" fillId="0" borderId="0" xfId="2" quotePrefix="1" applyNumberFormat="1" applyFont="1" applyBorder="1" applyAlignment="1" applyProtection="1"/>
    <xf numFmtId="49" fontId="4" fillId="0" borderId="0" xfId="2" quotePrefix="1" applyNumberFormat="1" applyFont="1" applyBorder="1" applyAlignment="1"/>
    <xf numFmtId="49" fontId="3" fillId="0" borderId="0" xfId="2" applyNumberFormat="1" applyFont="1" applyBorder="1" applyAlignment="1"/>
    <xf numFmtId="0" fontId="3" fillId="0" borderId="0" xfId="2" applyNumberFormat="1" applyFont="1" applyFill="1" applyBorder="1" applyAlignment="1" applyProtection="1"/>
    <xf numFmtId="3" fontId="3" fillId="0" borderId="0" xfId="2" applyNumberFormat="1" applyFont="1" applyFill="1" applyBorder="1" applyAlignment="1" applyProtection="1"/>
    <xf numFmtId="0" fontId="3" fillId="0" borderId="0" xfId="2" applyNumberFormat="1" applyFont="1" applyFill="1" applyBorder="1" applyAlignment="1"/>
    <xf numFmtId="0" fontId="2" fillId="0" borderId="0" xfId="0" applyNumberFormat="1" applyFont="1" applyFill="1" applyBorder="1" applyAlignment="1"/>
    <xf numFmtId="0" fontId="17" fillId="0" borderId="0" xfId="2" applyNumberFormat="1" applyFont="1" applyFill="1" applyBorder="1" applyAlignment="1"/>
    <xf numFmtId="0" fontId="2" fillId="0" borderId="0" xfId="2" applyFont="1" applyFill="1" applyBorder="1" applyAlignment="1"/>
    <xf numFmtId="49" fontId="2" fillId="0" borderId="0" xfId="1" applyNumberFormat="1" applyFont="1" applyFill="1" applyBorder="1" applyAlignment="1"/>
    <xf numFmtId="0" fontId="2" fillId="0" borderId="0" xfId="2" applyFont="1" applyBorder="1" applyAlignment="1" applyProtection="1">
      <alignment horizontal="left"/>
    </xf>
    <xf numFmtId="49" fontId="2" fillId="0" borderId="0" xfId="2" quotePrefix="1" applyNumberFormat="1" applyFont="1" applyFill="1" applyBorder="1" applyAlignment="1" applyProtection="1"/>
    <xf numFmtId="49" fontId="4" fillId="0" borderId="0" xfId="2" quotePrefix="1" applyNumberFormat="1" applyFont="1" applyFill="1" applyBorder="1" applyAlignment="1"/>
    <xf numFmtId="0" fontId="2" fillId="0" borderId="0" xfId="2" applyFont="1" applyBorder="1" applyAlignment="1">
      <alignment horizontal="left"/>
    </xf>
    <xf numFmtId="49" fontId="3" fillId="0" borderId="0" xfId="2" applyNumberFormat="1" applyFont="1" applyFill="1" applyBorder="1" applyAlignment="1"/>
    <xf numFmtId="0" fontId="2" fillId="0" borderId="0" xfId="2" applyNumberFormat="1" applyFont="1" applyBorder="1" applyAlignment="1">
      <alignment horizontal="left"/>
    </xf>
    <xf numFmtId="0" fontId="3" fillId="0" borderId="0" xfId="0" applyNumberFormat="1" applyFont="1" applyBorder="1" applyAlignment="1" applyProtection="1"/>
    <xf numFmtId="3" fontId="3" fillId="0" borderId="0" xfId="0" applyNumberFormat="1" applyFont="1" applyBorder="1" applyAlignment="1" applyProtection="1"/>
    <xf numFmtId="3" fontId="3" fillId="0" borderId="0" xfId="0" applyNumberFormat="1" applyFont="1" applyFill="1" applyBorder="1" applyAlignment="1" applyProtection="1"/>
    <xf numFmtId="3" fontId="17" fillId="0" borderId="0" xfId="0" applyNumberFormat="1" applyFont="1" applyBorder="1" applyAlignment="1" applyProtection="1"/>
    <xf numFmtId="3" fontId="17" fillId="0" borderId="0" xfId="0" applyNumberFormat="1" applyFont="1" applyFill="1" applyBorder="1" applyAlignment="1"/>
    <xf numFmtId="49" fontId="3" fillId="0" borderId="3" xfId="0" applyNumberFormat="1" applyFont="1" applyBorder="1" applyAlignment="1" applyProtection="1">
      <alignment horizontal="right"/>
    </xf>
    <xf numFmtId="3" fontId="2" fillId="0" borderId="0" xfId="0" applyNumberFormat="1" applyFont="1" applyBorder="1" applyAlignment="1" applyProtection="1"/>
    <xf numFmtId="3" fontId="2" fillId="0" borderId="0" xfId="0" applyNumberFormat="1" applyFont="1" applyFill="1" applyBorder="1" applyAlignment="1"/>
    <xf numFmtId="49" fontId="2" fillId="0" borderId="0" xfId="0" applyNumberFormat="1" applyFont="1" applyBorder="1" applyAlignment="1" applyProtection="1"/>
    <xf numFmtId="49" fontId="4" fillId="0" borderId="0" xfId="0" applyNumberFormat="1" applyFont="1" applyFill="1" applyBorder="1" applyAlignment="1"/>
    <xf numFmtId="49" fontId="3" fillId="0" borderId="0" xfId="0" applyNumberFormat="1" applyFont="1" applyBorder="1" applyAlignment="1" applyProtection="1"/>
    <xf numFmtId="3" fontId="2" fillId="0" borderId="2" xfId="0" applyNumberFormat="1" applyFont="1" applyFill="1" applyBorder="1" applyAlignment="1"/>
    <xf numFmtId="3" fontId="3" fillId="0" borderId="0" xfId="0" applyNumberFormat="1" applyFont="1" applyFill="1" applyBorder="1" applyAlignment="1"/>
    <xf numFmtId="3" fontId="19" fillId="0" borderId="0" xfId="0" applyNumberFormat="1" applyFont="1" applyBorder="1" applyAlignment="1" applyProtection="1"/>
    <xf numFmtId="3" fontId="13" fillId="0" borderId="0" xfId="0" applyNumberFormat="1" applyFont="1" applyBorder="1" applyAlignment="1"/>
    <xf numFmtId="49" fontId="13" fillId="0" borderId="0" xfId="0" applyNumberFormat="1" applyFont="1" applyBorder="1" applyAlignment="1" applyProtection="1"/>
    <xf numFmtId="49" fontId="16" fillId="0" borderId="0" xfId="2" applyNumberFormat="1" applyFont="1" applyBorder="1" applyAlignment="1" applyProtection="1">
      <alignment horizontal="left"/>
    </xf>
    <xf numFmtId="49" fontId="13" fillId="0" borderId="0" xfId="2" applyNumberFormat="1" applyFont="1" applyBorder="1" applyAlignment="1" applyProtection="1">
      <alignment horizontal="left"/>
    </xf>
    <xf numFmtId="49" fontId="13" fillId="0" borderId="0" xfId="0" applyNumberFormat="1" applyFont="1" applyBorder="1" applyAlignment="1"/>
    <xf numFmtId="49" fontId="2" fillId="0" borderId="0" xfId="0" applyNumberFormat="1" applyFont="1" applyFill="1" applyBorder="1" applyAlignment="1" applyProtection="1"/>
    <xf numFmtId="49" fontId="8" fillId="0" borderId="0" xfId="0" applyNumberFormat="1" applyFont="1" applyBorder="1" applyAlignment="1" applyProtection="1"/>
    <xf numFmtId="165" fontId="2" fillId="0" borderId="0" xfId="0" applyNumberFormat="1" applyFont="1" applyBorder="1" applyAlignment="1" applyProtection="1"/>
    <xf numFmtId="49" fontId="2" fillId="3" borderId="0" xfId="0" applyNumberFormat="1" applyFont="1" applyFill="1" applyBorder="1" applyAlignment="1"/>
    <xf numFmtId="49" fontId="4" fillId="3" borderId="0" xfId="0" applyNumberFormat="1" applyFont="1" applyFill="1" applyBorder="1" applyAlignment="1"/>
    <xf numFmtId="49" fontId="2" fillId="3" borderId="0" xfId="0" applyNumberFormat="1" applyFont="1" applyFill="1" applyBorder="1" applyAlignment="1" applyProtection="1"/>
    <xf numFmtId="37" fontId="2" fillId="0" borderId="0" xfId="0" applyNumberFormat="1" applyFont="1" applyAlignment="1">
      <alignment horizontal="center"/>
    </xf>
    <xf numFmtId="3" fontId="2" fillId="0" borderId="0" xfId="0" applyNumberFormat="1" applyFont="1" applyFill="1" applyAlignment="1"/>
    <xf numFmtId="3" fontId="2" fillId="4" borderId="0" xfId="0" applyNumberFormat="1" applyFont="1" applyFill="1" applyAlignment="1"/>
    <xf numFmtId="3" fontId="2" fillId="0" borderId="0" xfId="0" applyNumberFormat="1" applyFont="1" applyAlignment="1"/>
    <xf numFmtId="3" fontId="2" fillId="4" borderId="2" xfId="0" applyNumberFormat="1" applyFont="1" applyFill="1" applyBorder="1" applyAlignment="1"/>
    <xf numFmtId="3" fontId="2" fillId="0" borderId="9" xfId="0" applyNumberFormat="1" applyFont="1" applyFill="1" applyBorder="1" applyAlignment="1"/>
    <xf numFmtId="3" fontId="2" fillId="4" borderId="3" xfId="0" applyNumberFormat="1" applyFont="1" applyFill="1" applyBorder="1" applyAlignment="1"/>
    <xf numFmtId="49" fontId="2" fillId="0" borderId="6" xfId="0" applyNumberFormat="1" applyFont="1" applyFill="1" applyBorder="1" applyAlignment="1" applyProtection="1">
      <alignment horizontal="right"/>
    </xf>
    <xf numFmtId="49" fontId="2" fillId="0" borderId="10" xfId="0" applyNumberFormat="1" applyFont="1" applyFill="1" applyBorder="1" applyAlignment="1" applyProtection="1">
      <alignment horizontal="right" wrapText="1"/>
    </xf>
    <xf numFmtId="49" fontId="2" fillId="0" borderId="11" xfId="0" applyNumberFormat="1" applyFont="1" applyFill="1" applyBorder="1" applyAlignment="1" applyProtection="1">
      <alignment horizontal="right" wrapText="1"/>
    </xf>
    <xf numFmtId="3" fontId="2" fillId="0" borderId="13" xfId="0" applyNumberFormat="1" applyFont="1" applyFill="1" applyBorder="1" applyAlignment="1"/>
    <xf numFmtId="3" fontId="2" fillId="0" borderId="15" xfId="0" applyNumberFormat="1" applyFont="1" applyFill="1" applyBorder="1" applyAlignment="1"/>
    <xf numFmtId="3" fontId="2" fillId="4" borderId="15" xfId="0" applyNumberFormat="1" applyFont="1" applyFill="1" applyBorder="1" applyAlignment="1"/>
    <xf numFmtId="3" fontId="2" fillId="4" borderId="13" xfId="0" applyNumberFormat="1" applyFont="1" applyFill="1" applyBorder="1" applyAlignment="1"/>
    <xf numFmtId="166" fontId="2" fillId="0" borderId="15" xfId="0" applyNumberFormat="1" applyFont="1" applyFill="1" applyBorder="1" applyAlignment="1"/>
    <xf numFmtId="166" fontId="2" fillId="0" borderId="2" xfId="0" applyNumberFormat="1" applyFont="1" applyFill="1" applyBorder="1" applyAlignment="1"/>
    <xf numFmtId="166" fontId="2" fillId="0" borderId="13" xfId="0" applyNumberFormat="1" applyFont="1" applyFill="1" applyBorder="1" applyAlignment="1"/>
    <xf numFmtId="166" fontId="2" fillId="4" borderId="15" xfId="0" applyNumberFormat="1" applyFont="1" applyFill="1" applyBorder="1" applyAlignment="1"/>
    <xf numFmtId="166" fontId="2" fillId="4" borderId="2" xfId="0" applyNumberFormat="1" applyFont="1" applyFill="1" applyBorder="1" applyAlignment="1"/>
    <xf numFmtId="166" fontId="2" fillId="4" borderId="13" xfId="0" applyNumberFormat="1" applyFont="1" applyFill="1" applyBorder="1" applyAlignment="1"/>
    <xf numFmtId="37" fontId="2" fillId="0" borderId="16" xfId="0" applyNumberFormat="1" applyFont="1" applyBorder="1" applyAlignment="1" applyProtection="1">
      <alignment horizontal="centerContinuous"/>
    </xf>
    <xf numFmtId="37" fontId="2" fillId="0" borderId="9" xfId="0" applyNumberFormat="1" applyFont="1" applyBorder="1" applyAlignment="1" applyProtection="1">
      <alignment horizontal="centerContinuous"/>
    </xf>
    <xf numFmtId="37" fontId="2" fillId="0" borderId="17" xfId="0" applyNumberFormat="1" applyFont="1" applyBorder="1" applyAlignment="1" applyProtection="1">
      <alignment horizontal="centerContinuous"/>
    </xf>
    <xf numFmtId="37" fontId="2" fillId="2" borderId="17" xfId="0" applyNumberFormat="1" applyFont="1" applyFill="1" applyBorder="1" applyAlignment="1" applyProtection="1">
      <alignment horizontal="centerContinuous"/>
    </xf>
    <xf numFmtId="37" fontId="2" fillId="0" borderId="9" xfId="0" applyNumberFormat="1" applyFont="1" applyBorder="1" applyAlignment="1" applyProtection="1"/>
    <xf numFmtId="37" fontId="2" fillId="0" borderId="17" xfId="0" applyNumberFormat="1" applyFont="1" applyBorder="1" applyAlignment="1" applyProtection="1"/>
    <xf numFmtId="37" fontId="2" fillId="0" borderId="10" xfId="0" applyNumberFormat="1" applyFont="1" applyBorder="1" applyAlignment="1" applyProtection="1">
      <alignment horizontal="centerContinuous"/>
    </xf>
    <xf numFmtId="37" fontId="2" fillId="0" borderId="18" xfId="0" applyNumberFormat="1" applyFont="1" applyBorder="1" applyAlignment="1" applyProtection="1">
      <alignment horizontal="centerContinuous"/>
    </xf>
    <xf numFmtId="37" fontId="2" fillId="0" borderId="12" xfId="0" applyNumberFormat="1" applyFont="1" applyFill="1" applyBorder="1" applyAlignment="1" applyProtection="1">
      <alignment horizontal="centerContinuous"/>
    </xf>
    <xf numFmtId="166" fontId="2" fillId="0" borderId="12" xfId="0" applyNumberFormat="1" applyFont="1" applyFill="1" applyBorder="1" applyAlignment="1"/>
    <xf numFmtId="166" fontId="2" fillId="0" borderId="18" xfId="0" applyNumberFormat="1" applyFont="1" applyFill="1" applyBorder="1" applyAlignment="1"/>
    <xf numFmtId="166" fontId="2" fillId="4" borderId="12" xfId="0" applyNumberFormat="1" applyFont="1" applyFill="1" applyBorder="1" applyAlignment="1"/>
    <xf numFmtId="37" fontId="2" fillId="0" borderId="0" xfId="0" applyNumberFormat="1" applyFont="1" applyBorder="1" applyAlignment="1" applyProtection="1">
      <alignment horizontal="left" vertical="top"/>
    </xf>
    <xf numFmtId="37" fontId="0" fillId="0" borderId="0" xfId="0" applyNumberFormat="1" applyBorder="1" applyAlignment="1"/>
    <xf numFmtId="49" fontId="2" fillId="0" borderId="14" xfId="0" applyNumberFormat="1" applyFont="1" applyFill="1" applyBorder="1" applyAlignment="1" applyProtection="1">
      <alignment horizontal="right"/>
    </xf>
    <xf numFmtId="37" fontId="2" fillId="0" borderId="0" xfId="0" applyNumberFormat="1" applyFont="1" applyAlignment="1" applyProtection="1">
      <alignment horizontal="right" vertical="top"/>
    </xf>
    <xf numFmtId="49" fontId="3" fillId="5" borderId="3" xfId="0" applyNumberFormat="1" applyFont="1" applyFill="1" applyBorder="1" applyAlignment="1" applyProtection="1">
      <alignment horizontal="right"/>
    </xf>
    <xf numFmtId="49" fontId="3" fillId="5" borderId="3" xfId="0" quotePrefix="1" applyNumberFormat="1" applyFont="1" applyFill="1" applyBorder="1" applyAlignment="1" applyProtection="1">
      <alignment horizontal="right"/>
    </xf>
    <xf numFmtId="165" fontId="16" fillId="5" borderId="0" xfId="0" applyNumberFormat="1" applyFont="1" applyFill="1" applyBorder="1" applyAlignment="1" applyProtection="1"/>
    <xf numFmtId="3" fontId="2" fillId="5" borderId="0" xfId="0" applyNumberFormat="1" applyFont="1" applyFill="1" applyBorder="1" applyAlignment="1" applyProtection="1"/>
    <xf numFmtId="3" fontId="2" fillId="5" borderId="0" xfId="0" applyNumberFormat="1" applyFont="1" applyFill="1" applyBorder="1" applyAlignment="1"/>
    <xf numFmtId="3" fontId="2" fillId="5" borderId="0" xfId="1" applyNumberFormat="1" applyFont="1" applyFill="1" applyBorder="1" applyAlignment="1"/>
    <xf numFmtId="3" fontId="2" fillId="5" borderId="0" xfId="0" applyNumberFormat="1" applyFont="1" applyFill="1" applyBorder="1" applyAlignment="1" applyProtection="1">
      <protection locked="0"/>
    </xf>
    <xf numFmtId="49" fontId="19" fillId="5" borderId="3" xfId="0" applyNumberFormat="1" applyFont="1" applyFill="1" applyBorder="1" applyAlignment="1" applyProtection="1">
      <alignment horizontal="right"/>
    </xf>
    <xf numFmtId="49" fontId="3" fillId="5" borderId="3" xfId="1" applyNumberFormat="1" applyFont="1" applyFill="1" applyBorder="1" applyAlignment="1" applyProtection="1">
      <alignment horizontal="right"/>
    </xf>
    <xf numFmtId="3" fontId="13" fillId="5" borderId="0" xfId="0" applyNumberFormat="1" applyFont="1" applyFill="1" applyBorder="1" applyAlignment="1" applyProtection="1"/>
    <xf numFmtId="3" fontId="12" fillId="5" borderId="0" xfId="0" applyNumberFormat="1" applyFont="1" applyFill="1" applyBorder="1" applyAlignment="1"/>
    <xf numFmtId="3" fontId="13" fillId="5" borderId="0" xfId="0" applyNumberFormat="1" applyFont="1" applyFill="1" applyBorder="1" applyAlignment="1"/>
    <xf numFmtId="49" fontId="3" fillId="5" borderId="3" xfId="2" applyNumberFormat="1" applyFont="1" applyFill="1" applyBorder="1" applyAlignment="1" applyProtection="1">
      <alignment horizontal="right"/>
    </xf>
    <xf numFmtId="49" fontId="3" fillId="5" borderId="3" xfId="2" quotePrefix="1" applyNumberFormat="1" applyFont="1" applyFill="1" applyBorder="1" applyAlignment="1" applyProtection="1">
      <alignment horizontal="right"/>
    </xf>
    <xf numFmtId="165" fontId="16" fillId="5" borderId="0" xfId="2" applyNumberFormat="1" applyFont="1" applyFill="1" applyBorder="1" applyAlignment="1" applyProtection="1"/>
    <xf numFmtId="3" fontId="2" fillId="5" borderId="0" xfId="2" applyNumberFormat="1" applyFont="1" applyFill="1" applyBorder="1" applyAlignment="1" applyProtection="1"/>
    <xf numFmtId="3" fontId="2" fillId="5" borderId="0" xfId="2" applyNumberFormat="1" applyFont="1" applyFill="1" applyBorder="1" applyAlignment="1"/>
    <xf numFmtId="3" fontId="15" fillId="5" borderId="0" xfId="2" applyNumberFormat="1" applyFont="1" applyFill="1" applyBorder="1" applyAlignment="1" applyProtection="1"/>
    <xf numFmtId="165" fontId="16" fillId="5" borderId="0" xfId="2" applyNumberFormat="1" applyFont="1" applyFill="1" applyBorder="1" applyAlignment="1"/>
    <xf numFmtId="37" fontId="2" fillId="0" borderId="0" xfId="0" applyNumberFormat="1" applyFont="1" applyFill="1" applyAlignment="1" applyProtection="1"/>
    <xf numFmtId="49" fontId="2" fillId="0" borderId="19" xfId="0" applyNumberFormat="1" applyFont="1" applyFill="1" applyBorder="1" applyAlignment="1" applyProtection="1">
      <alignment horizontal="right"/>
    </xf>
    <xf numFmtId="49" fontId="2" fillId="0" borderId="12" xfId="0" applyNumberFormat="1" applyFont="1" applyFill="1" applyBorder="1" applyAlignment="1">
      <alignment horizontal="right"/>
    </xf>
    <xf numFmtId="49" fontId="2" fillId="0" borderId="2" xfId="0" applyNumberFormat="1" applyFont="1" applyFill="1" applyBorder="1" applyAlignment="1">
      <alignment horizontal="right"/>
    </xf>
    <xf numFmtId="37" fontId="2" fillId="0" borderId="9" xfId="0" applyNumberFormat="1" applyFont="1" applyFill="1" applyBorder="1" applyAlignment="1"/>
    <xf numFmtId="3" fontId="16" fillId="5" borderId="9" xfId="0" applyNumberFormat="1" applyFont="1" applyFill="1" applyBorder="1" applyAlignment="1" applyProtection="1"/>
    <xf numFmtId="3" fontId="16" fillId="5" borderId="9" xfId="0" applyNumberFormat="1" applyFont="1" applyFill="1" applyBorder="1" applyAlignment="1"/>
    <xf numFmtId="3" fontId="2" fillId="0" borderId="9" xfId="0" applyNumberFormat="1" applyFont="1" applyBorder="1" applyAlignment="1"/>
    <xf numFmtId="37" fontId="2" fillId="0" borderId="9" xfId="0" applyNumberFormat="1" applyFont="1" applyBorder="1" applyAlignment="1"/>
    <xf numFmtId="49" fontId="3" fillId="0" borderId="9" xfId="0" applyNumberFormat="1" applyFont="1" applyBorder="1" applyAlignment="1">
      <alignment horizontal="right"/>
    </xf>
    <xf numFmtId="37" fontId="2" fillId="0" borderId="9" xfId="0" applyNumberFormat="1" applyFont="1" applyFill="1" applyBorder="1" applyAlignment="1" applyProtection="1"/>
    <xf numFmtId="3" fontId="2" fillId="5" borderId="9" xfId="0" applyNumberFormat="1" applyFont="1" applyFill="1" applyBorder="1" applyAlignment="1"/>
    <xf numFmtId="0" fontId="2" fillId="0" borderId="9" xfId="0" applyNumberFormat="1" applyFont="1" applyFill="1" applyBorder="1" applyAlignment="1"/>
    <xf numFmtId="3" fontId="2" fillId="5" borderId="9" xfId="0" applyNumberFormat="1" applyFont="1" applyFill="1" applyBorder="1" applyAlignment="1" applyProtection="1"/>
    <xf numFmtId="3" fontId="2" fillId="5" borderId="9" xfId="1" applyNumberFormat="1" applyFont="1" applyFill="1" applyBorder="1" applyAlignment="1"/>
    <xf numFmtId="49" fontId="2" fillId="0" borderId="9" xfId="0" applyNumberFormat="1" applyFont="1" applyFill="1" applyBorder="1" applyAlignment="1"/>
    <xf numFmtId="49" fontId="2" fillId="0" borderId="9" xfId="0" applyNumberFormat="1" applyFont="1" applyBorder="1" applyAlignment="1" applyProtection="1"/>
    <xf numFmtId="49" fontId="2" fillId="0" borderId="9" xfId="0" applyNumberFormat="1" applyFont="1" applyBorder="1" applyAlignment="1"/>
    <xf numFmtId="49" fontId="2" fillId="0" borderId="9" xfId="1" applyNumberFormat="1" applyFont="1" applyBorder="1" applyAlignment="1"/>
    <xf numFmtId="3" fontId="13" fillId="5" borderId="9" xfId="0" applyNumberFormat="1" applyFont="1" applyFill="1" applyBorder="1" applyAlignment="1"/>
    <xf numFmtId="49" fontId="13" fillId="0" borderId="9" xfId="0" applyNumberFormat="1" applyFont="1" applyBorder="1" applyAlignment="1" applyProtection="1"/>
    <xf numFmtId="3" fontId="2" fillId="0" borderId="9" xfId="0" applyNumberFormat="1" applyFont="1" applyBorder="1" applyAlignment="1" applyProtection="1"/>
    <xf numFmtId="3" fontId="2" fillId="0" borderId="9" xfId="0" applyNumberFormat="1" applyFont="1" applyFill="1" applyBorder="1" applyAlignment="1" applyProtection="1"/>
    <xf numFmtId="49" fontId="2" fillId="0" borderId="9" xfId="0" applyNumberFormat="1" applyFont="1" applyFill="1" applyBorder="1" applyAlignment="1" applyProtection="1"/>
    <xf numFmtId="49" fontId="2" fillId="0" borderId="9" xfId="1" applyNumberFormat="1" applyFont="1" applyFill="1" applyBorder="1" applyAlignment="1"/>
    <xf numFmtId="49" fontId="3" fillId="0" borderId="9" xfId="2" applyNumberFormat="1" applyFont="1" applyBorder="1" applyAlignment="1">
      <alignment horizontal="right"/>
    </xf>
    <xf numFmtId="3" fontId="16" fillId="5" borderId="9" xfId="2" applyNumberFormat="1" applyFont="1" applyFill="1" applyBorder="1" applyAlignment="1" applyProtection="1"/>
    <xf numFmtId="0" fontId="2" fillId="0" borderId="9" xfId="2" applyFont="1" applyBorder="1" applyAlignment="1"/>
    <xf numFmtId="3" fontId="2" fillId="0" borderId="9" xfId="2" applyNumberFormat="1" applyFont="1" applyFill="1" applyBorder="1" applyAlignment="1"/>
    <xf numFmtId="3" fontId="2" fillId="0" borderId="9" xfId="2" applyNumberFormat="1" applyFont="1" applyBorder="1" applyAlignment="1"/>
    <xf numFmtId="3" fontId="2" fillId="5" borderId="9" xfId="2" applyNumberFormat="1" applyFont="1" applyFill="1" applyBorder="1" applyAlignment="1"/>
    <xf numFmtId="49" fontId="2" fillId="0" borderId="9" xfId="2" applyNumberFormat="1" applyFont="1" applyBorder="1" applyAlignment="1" applyProtection="1"/>
    <xf numFmtId="49" fontId="2" fillId="0" borderId="9" xfId="2" applyNumberFormat="1" applyFont="1" applyFill="1" applyBorder="1" applyAlignment="1" applyProtection="1"/>
    <xf numFmtId="49" fontId="2" fillId="0" borderId="9" xfId="2" applyNumberFormat="1" applyFont="1" applyFill="1" applyBorder="1" applyAlignment="1"/>
    <xf numFmtId="49" fontId="2" fillId="0" borderId="9" xfId="2" applyNumberFormat="1" applyFont="1" applyBorder="1" applyAlignment="1"/>
    <xf numFmtId="49" fontId="3" fillId="0" borderId="9" xfId="2" applyNumberFormat="1" applyFont="1" applyFill="1" applyBorder="1" applyAlignment="1">
      <alignment horizontal="right"/>
    </xf>
    <xf numFmtId="3" fontId="16" fillId="5" borderId="9" xfId="2" applyNumberFormat="1" applyFont="1" applyFill="1" applyBorder="1" applyAlignment="1"/>
    <xf numFmtId="0" fontId="2" fillId="0" borderId="9" xfId="2" applyFont="1" applyFill="1" applyBorder="1" applyAlignment="1"/>
    <xf numFmtId="166" fontId="2" fillId="0" borderId="0" xfId="0" applyNumberFormat="1" applyFont="1" applyFill="1" applyBorder="1" applyAlignment="1"/>
    <xf numFmtId="166" fontId="2" fillId="0" borderId="20" xfId="0" applyNumberFormat="1" applyFont="1" applyFill="1" applyBorder="1" applyAlignment="1"/>
    <xf numFmtId="166" fontId="2" fillId="4" borderId="0" xfId="0" applyNumberFormat="1" applyFont="1" applyFill="1" applyBorder="1" applyAlignment="1"/>
    <xf numFmtId="0" fontId="12" fillId="0" borderId="0" xfId="0" applyFont="1" applyBorder="1" applyAlignment="1" applyProtection="1">
      <alignment vertical="top" wrapText="1"/>
    </xf>
    <xf numFmtId="0" fontId="9" fillId="0" borderId="0" xfId="0" applyFont="1" applyBorder="1" applyAlignment="1">
      <alignment vertical="top" wrapText="1"/>
    </xf>
    <xf numFmtId="37" fontId="0" fillId="0" borderId="0" xfId="0" applyNumberFormat="1" applyBorder="1" applyAlignment="1">
      <alignment vertical="top" wrapText="1"/>
    </xf>
    <xf numFmtId="37" fontId="0" fillId="0" borderId="0" xfId="0" applyNumberFormat="1" applyAlignment="1">
      <alignment wrapText="1"/>
    </xf>
    <xf numFmtId="37" fontId="2" fillId="0" borderId="0" xfId="0" applyNumberFormat="1" applyFont="1" applyFill="1" applyAlignment="1" applyProtection="1">
      <alignment vertical="top" wrapText="1"/>
    </xf>
    <xf numFmtId="37" fontId="0" fillId="0" borderId="0" xfId="0" applyNumberFormat="1" applyFill="1" applyAlignment="1">
      <alignment wrapText="1"/>
    </xf>
  </cellXfs>
  <cellStyles count="6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Percent 2" xfId="5" xr:uid="{00000000-0005-0000-0000-000004000000}"/>
    <cellStyle name="Style 1" xfId="2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00"/>
      <color rgb="FF990033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in Part-Time Enrollment, 2010</a:t>
            </a:r>
            <a:r>
              <a:rPr lang="en-US" sz="1400" baseline="0"/>
              <a:t> - 2015</a:t>
            </a:r>
            <a:endParaRPr lang="en-US" sz="1400"/>
          </a:p>
        </c:rich>
      </c:tx>
      <c:layout>
        <c:manualLayout>
          <c:xMode val="edge"/>
          <c:yMode val="edge"/>
          <c:x val="0.11550877192982456"/>
          <c:y val="1.234455862508712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150650642353917"/>
          <c:y val="0.15028901734104047"/>
          <c:w val="0.75703517060367453"/>
          <c:h val="0.8073217726396917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27'!$A$8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27'!$D$6:$E$7</c:f>
              <c:multiLvlStrCache>
                <c:ptCount val="2"/>
                <c:lvl>
                  <c:pt idx="0">
                    <c:v>2015</c:v>
                  </c:pt>
                  <c:pt idx="1">
                    <c:v>2015</c:v>
                  </c:pt>
                </c:lvl>
                <c:lvl>
                  <c:pt idx="0">
                    <c:v>2010 to</c:v>
                  </c:pt>
                  <c:pt idx="1">
                    <c:v>2010 to</c:v>
                  </c:pt>
                </c:lvl>
              </c:multiLvlStrCache>
            </c:multiLvlStrRef>
          </c:cat>
          <c:val>
            <c:numRef>
              <c:f>'TABLE 27'!$E$8:$E$8</c:f>
              <c:numCache>
                <c:formatCode>#,##0.0</c:formatCode>
                <c:ptCount val="1"/>
                <c:pt idx="0">
                  <c:v>-5.2051349095394368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8-45FC-87CC-767DA7B3D25C}"/>
            </c:ext>
          </c:extLst>
        </c:ser>
        <c:ser>
          <c:idx val="1"/>
          <c:order val="1"/>
          <c:tx>
            <c:strRef>
              <c:f>'TABLE 27'!$A$9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27'!$D$6:$E$7</c:f>
              <c:multiLvlStrCache>
                <c:ptCount val="2"/>
                <c:lvl>
                  <c:pt idx="0">
                    <c:v>2015</c:v>
                  </c:pt>
                  <c:pt idx="1">
                    <c:v>2015</c:v>
                  </c:pt>
                </c:lvl>
                <c:lvl>
                  <c:pt idx="0">
                    <c:v>2010 to</c:v>
                  </c:pt>
                  <c:pt idx="1">
                    <c:v>2010 to</c:v>
                  </c:pt>
                </c:lvl>
              </c:multiLvlStrCache>
            </c:multiLvlStrRef>
          </c:cat>
          <c:val>
            <c:numRef>
              <c:f>'TABLE 27'!$E$9:$E$9</c:f>
              <c:numCache>
                <c:formatCode>#,##0.0</c:formatCode>
                <c:ptCount val="1"/>
                <c:pt idx="0">
                  <c:v>-1.1688103411968456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8-45FC-87CC-767DA7B3D25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27'!$D$6:$E$7</c:f>
              <c:multiLvlStrCache>
                <c:ptCount val="2"/>
                <c:lvl>
                  <c:pt idx="0">
                    <c:v>2015</c:v>
                  </c:pt>
                  <c:pt idx="1">
                    <c:v>2015</c:v>
                  </c:pt>
                </c:lvl>
                <c:lvl>
                  <c:pt idx="0">
                    <c:v>2010 to</c:v>
                  </c:pt>
                  <c:pt idx="1">
                    <c:v>2010 to</c:v>
                  </c:pt>
                </c:lvl>
              </c:multiLvlStrCache>
            </c:multiLvlStrRef>
          </c:cat>
          <c:val>
            <c:numRef>
              <c:f>'TABLE 27'!$E$11:$E$11</c:f>
              <c:numCache>
                <c:formatCode>#,##0.0</c:formatCode>
                <c:ptCount val="1"/>
                <c:pt idx="0">
                  <c:v>-19.203284735803063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58-45FC-87CC-767DA7B3D2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610048"/>
        <c:axId val="106144896"/>
      </c:barChart>
      <c:catAx>
        <c:axId val="1006100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crossAx val="106144896"/>
        <c:crosses val="autoZero"/>
        <c:auto val="1"/>
        <c:lblAlgn val="ctr"/>
        <c:lblOffset val="100"/>
        <c:noMultiLvlLbl val="1"/>
      </c:catAx>
      <c:valAx>
        <c:axId val="10614489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0610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1524133167564576E-2"/>
          <c:y val="0.16280094249582447"/>
          <c:w val="0.16566884928857581"/>
          <c:h val="0.3439257809536813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of Part-Time Students in Four-Year and Two-Year Colleges and Universities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27'!$A$8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27'!$F$4:$I$7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and Universities</c:v>
                  </c:pt>
                  <c:pt idx="2">
                    <c:v>Colleges</c:v>
                  </c:pt>
                </c:lvl>
                <c:lvl>
                  <c:pt idx="0">
                    <c:v>Four-Year Colleges</c:v>
                  </c:pt>
                  <c:pt idx="2">
                    <c:v>Two-Year</c:v>
                  </c:pt>
                </c:lvl>
                <c:lvl>
                  <c:pt idx="0">
                    <c:v>Percent in</c:v>
                  </c:pt>
                  <c:pt idx="2">
                    <c:v>Percent in</c:v>
                  </c:pt>
                </c:lvl>
              </c:multiLvlStrCache>
            </c:multiLvlStrRef>
          </c:cat>
          <c:val>
            <c:numRef>
              <c:f>'TABLE 27'!$F$8:$I$8</c:f>
              <c:numCache>
                <c:formatCode>#,##0.0</c:formatCode>
                <c:ptCount val="4"/>
                <c:pt idx="0">
                  <c:v>39.16691122789377</c:v>
                </c:pt>
                <c:pt idx="1">
                  <c:v>38.951200179081418</c:v>
                </c:pt>
                <c:pt idx="2">
                  <c:v>60.833088772106223</c:v>
                </c:pt>
                <c:pt idx="3">
                  <c:v>61.048799820918575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E-4C62-AEF0-3EF1A7D6F07C}"/>
            </c:ext>
          </c:extLst>
        </c:ser>
        <c:ser>
          <c:idx val="1"/>
          <c:order val="1"/>
          <c:tx>
            <c:strRef>
              <c:f>'TABLE 27'!$A$9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27'!$F$4:$I$7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and Universities</c:v>
                  </c:pt>
                  <c:pt idx="2">
                    <c:v>Colleges</c:v>
                  </c:pt>
                </c:lvl>
                <c:lvl>
                  <c:pt idx="0">
                    <c:v>Four-Year Colleges</c:v>
                  </c:pt>
                  <c:pt idx="2">
                    <c:v>Two-Year</c:v>
                  </c:pt>
                </c:lvl>
                <c:lvl>
                  <c:pt idx="0">
                    <c:v>Percent in</c:v>
                  </c:pt>
                  <c:pt idx="2">
                    <c:v>Percent in</c:v>
                  </c:pt>
                </c:lvl>
              </c:multiLvlStrCache>
            </c:multiLvlStrRef>
          </c:cat>
          <c:val>
            <c:numRef>
              <c:f>'TABLE 27'!$F$9:$I$9</c:f>
              <c:numCache>
                <c:formatCode>#,##0.0</c:formatCode>
                <c:ptCount val="4"/>
                <c:pt idx="0">
                  <c:v>38.752921744825919</c:v>
                </c:pt>
                <c:pt idx="1">
                  <c:v>38.689917193315559</c:v>
                </c:pt>
                <c:pt idx="2">
                  <c:v>61.247078255174081</c:v>
                </c:pt>
                <c:pt idx="3">
                  <c:v>61.310082806684441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0E-4C62-AEF0-3EF1A7D6F07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27'!$F$4:$I$7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and Universities</c:v>
                  </c:pt>
                  <c:pt idx="2">
                    <c:v>Colleges</c:v>
                  </c:pt>
                </c:lvl>
                <c:lvl>
                  <c:pt idx="0">
                    <c:v>Four-Year Colleges</c:v>
                  </c:pt>
                  <c:pt idx="2">
                    <c:v>Two-Year</c:v>
                  </c:pt>
                </c:lvl>
                <c:lvl>
                  <c:pt idx="0">
                    <c:v>Percent in</c:v>
                  </c:pt>
                  <c:pt idx="2">
                    <c:v>Percent in</c:v>
                  </c:pt>
                </c:lvl>
              </c:multiLvlStrCache>
            </c:multiLvlStrRef>
          </c:cat>
          <c:val>
            <c:numRef>
              <c:f>'TABLE 27'!$F$11:$I$11</c:f>
              <c:numCache>
                <c:formatCode>#,##0.0</c:formatCode>
                <c:ptCount val="4"/>
                <c:pt idx="0">
                  <c:v>57.793369356677445</c:v>
                </c:pt>
                <c:pt idx="1">
                  <c:v>49.58588569986464</c:v>
                </c:pt>
                <c:pt idx="2">
                  <c:v>42.206630643322555</c:v>
                </c:pt>
                <c:pt idx="3">
                  <c:v>50.41411430013536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0E-4C62-AEF0-3EF1A7D6F0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611584"/>
        <c:axId val="106147200"/>
      </c:barChart>
      <c:catAx>
        <c:axId val="1006115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en-US"/>
          </a:p>
        </c:txPr>
        <c:crossAx val="106147200"/>
        <c:crosses val="autoZero"/>
        <c:auto val="1"/>
        <c:lblAlgn val="ctr"/>
        <c:lblOffset val="100"/>
        <c:noMultiLvlLbl val="0"/>
      </c:catAx>
      <c:valAx>
        <c:axId val="10614720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0611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Part-Time Students as Percent of Undergraduate and Graduate Enrollment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05128235248167E-2"/>
          <c:y val="0.28355555555555562"/>
          <c:w val="0.93283070797580281"/>
          <c:h val="0.384296508390996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27'!$A$8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27'!$J$4:$M$7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Enrollment</c:v>
                  </c:pt>
                  <c:pt idx="2">
                    <c:v>Enrollment</c:v>
                  </c:pt>
                </c:lvl>
                <c:lvl>
                  <c:pt idx="0">
                    <c:v>Undergraduate</c:v>
                  </c:pt>
                  <c:pt idx="2">
                    <c:v>Graduate</c:v>
                  </c:pt>
                </c:lvl>
                <c:lvl>
                  <c:pt idx="0">
                    <c:v>Percent of</c:v>
                  </c:pt>
                  <c:pt idx="2">
                    <c:v>Percent of</c:v>
                  </c:pt>
                </c:lvl>
              </c:multiLvlStrCache>
            </c:multiLvlStrRef>
          </c:cat>
          <c:val>
            <c:numRef>
              <c:f>'TABLE 27'!$J$8:$M$8</c:f>
              <c:numCache>
                <c:formatCode>#,##0.0</c:formatCode>
                <c:ptCount val="4"/>
                <c:pt idx="0">
                  <c:v>36.59977187105725</c:v>
                </c:pt>
                <c:pt idx="1">
                  <c:v>36.492770379180513</c:v>
                </c:pt>
                <c:pt idx="2">
                  <c:v>44.358641551017222</c:v>
                </c:pt>
                <c:pt idx="3">
                  <c:v>42.181655363120676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F-4808-AF62-A9F73EC4D804}"/>
            </c:ext>
          </c:extLst>
        </c:ser>
        <c:ser>
          <c:idx val="1"/>
          <c:order val="1"/>
          <c:tx>
            <c:strRef>
              <c:f>'TABLE 27'!$A$9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27'!$J$4:$M$7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Enrollment</c:v>
                  </c:pt>
                  <c:pt idx="2">
                    <c:v>Enrollment</c:v>
                  </c:pt>
                </c:lvl>
                <c:lvl>
                  <c:pt idx="0">
                    <c:v>Undergraduate</c:v>
                  </c:pt>
                  <c:pt idx="2">
                    <c:v>Graduate</c:v>
                  </c:pt>
                </c:lvl>
                <c:lvl>
                  <c:pt idx="0">
                    <c:v>Percent of</c:v>
                  </c:pt>
                  <c:pt idx="2">
                    <c:v>Percent of</c:v>
                  </c:pt>
                </c:lvl>
              </c:multiLvlStrCache>
            </c:multiLvlStrRef>
          </c:cat>
          <c:val>
            <c:numRef>
              <c:f>'TABLE 27'!$J$9:$M$9</c:f>
              <c:numCache>
                <c:formatCode>#,##0.0</c:formatCode>
                <c:ptCount val="4"/>
                <c:pt idx="0">
                  <c:v>36.946117524167136</c:v>
                </c:pt>
                <c:pt idx="1">
                  <c:v>37.564647988639116</c:v>
                </c:pt>
                <c:pt idx="2">
                  <c:v>46.230290031640017</c:v>
                </c:pt>
                <c:pt idx="3">
                  <c:v>43.917252425191712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EF-4808-AF62-A9F73EC4D804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27'!$J$4:$M$7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Enrollment</c:v>
                  </c:pt>
                  <c:pt idx="2">
                    <c:v>Enrollment</c:v>
                  </c:pt>
                </c:lvl>
                <c:lvl>
                  <c:pt idx="0">
                    <c:v>Undergraduate</c:v>
                  </c:pt>
                  <c:pt idx="2">
                    <c:v>Graduate</c:v>
                  </c:pt>
                </c:lvl>
                <c:lvl>
                  <c:pt idx="0">
                    <c:v>Percent of</c:v>
                  </c:pt>
                  <c:pt idx="2">
                    <c:v>Percent of</c:v>
                  </c:pt>
                </c:lvl>
              </c:multiLvlStrCache>
            </c:multiLvlStrRef>
          </c:cat>
          <c:val>
            <c:numRef>
              <c:f>'TABLE 27'!$J$11:$M$11</c:f>
              <c:numCache>
                <c:formatCode>#,##0.0</c:formatCode>
                <c:ptCount val="4"/>
                <c:pt idx="0">
                  <c:v>31.675058266763926</c:v>
                </c:pt>
                <c:pt idx="1">
                  <c:v>27.301407415348333</c:v>
                </c:pt>
                <c:pt idx="2">
                  <c:v>42.041607270135422</c:v>
                </c:pt>
                <c:pt idx="3">
                  <c:v>40.351992675296934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EF-4808-AF62-A9F73EC4D8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613632"/>
        <c:axId val="106149504"/>
      </c:barChart>
      <c:catAx>
        <c:axId val="10061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106149504"/>
        <c:crosses val="autoZero"/>
        <c:auto val="1"/>
        <c:lblAlgn val="ctr"/>
        <c:lblOffset val="100"/>
        <c:noMultiLvlLbl val="0"/>
      </c:catAx>
      <c:valAx>
        <c:axId val="106149504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06136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7945064397344404"/>
          <c:y val="0.18268925475224687"/>
          <c:w val="0.60423230794667082"/>
          <c:h val="4.948985922214267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</a:t>
            </a:r>
            <a:r>
              <a:rPr lang="en-US" sz="1400" baseline="0"/>
              <a:t> of Part-Time Students in Public Colleges</a:t>
            </a:r>
            <a:endParaRPr lang="en-US" sz="14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20412037037037037"/>
          <c:w val="0.90550131233595799"/>
          <c:h val="0.679899752114319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27'!$A$8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27'!$N$7:$O$7</c:f>
              <c:strCache>
                <c:ptCount val="2"/>
                <c:pt idx="0">
                  <c:v>2010</c:v>
                </c:pt>
                <c:pt idx="1">
                  <c:v>2015</c:v>
                </c:pt>
              </c:strCache>
            </c:strRef>
          </c:cat>
          <c:val>
            <c:numRef>
              <c:f>'TABLE 27'!$N$8:$O$8</c:f>
              <c:numCache>
                <c:formatCode>#,##0.0</c:formatCode>
                <c:ptCount val="2"/>
                <c:pt idx="0">
                  <c:v>80.939285278438504</c:v>
                </c:pt>
                <c:pt idx="1">
                  <c:v>82.90182364847314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71-4763-84F1-0A91B3507B2B}"/>
            </c:ext>
          </c:extLst>
        </c:ser>
        <c:ser>
          <c:idx val="1"/>
          <c:order val="1"/>
          <c:tx>
            <c:strRef>
              <c:f>'TABLE 27'!$A$9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27'!$N$7:$O$7</c:f>
              <c:strCache>
                <c:ptCount val="2"/>
                <c:pt idx="0">
                  <c:v>2010</c:v>
                </c:pt>
                <c:pt idx="1">
                  <c:v>2015</c:v>
                </c:pt>
              </c:strCache>
            </c:strRef>
          </c:cat>
          <c:val>
            <c:numRef>
              <c:f>'TABLE 27'!$N$9:$O$9</c:f>
              <c:numCache>
                <c:formatCode>#,##0.0</c:formatCode>
                <c:ptCount val="2"/>
                <c:pt idx="0">
                  <c:v>86.09241968808243</c:v>
                </c:pt>
                <c:pt idx="1">
                  <c:v>87.230307678717196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71-4763-84F1-0A91B3507B2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27'!$N$7:$O$7</c:f>
              <c:strCache>
                <c:ptCount val="2"/>
                <c:pt idx="0">
                  <c:v>2010</c:v>
                </c:pt>
                <c:pt idx="1">
                  <c:v>2015</c:v>
                </c:pt>
              </c:strCache>
            </c:strRef>
          </c:cat>
          <c:val>
            <c:numRef>
              <c:f>'TABLE 27'!$N$11:$O$11</c:f>
              <c:numCache>
                <c:formatCode>#,##0.0</c:formatCode>
                <c:ptCount val="2"/>
                <c:pt idx="0">
                  <c:v>84.636630736006964</c:v>
                </c:pt>
                <c:pt idx="1">
                  <c:v>93.231926950696305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71-4763-84F1-0A91B3507B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7456000"/>
        <c:axId val="107175936"/>
      </c:barChart>
      <c:catAx>
        <c:axId val="107456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7175936"/>
        <c:crosses val="autoZero"/>
        <c:auto val="1"/>
        <c:lblAlgn val="ctr"/>
        <c:lblOffset val="100"/>
        <c:noMultiLvlLbl val="0"/>
      </c:catAx>
      <c:valAx>
        <c:axId val="107175936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7456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939020122484689"/>
          <c:y val="0.12000291630212891"/>
          <c:w val="0.71949868766404201"/>
          <c:h val="0.1168923155438903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Women as Percent of Part-Time</a:t>
            </a:r>
            <a:r>
              <a:rPr lang="en-US" sz="1400" baseline="0"/>
              <a:t> Students</a:t>
            </a:r>
            <a:endParaRPr lang="en-US" sz="14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23652777777777778"/>
          <c:w val="0.91383464566929129"/>
          <c:h val="0.647492344706911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27'!$A$8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27'!$P$7:$Q$7</c:f>
              <c:strCache>
                <c:ptCount val="2"/>
                <c:pt idx="0">
                  <c:v>2010</c:v>
                </c:pt>
                <c:pt idx="1">
                  <c:v>2015</c:v>
                </c:pt>
              </c:strCache>
            </c:strRef>
          </c:cat>
          <c:val>
            <c:numRef>
              <c:f>'TABLE 27'!$P$8:$Q$8</c:f>
              <c:numCache>
                <c:formatCode>#,##0.0</c:formatCode>
                <c:ptCount val="2"/>
                <c:pt idx="0">
                  <c:v>59.502933909291421</c:v>
                </c:pt>
                <c:pt idx="1">
                  <c:v>58.943092752735147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D-4DE6-B4E3-808BD16A400B}"/>
            </c:ext>
          </c:extLst>
        </c:ser>
        <c:ser>
          <c:idx val="1"/>
          <c:order val="1"/>
          <c:tx>
            <c:strRef>
              <c:f>'TABLE 27'!$A$9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27'!$P$7:$Q$7</c:f>
              <c:strCache>
                <c:ptCount val="2"/>
                <c:pt idx="0">
                  <c:v>2010</c:v>
                </c:pt>
                <c:pt idx="1">
                  <c:v>2015</c:v>
                </c:pt>
              </c:strCache>
            </c:strRef>
          </c:cat>
          <c:val>
            <c:numRef>
              <c:f>'TABLE 27'!$P$9:$Q$9</c:f>
              <c:numCache>
                <c:formatCode>#,##0.0</c:formatCode>
                <c:ptCount val="2"/>
                <c:pt idx="0">
                  <c:v>60.41422641489639</c:v>
                </c:pt>
                <c:pt idx="1">
                  <c:v>59.989444905934931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4D-4DE6-B4E3-808BD16A400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27'!$P$7:$Q$7</c:f>
              <c:strCache>
                <c:ptCount val="2"/>
                <c:pt idx="0">
                  <c:v>2010</c:v>
                </c:pt>
                <c:pt idx="1">
                  <c:v>2015</c:v>
                </c:pt>
              </c:strCache>
            </c:strRef>
          </c:cat>
          <c:val>
            <c:numRef>
              <c:f>'TABLE 27'!$P$11:$Q$11</c:f>
              <c:numCache>
                <c:formatCode>#,##0.0</c:formatCode>
                <c:ptCount val="2"/>
                <c:pt idx="0">
                  <c:v>60.798198214898093</c:v>
                </c:pt>
                <c:pt idx="1">
                  <c:v>60.912657443733224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4D-4DE6-B4E3-808BD16A400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7457536"/>
        <c:axId val="107178240"/>
      </c:barChart>
      <c:catAx>
        <c:axId val="107457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7178240"/>
        <c:crosses val="autoZero"/>
        <c:auto val="1"/>
        <c:lblAlgn val="ctr"/>
        <c:lblOffset val="100"/>
        <c:noMultiLvlLbl val="0"/>
      </c:catAx>
      <c:valAx>
        <c:axId val="107178240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7457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827909011373577"/>
          <c:y val="0.11537328667249927"/>
          <c:w val="0.68060979877515315"/>
          <c:h val="8.4484908136482934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142875</xdr:colOff>
      <xdr:row>67</xdr:row>
      <xdr:rowOff>43656</xdr:rowOff>
    </xdr:from>
    <xdr:to>
      <xdr:col>20</xdr:col>
      <xdr:colOff>33074</xdr:colOff>
      <xdr:row>68</xdr:row>
      <xdr:rowOff>0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29800" y="10968831"/>
          <a:ext cx="1833299" cy="963085"/>
        </a:xfrm>
        <a:prstGeom prst="wedgeEllipseCallout">
          <a:avLst>
            <a:gd name="adj1" fmla="val -31425"/>
            <a:gd name="adj2" fmla="val 25669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17</xdr:col>
      <xdr:colOff>276224</xdr:colOff>
      <xdr:row>0</xdr:row>
      <xdr:rowOff>152400</xdr:rowOff>
    </xdr:from>
    <xdr:to>
      <xdr:col>24</xdr:col>
      <xdr:colOff>266699</xdr:colOff>
      <xdr:row>21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266700</xdr:colOff>
      <xdr:row>0</xdr:row>
      <xdr:rowOff>152400</xdr:rowOff>
    </xdr:from>
    <xdr:to>
      <xdr:col>31</xdr:col>
      <xdr:colOff>314325</xdr:colOff>
      <xdr:row>21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9525</xdr:colOff>
      <xdr:row>21</xdr:row>
      <xdr:rowOff>57150</xdr:rowOff>
    </xdr:from>
    <xdr:to>
      <xdr:col>19</xdr:col>
      <xdr:colOff>161924</xdr:colOff>
      <xdr:row>32</xdr:row>
      <xdr:rowOff>52914</xdr:rowOff>
    </xdr:to>
    <xdr:sp macro="" textlink="">
      <xdr:nvSpPr>
        <xdr:cNvPr id="5" name="Oval Callou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696450" y="3495675"/>
          <a:ext cx="1447799" cy="1795989"/>
        </a:xfrm>
        <a:prstGeom prst="wedgeEllipseCallout">
          <a:avLst>
            <a:gd name="adj1" fmla="val 24916"/>
            <a:gd name="adj2" fmla="val -7701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30</xdr:col>
      <xdr:colOff>0</xdr:colOff>
      <xdr:row>23</xdr:row>
      <xdr:rowOff>0</xdr:rowOff>
    </xdr:from>
    <xdr:to>
      <xdr:col>32</xdr:col>
      <xdr:colOff>314325</xdr:colOff>
      <xdr:row>34</xdr:row>
      <xdr:rowOff>52915</xdr:rowOff>
    </xdr:to>
    <xdr:sp macro="" textlink="">
      <xdr:nvSpPr>
        <xdr:cNvPr id="6" name="Oval Callou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8107025" y="3762375"/>
          <a:ext cx="1609725" cy="1853140"/>
        </a:xfrm>
        <a:prstGeom prst="wedgeEllipseCallout">
          <a:avLst>
            <a:gd name="adj1" fmla="val -94334"/>
            <a:gd name="adj2" fmla="val -80951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19</xdr:col>
      <xdr:colOff>238126</xdr:colOff>
      <xdr:row>24</xdr:row>
      <xdr:rowOff>57150</xdr:rowOff>
    </xdr:from>
    <xdr:to>
      <xdr:col>29</xdr:col>
      <xdr:colOff>571500</xdr:colOff>
      <xdr:row>43</xdr:row>
      <xdr:rowOff>104775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209550</xdr:colOff>
      <xdr:row>45</xdr:row>
      <xdr:rowOff>9525</xdr:rowOff>
    </xdr:from>
    <xdr:to>
      <xdr:col>24</xdr:col>
      <xdr:colOff>247650</xdr:colOff>
      <xdr:row>62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390525</xdr:colOff>
      <xdr:row>45</xdr:row>
      <xdr:rowOff>19050</xdr:rowOff>
    </xdr:from>
    <xdr:to>
      <xdr:col>33</xdr:col>
      <xdr:colOff>428625</xdr:colOff>
      <xdr:row>62</xdr:row>
      <xdr:rowOff>9525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9525</xdr:colOff>
      <xdr:row>57</xdr:row>
      <xdr:rowOff>38100</xdr:rowOff>
    </xdr:from>
    <xdr:to>
      <xdr:col>26</xdr:col>
      <xdr:colOff>161924</xdr:colOff>
      <xdr:row>67</xdr:row>
      <xdr:rowOff>195789</xdr:rowOff>
    </xdr:to>
    <xdr:sp macro="" textlink="">
      <xdr:nvSpPr>
        <xdr:cNvPr id="11" name="Oval Callou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4230350" y="9324975"/>
          <a:ext cx="1447799" cy="1795989"/>
        </a:xfrm>
        <a:prstGeom prst="wedgeEllipseCallout">
          <a:avLst>
            <a:gd name="adj1" fmla="val -92848"/>
            <a:gd name="adj2" fmla="val -4996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31</xdr:col>
      <xdr:colOff>85725</xdr:colOff>
      <xdr:row>33</xdr:row>
      <xdr:rowOff>76200</xdr:rowOff>
    </xdr:from>
    <xdr:to>
      <xdr:col>33</xdr:col>
      <xdr:colOff>400050</xdr:colOff>
      <xdr:row>44</xdr:row>
      <xdr:rowOff>148165</xdr:rowOff>
    </xdr:to>
    <xdr:sp macro="" textlink="">
      <xdr:nvSpPr>
        <xdr:cNvPr id="12" name="Oval Callou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8840450" y="5476875"/>
          <a:ext cx="1609725" cy="1853140"/>
        </a:xfrm>
        <a:prstGeom prst="wedgeEllipseCallout">
          <a:avLst>
            <a:gd name="adj1" fmla="val -143447"/>
            <a:gd name="adj2" fmla="val -55251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29</xdr:col>
      <xdr:colOff>238125</xdr:colOff>
      <xdr:row>63</xdr:row>
      <xdr:rowOff>114300</xdr:rowOff>
    </xdr:from>
    <xdr:to>
      <xdr:col>31</xdr:col>
      <xdr:colOff>390524</xdr:colOff>
      <xdr:row>69</xdr:row>
      <xdr:rowOff>0</xdr:rowOff>
    </xdr:to>
    <xdr:sp macro="" textlink="">
      <xdr:nvSpPr>
        <xdr:cNvPr id="13" name="Oval Callou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7697450" y="10372725"/>
          <a:ext cx="1447799" cy="1795989"/>
        </a:xfrm>
        <a:prstGeom prst="wedgeEllipseCallout">
          <a:avLst>
            <a:gd name="adj1" fmla="val -62585"/>
            <a:gd name="adj2" fmla="val -9451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nrollment/EnrollmentMasterFileForFactBo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11(29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9(27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</row>
        <row r="3"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1987</v>
          </cell>
          <cell r="I3" t="str">
            <v>1988</v>
          </cell>
          <cell r="J3" t="str">
            <v>1989</v>
          </cell>
          <cell r="K3" t="str">
            <v>1990</v>
          </cell>
          <cell r="L3" t="str">
            <v>1991</v>
          </cell>
          <cell r="M3" t="str">
            <v>1992</v>
          </cell>
          <cell r="N3" t="str">
            <v>1993</v>
          </cell>
          <cell r="O3" t="str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  <cell r="AA3">
            <v>2006</v>
          </cell>
          <cell r="AB3">
            <v>2007</v>
          </cell>
          <cell r="AC3">
            <v>2008</v>
          </cell>
          <cell r="AD3">
            <v>2009</v>
          </cell>
          <cell r="AE3">
            <v>2010</v>
          </cell>
          <cell r="AF3">
            <v>2011</v>
          </cell>
          <cell r="AG3">
            <v>2012</v>
          </cell>
          <cell r="AH3" t="str">
            <v>2013</v>
          </cell>
          <cell r="AI3" t="str">
            <v>2014</v>
          </cell>
          <cell r="AJ3" t="str">
            <v>2015</v>
          </cell>
        </row>
        <row r="4">
          <cell r="A4" t="str">
            <v>50 States and D.C.</v>
          </cell>
          <cell r="B4">
            <v>9532914</v>
          </cell>
          <cell r="C4">
            <v>9808815</v>
          </cell>
          <cell r="D4">
            <v>10603579</v>
          </cell>
          <cell r="E4">
            <v>10205475</v>
          </cell>
          <cell r="F4">
            <v>9647228</v>
          </cell>
          <cell r="G4">
            <v>10943170</v>
          </cell>
          <cell r="H4">
            <v>10993892</v>
          </cell>
          <cell r="I4">
            <v>11256597</v>
          </cell>
          <cell r="J4">
            <v>11590284</v>
          </cell>
          <cell r="K4">
            <v>11818351</v>
          </cell>
          <cell r="L4">
            <v>12389928</v>
          </cell>
          <cell r="M4">
            <v>12759415</v>
          </cell>
          <cell r="N4">
            <v>12275943</v>
          </cell>
          <cell r="O4">
            <v>12215406</v>
          </cell>
          <cell r="P4">
            <v>12148099</v>
          </cell>
          <cell r="Q4">
            <v>12249901</v>
          </cell>
          <cell r="R4">
            <v>12391665</v>
          </cell>
          <cell r="S4">
            <v>12443163</v>
          </cell>
          <cell r="T4">
            <v>12690169</v>
          </cell>
          <cell r="U4">
            <v>13141918</v>
          </cell>
          <cell r="V4">
            <v>13701049</v>
          </cell>
          <cell r="W4">
            <v>14242657</v>
          </cell>
          <cell r="X4">
            <v>14459256</v>
          </cell>
          <cell r="Y4">
            <v>14748959</v>
          </cell>
          <cell r="Z4">
            <v>14948699</v>
          </cell>
          <cell r="AA4">
            <v>15009788</v>
          </cell>
          <cell r="AB4">
            <v>15588497</v>
          </cell>
          <cell r="AC4">
            <v>16350217</v>
          </cell>
          <cell r="AD4">
            <v>17703047</v>
          </cell>
          <cell r="AE4">
            <v>17978429</v>
          </cell>
          <cell r="AF4">
            <v>17571116</v>
          </cell>
          <cell r="AG4">
            <v>17488186</v>
          </cell>
          <cell r="AH4">
            <v>17225938</v>
          </cell>
          <cell r="AI4">
            <v>17028857</v>
          </cell>
          <cell r="AJ4">
            <v>16754342</v>
          </cell>
        </row>
        <row r="5">
          <cell r="A5" t="str">
            <v>SREB States</v>
          </cell>
          <cell r="B5">
            <v>2567352</v>
          </cell>
          <cell r="C5">
            <v>2694523</v>
          </cell>
          <cell r="D5">
            <v>2885778</v>
          </cell>
          <cell r="E5">
            <v>2832479</v>
          </cell>
          <cell r="F5">
            <v>2783598</v>
          </cell>
          <cell r="G5">
            <v>3124418</v>
          </cell>
          <cell r="H5">
            <v>3247642</v>
          </cell>
          <cell r="I5">
            <v>3356708</v>
          </cell>
          <cell r="J5">
            <v>3517521</v>
          </cell>
          <cell r="K5">
            <v>3584793</v>
          </cell>
          <cell r="L5">
            <v>3812790</v>
          </cell>
          <cell r="M5">
            <v>3881336</v>
          </cell>
          <cell r="N5">
            <v>3865458</v>
          </cell>
          <cell r="O5">
            <v>3867923</v>
          </cell>
          <cell r="P5">
            <v>3863167</v>
          </cell>
          <cell r="Q5">
            <v>3877180</v>
          </cell>
          <cell r="R5">
            <v>3948112</v>
          </cell>
          <cell r="S5">
            <v>3991706</v>
          </cell>
          <cell r="T5">
            <v>4062335</v>
          </cell>
          <cell r="U5">
            <v>4180509</v>
          </cell>
          <cell r="V5">
            <v>4389183</v>
          </cell>
          <cell r="W5">
            <v>4593664</v>
          </cell>
          <cell r="X5">
            <v>4762136</v>
          </cell>
          <cell r="Y5">
            <v>4871356</v>
          </cell>
          <cell r="Z5">
            <v>4896188</v>
          </cell>
          <cell r="AA5">
            <v>4990275</v>
          </cell>
          <cell r="AB5">
            <v>5118789</v>
          </cell>
          <cell r="AC5">
            <v>5381870</v>
          </cell>
          <cell r="AD5">
            <v>5912816</v>
          </cell>
          <cell r="AE5">
            <v>6117295</v>
          </cell>
          <cell r="AF5">
            <v>6141013</v>
          </cell>
          <cell r="AG5">
            <v>6072376</v>
          </cell>
          <cell r="AH5">
            <v>5979111</v>
          </cell>
          <cell r="AI5">
            <v>5916034</v>
          </cell>
          <cell r="AJ5">
            <v>5836280</v>
          </cell>
        </row>
        <row r="6">
          <cell r="A6" t="str">
            <v xml:space="preserve">   as a percent of U.S.</v>
          </cell>
          <cell r="B6">
            <v>26.931450341417118</v>
          </cell>
          <cell r="C6">
            <v>27.470423287624445</v>
          </cell>
          <cell r="D6">
            <v>27.215131796537754</v>
          </cell>
          <cell r="E6">
            <v>27.754504322434769</v>
          </cell>
          <cell r="F6">
            <v>28.853863513954476</v>
          </cell>
          <cell r="G6">
            <v>28.551306431317435</v>
          </cell>
          <cell r="H6">
            <v>29.540421172047171</v>
          </cell>
          <cell r="I6">
            <v>29.819918044503147</v>
          </cell>
          <cell r="J6">
            <v>30.348876697067993</v>
          </cell>
          <cell r="K6">
            <v>30.332429625757435</v>
          </cell>
          <cell r="L6">
            <v>30.773302314589724</v>
          </cell>
          <cell r="M6">
            <v>30.419388349700988</v>
          </cell>
          <cell r="N6">
            <v>31.488073869355699</v>
          </cell>
          <cell r="O6">
            <v>31.664301620429153</v>
          </cell>
          <cell r="P6">
            <v>31.800588717625693</v>
          </cell>
          <cell r="Q6">
            <v>31.650704768960992</v>
          </cell>
          <cell r="R6">
            <v>31.861029167589667</v>
          </cell>
          <cell r="S6">
            <v>32.07951225906146</v>
          </cell>
          <cell r="T6">
            <v>32.011669820945649</v>
          </cell>
          <cell r="U6">
            <v>31.810493719409905</v>
          </cell>
          <cell r="V6">
            <v>32.035379188848971</v>
          </cell>
          <cell r="W6">
            <v>32.25285843786029</v>
          </cell>
          <cell r="X6">
            <v>32.934861932038551</v>
          </cell>
          <cell r="Y6">
            <v>33.028473399376864</v>
          </cell>
          <cell r="Z6">
            <v>32.753271706119705</v>
          </cell>
          <cell r="AA6">
            <v>33.246805351281445</v>
          </cell>
          <cell r="AB6">
            <v>32.8369630503826</v>
          </cell>
          <cell r="AC6">
            <v>32.916199216193888</v>
          </cell>
          <cell r="AD6">
            <v>33.399990408430817</v>
          </cell>
          <cell r="AE6">
            <v>34.025748300922174</v>
          </cell>
          <cell r="AF6">
            <v>34.949476174421704</v>
          </cell>
          <cell r="AG6">
            <v>34.722732249073744</v>
          </cell>
          <cell r="AH6">
            <v>34.709929874355758</v>
          </cell>
          <cell r="AI6">
            <v>34.74122778763131</v>
          </cell>
          <cell r="AJ6">
            <v>34.834432769726199</v>
          </cell>
        </row>
        <row r="7">
          <cell r="A7" t="str">
            <v>Alabama</v>
          </cell>
          <cell r="B7">
            <v>135983</v>
          </cell>
          <cell r="C7">
            <v>140824</v>
          </cell>
          <cell r="D7">
            <v>144784</v>
          </cell>
          <cell r="E7">
            <v>149063</v>
          </cell>
          <cell r="F7">
            <v>149043</v>
          </cell>
          <cell r="G7">
            <v>160972</v>
          </cell>
          <cell r="H7">
            <v>164211</v>
          </cell>
          <cell r="I7">
            <v>178954</v>
          </cell>
          <cell r="J7">
            <v>185592</v>
          </cell>
          <cell r="K7">
            <v>194269</v>
          </cell>
          <cell r="L7">
            <v>200342</v>
          </cell>
          <cell r="M7">
            <v>206607</v>
          </cell>
          <cell r="N7">
            <v>208019</v>
          </cell>
          <cell r="O7">
            <v>202408</v>
          </cell>
          <cell r="P7">
            <v>198050</v>
          </cell>
          <cell r="Q7">
            <v>194191</v>
          </cell>
          <cell r="R7">
            <v>192479</v>
          </cell>
          <cell r="S7">
            <v>189480</v>
          </cell>
          <cell r="T7">
            <v>192026</v>
          </cell>
          <cell r="U7">
            <v>201389</v>
          </cell>
          <cell r="V7">
            <v>205094</v>
          </cell>
          <cell r="W7">
            <v>212800</v>
          </cell>
          <cell r="X7">
            <v>218328</v>
          </cell>
          <cell r="Y7">
            <v>218372</v>
          </cell>
          <cell r="Z7">
            <v>219253</v>
          </cell>
          <cell r="AA7">
            <v>220520</v>
          </cell>
          <cell r="AB7">
            <v>229431</v>
          </cell>
          <cell r="AC7">
            <v>268000</v>
          </cell>
          <cell r="AD7">
            <v>269086</v>
          </cell>
          <cell r="AE7">
            <v>281035</v>
          </cell>
          <cell r="AF7">
            <v>260316</v>
          </cell>
          <cell r="AG7">
            <v>265917</v>
          </cell>
          <cell r="AH7">
            <v>261188</v>
          </cell>
          <cell r="AI7">
            <v>259630</v>
          </cell>
          <cell r="AJ7">
            <v>242190</v>
          </cell>
        </row>
        <row r="8">
          <cell r="A8" t="str">
            <v>Arkansas</v>
          </cell>
          <cell r="B8">
            <v>59801</v>
          </cell>
          <cell r="C8">
            <v>64267</v>
          </cell>
          <cell r="D8">
            <v>69230</v>
          </cell>
          <cell r="E8">
            <v>68468</v>
          </cell>
          <cell r="F8">
            <v>66155</v>
          </cell>
          <cell r="G8">
            <v>70628</v>
          </cell>
          <cell r="H8">
            <v>72182</v>
          </cell>
          <cell r="I8">
            <v>77038</v>
          </cell>
          <cell r="J8">
            <v>80962</v>
          </cell>
          <cell r="K8">
            <v>82506</v>
          </cell>
          <cell r="L8">
            <v>85742</v>
          </cell>
          <cell r="M8">
            <v>88536</v>
          </cell>
          <cell r="N8">
            <v>90123</v>
          </cell>
          <cell r="O8">
            <v>87197</v>
          </cell>
          <cell r="P8">
            <v>88460</v>
          </cell>
          <cell r="Q8">
            <v>98788</v>
          </cell>
          <cell r="R8">
            <v>102668</v>
          </cell>
          <cell r="S8">
            <v>103778</v>
          </cell>
          <cell r="T8">
            <v>105183</v>
          </cell>
          <cell r="U8">
            <v>104580</v>
          </cell>
          <cell r="V8">
            <v>111839</v>
          </cell>
          <cell r="W8">
            <v>116279</v>
          </cell>
          <cell r="X8">
            <v>122123</v>
          </cell>
          <cell r="Y8">
            <v>125636</v>
          </cell>
          <cell r="Z8">
            <v>129484</v>
          </cell>
          <cell r="AA8">
            <v>132112</v>
          </cell>
          <cell r="AB8">
            <v>136475</v>
          </cell>
          <cell r="AC8">
            <v>141881</v>
          </cell>
          <cell r="AD8">
            <v>152228</v>
          </cell>
          <cell r="AE8">
            <v>156873</v>
          </cell>
          <cell r="AF8">
            <v>159909</v>
          </cell>
          <cell r="AG8">
            <v>157504</v>
          </cell>
          <cell r="AH8">
            <v>153640</v>
          </cell>
          <cell r="AI8">
            <v>151132</v>
          </cell>
          <cell r="AJ8">
            <v>148630</v>
          </cell>
        </row>
        <row r="9">
          <cell r="A9" t="str">
            <v>Delaware</v>
          </cell>
          <cell r="B9"/>
          <cell r="C9"/>
          <cell r="D9"/>
          <cell r="E9"/>
          <cell r="F9"/>
          <cell r="G9">
            <v>30346</v>
          </cell>
          <cell r="H9">
            <v>31074</v>
          </cell>
          <cell r="I9"/>
          <cell r="J9"/>
          <cell r="K9"/>
          <cell r="L9">
            <v>36874</v>
          </cell>
          <cell r="M9">
            <v>37538</v>
          </cell>
          <cell r="N9">
            <v>37913</v>
          </cell>
          <cell r="O9">
            <v>38296</v>
          </cell>
          <cell r="P9">
            <v>38177</v>
          </cell>
          <cell r="Q9">
            <v>38624</v>
          </cell>
          <cell r="R9">
            <v>38605</v>
          </cell>
          <cell r="S9">
            <v>40075</v>
          </cell>
          <cell r="T9">
            <v>40507</v>
          </cell>
          <cell r="U9">
            <v>37930</v>
          </cell>
          <cell r="V9">
            <v>40416</v>
          </cell>
          <cell r="W9">
            <v>42034</v>
          </cell>
          <cell r="X9">
            <v>41712</v>
          </cell>
          <cell r="Y9">
            <v>41907</v>
          </cell>
          <cell r="Z9">
            <v>43382</v>
          </cell>
          <cell r="AA9">
            <v>42488</v>
          </cell>
          <cell r="AB9">
            <v>43289</v>
          </cell>
          <cell r="AC9">
            <v>43576</v>
          </cell>
          <cell r="AD9">
            <v>45658</v>
          </cell>
          <cell r="AE9">
            <v>45927</v>
          </cell>
          <cell r="AF9">
            <v>46942</v>
          </cell>
          <cell r="AG9">
            <v>47816</v>
          </cell>
          <cell r="AH9">
            <v>48226</v>
          </cell>
          <cell r="AI9">
            <v>48390</v>
          </cell>
          <cell r="AJ9">
            <v>47981</v>
          </cell>
        </row>
        <row r="10">
          <cell r="A10" t="str">
            <v>Florida</v>
          </cell>
          <cell r="B10">
            <v>308504</v>
          </cell>
          <cell r="C10">
            <v>335591</v>
          </cell>
          <cell r="D10">
            <v>370850</v>
          </cell>
          <cell r="E10">
            <v>358450</v>
          </cell>
          <cell r="F10">
            <v>347009</v>
          </cell>
          <cell r="G10">
            <v>424863</v>
          </cell>
          <cell r="H10">
            <v>438289</v>
          </cell>
          <cell r="I10">
            <v>460363</v>
          </cell>
          <cell r="J10">
            <v>515560</v>
          </cell>
          <cell r="K10">
            <v>478315</v>
          </cell>
          <cell r="L10">
            <v>547717</v>
          </cell>
          <cell r="M10">
            <v>552553</v>
          </cell>
          <cell r="N10">
            <v>554662</v>
          </cell>
          <cell r="O10">
            <v>562961</v>
          </cell>
          <cell r="P10">
            <v>564635</v>
          </cell>
          <cell r="Q10">
            <v>571203</v>
          </cell>
          <cell r="R10">
            <v>584357</v>
          </cell>
          <cell r="S10">
            <v>586686</v>
          </cell>
          <cell r="T10">
            <v>602515</v>
          </cell>
          <cell r="U10">
            <v>623071</v>
          </cell>
          <cell r="V10">
            <v>665641</v>
          </cell>
          <cell r="W10">
            <v>698694</v>
          </cell>
          <cell r="X10">
            <v>739851</v>
          </cell>
          <cell r="Y10">
            <v>761390</v>
          </cell>
          <cell r="Z10">
            <v>764577</v>
          </cell>
          <cell r="AA10">
            <v>775171</v>
          </cell>
          <cell r="AB10">
            <v>798952</v>
          </cell>
          <cell r="AC10">
            <v>853662</v>
          </cell>
          <cell r="AD10">
            <v>959591</v>
          </cell>
          <cell r="AE10">
            <v>989675</v>
          </cell>
          <cell r="AF10">
            <v>1009509</v>
          </cell>
          <cell r="AG10">
            <v>1019870</v>
          </cell>
          <cell r="AH10">
            <v>994164</v>
          </cell>
          <cell r="AI10">
            <v>980185</v>
          </cell>
          <cell r="AJ10">
            <v>951942</v>
          </cell>
        </row>
        <row r="11">
          <cell r="A11" t="str">
            <v>Georgia</v>
          </cell>
          <cell r="B11">
            <v>141784</v>
          </cell>
          <cell r="C11">
            <v>145786</v>
          </cell>
          <cell r="D11">
            <v>154130</v>
          </cell>
          <cell r="E11">
            <v>160939</v>
          </cell>
          <cell r="F11">
            <v>155140</v>
          </cell>
          <cell r="G11">
            <v>161902</v>
          </cell>
          <cell r="H11">
            <v>193157</v>
          </cell>
          <cell r="I11">
            <v>196093</v>
          </cell>
          <cell r="J11">
            <v>202743</v>
          </cell>
          <cell r="K11">
            <v>214413</v>
          </cell>
          <cell r="L11">
            <v>237260</v>
          </cell>
          <cell r="M11">
            <v>251697</v>
          </cell>
          <cell r="N11">
            <v>259718</v>
          </cell>
          <cell r="O11">
            <v>263604</v>
          </cell>
          <cell r="P11">
            <v>267900</v>
          </cell>
          <cell r="Q11">
            <v>252090</v>
          </cell>
          <cell r="R11">
            <v>275796</v>
          </cell>
          <cell r="S11">
            <v>276175</v>
          </cell>
          <cell r="T11">
            <v>285648</v>
          </cell>
          <cell r="U11">
            <v>296980</v>
          </cell>
          <cell r="V11">
            <v>325875</v>
          </cell>
          <cell r="W11">
            <v>343592</v>
          </cell>
          <cell r="X11">
            <v>355158</v>
          </cell>
          <cell r="Y11">
            <v>360349</v>
          </cell>
          <cell r="Z11">
            <v>372269</v>
          </cell>
          <cell r="AA11">
            <v>378947</v>
          </cell>
          <cell r="AB11">
            <v>393926</v>
          </cell>
          <cell r="AC11">
            <v>413469</v>
          </cell>
          <cell r="AD11">
            <v>466983</v>
          </cell>
          <cell r="AE11">
            <v>492560</v>
          </cell>
          <cell r="AF11">
            <v>473946</v>
          </cell>
          <cell r="AG11">
            <v>465343</v>
          </cell>
          <cell r="AH11">
            <v>455169</v>
          </cell>
          <cell r="AI11">
            <v>451333</v>
          </cell>
          <cell r="AJ11">
            <v>449913</v>
          </cell>
        </row>
        <row r="12">
          <cell r="A12" t="str">
            <v>Kentucky</v>
          </cell>
          <cell r="B12">
            <v>106061</v>
          </cell>
          <cell r="C12">
            <v>106677</v>
          </cell>
          <cell r="D12">
            <v>117854</v>
          </cell>
          <cell r="E12">
            <v>116676</v>
          </cell>
          <cell r="F12">
            <v>112071</v>
          </cell>
          <cell r="G12">
            <v>123931</v>
          </cell>
          <cell r="H12">
            <v>130753</v>
          </cell>
          <cell r="I12">
            <v>137798</v>
          </cell>
          <cell r="J12">
            <v>145315</v>
          </cell>
          <cell r="K12">
            <v>155271</v>
          </cell>
          <cell r="L12">
            <v>164420</v>
          </cell>
          <cell r="M12">
            <v>164790</v>
          </cell>
          <cell r="N12">
            <v>163460</v>
          </cell>
          <cell r="O12">
            <v>158177</v>
          </cell>
          <cell r="P12">
            <v>153840</v>
          </cell>
          <cell r="Q12">
            <v>154036</v>
          </cell>
          <cell r="R12">
            <v>153436</v>
          </cell>
          <cell r="S12">
            <v>155038</v>
          </cell>
          <cell r="T12">
            <v>156271</v>
          </cell>
          <cell r="U12">
            <v>164183</v>
          </cell>
          <cell r="V12">
            <v>188688</v>
          </cell>
          <cell r="W12">
            <v>197521</v>
          </cell>
          <cell r="X12">
            <v>206772</v>
          </cell>
          <cell r="Y12">
            <v>210589</v>
          </cell>
          <cell r="Z12">
            <v>215536</v>
          </cell>
          <cell r="AA12">
            <v>219194</v>
          </cell>
          <cell r="AB12">
            <v>228014</v>
          </cell>
          <cell r="AC12">
            <v>226816</v>
          </cell>
          <cell r="AD12">
            <v>248116</v>
          </cell>
          <cell r="AE12">
            <v>255374</v>
          </cell>
          <cell r="AF12">
            <v>257471</v>
          </cell>
          <cell r="AG12">
            <v>245541</v>
          </cell>
          <cell r="AH12">
            <v>237369</v>
          </cell>
          <cell r="AI12">
            <v>228810</v>
          </cell>
          <cell r="AJ12">
            <v>219870</v>
          </cell>
        </row>
        <row r="13">
          <cell r="A13" t="str">
            <v>Louisiana</v>
          </cell>
          <cell r="B13">
            <v>131734</v>
          </cell>
          <cell r="C13">
            <v>129429</v>
          </cell>
          <cell r="D13">
            <v>135715</v>
          </cell>
          <cell r="E13">
            <v>144414</v>
          </cell>
          <cell r="F13">
            <v>141187</v>
          </cell>
          <cell r="G13">
            <v>145813</v>
          </cell>
          <cell r="H13">
            <v>147521</v>
          </cell>
          <cell r="I13">
            <v>150771</v>
          </cell>
          <cell r="J13">
            <v>154376</v>
          </cell>
          <cell r="K13">
            <v>160555</v>
          </cell>
          <cell r="L13">
            <v>169207</v>
          </cell>
          <cell r="M13">
            <v>173861</v>
          </cell>
          <cell r="N13">
            <v>171195</v>
          </cell>
          <cell r="O13">
            <v>172561</v>
          </cell>
          <cell r="P13">
            <v>171941</v>
          </cell>
          <cell r="Q13">
            <v>182493</v>
          </cell>
          <cell r="R13">
            <v>187536</v>
          </cell>
          <cell r="S13">
            <v>189292</v>
          </cell>
          <cell r="T13">
            <v>189412</v>
          </cell>
          <cell r="U13">
            <v>191517</v>
          </cell>
          <cell r="V13">
            <v>197569</v>
          </cell>
          <cell r="W13">
            <v>199145</v>
          </cell>
          <cell r="X13">
            <v>210547</v>
          </cell>
          <cell r="Y13">
            <v>211901</v>
          </cell>
          <cell r="Z13">
            <v>172908</v>
          </cell>
          <cell r="AA13">
            <v>194567</v>
          </cell>
          <cell r="AB13">
            <v>195118</v>
          </cell>
          <cell r="AC13">
            <v>205841</v>
          </cell>
          <cell r="AD13">
            <v>220384</v>
          </cell>
          <cell r="AE13">
            <v>230199</v>
          </cell>
          <cell r="AF13">
            <v>233490</v>
          </cell>
          <cell r="AG13">
            <v>227269</v>
          </cell>
          <cell r="AH13">
            <v>221120</v>
          </cell>
          <cell r="AI13">
            <v>215289</v>
          </cell>
          <cell r="AJ13">
            <v>213949</v>
          </cell>
        </row>
        <row r="14">
          <cell r="A14" t="str">
            <v>Maryland</v>
          </cell>
          <cell r="B14">
            <v>179866</v>
          </cell>
          <cell r="C14">
            <v>184846</v>
          </cell>
          <cell r="D14">
            <v>195173</v>
          </cell>
          <cell r="E14">
            <v>202677</v>
          </cell>
          <cell r="F14">
            <v>188868</v>
          </cell>
          <cell r="G14">
            <v>200662</v>
          </cell>
          <cell r="H14">
            <v>204586</v>
          </cell>
          <cell r="I14">
            <v>211985</v>
          </cell>
          <cell r="J14">
            <v>216118</v>
          </cell>
          <cell r="K14">
            <v>219707</v>
          </cell>
          <cell r="L14">
            <v>226154</v>
          </cell>
          <cell r="M14">
            <v>224927</v>
          </cell>
          <cell r="N14">
            <v>223272</v>
          </cell>
          <cell r="O14">
            <v>220535</v>
          </cell>
          <cell r="P14">
            <v>218536</v>
          </cell>
          <cell r="Q14">
            <v>213735</v>
          </cell>
          <cell r="R14">
            <v>213967</v>
          </cell>
          <cell r="S14">
            <v>216498</v>
          </cell>
          <cell r="T14">
            <v>219172</v>
          </cell>
          <cell r="U14">
            <v>221952</v>
          </cell>
          <cell r="V14">
            <v>234165</v>
          </cell>
          <cell r="W14">
            <v>243236</v>
          </cell>
          <cell r="X14">
            <v>248735</v>
          </cell>
          <cell r="Y14">
            <v>252340</v>
          </cell>
          <cell r="Z14">
            <v>252964</v>
          </cell>
          <cell r="AA14">
            <v>255933</v>
          </cell>
          <cell r="AB14">
            <v>262451</v>
          </cell>
          <cell r="AC14">
            <v>271725</v>
          </cell>
          <cell r="AD14">
            <v>290694</v>
          </cell>
          <cell r="AE14">
            <v>301175</v>
          </cell>
          <cell r="AF14">
            <v>307345</v>
          </cell>
          <cell r="AG14">
            <v>302485</v>
          </cell>
          <cell r="AH14">
            <v>294381</v>
          </cell>
          <cell r="AI14">
            <v>296683</v>
          </cell>
          <cell r="AJ14">
            <v>293738</v>
          </cell>
        </row>
        <row r="15">
          <cell r="A15" t="str">
            <v>Mississippi</v>
          </cell>
          <cell r="B15">
            <v>85193</v>
          </cell>
          <cell r="C15">
            <v>85677</v>
          </cell>
          <cell r="D15">
            <v>90402</v>
          </cell>
          <cell r="E15">
            <v>94453</v>
          </cell>
          <cell r="F15">
            <v>91414</v>
          </cell>
          <cell r="G15">
            <v>91010</v>
          </cell>
          <cell r="H15">
            <v>95195</v>
          </cell>
          <cell r="I15">
            <v>101515</v>
          </cell>
          <cell r="J15">
            <v>104352</v>
          </cell>
          <cell r="K15">
            <v>110333</v>
          </cell>
          <cell r="L15">
            <v>112737</v>
          </cell>
          <cell r="M15">
            <v>111510</v>
          </cell>
          <cell r="N15">
            <v>109959</v>
          </cell>
          <cell r="O15">
            <v>108003</v>
          </cell>
          <cell r="P15">
            <v>109298</v>
          </cell>
          <cell r="Q15">
            <v>112430</v>
          </cell>
          <cell r="R15">
            <v>116699</v>
          </cell>
          <cell r="S15">
            <v>119080</v>
          </cell>
          <cell r="T15">
            <v>119395</v>
          </cell>
          <cell r="U15">
            <v>123299</v>
          </cell>
          <cell r="V15">
            <v>123473</v>
          </cell>
          <cell r="W15">
            <v>131959</v>
          </cell>
          <cell r="X15">
            <v>132732</v>
          </cell>
          <cell r="Y15">
            <v>135449</v>
          </cell>
          <cell r="Z15">
            <v>133642</v>
          </cell>
          <cell r="AA15">
            <v>134699</v>
          </cell>
          <cell r="AB15">
            <v>138097</v>
          </cell>
          <cell r="AC15">
            <v>142317</v>
          </cell>
          <cell r="AD15">
            <v>154252</v>
          </cell>
          <cell r="AE15">
            <v>157253</v>
          </cell>
          <cell r="AF15">
            <v>158179</v>
          </cell>
          <cell r="AG15">
            <v>155386</v>
          </cell>
          <cell r="AH15">
            <v>152076</v>
          </cell>
          <cell r="AI15">
            <v>150179</v>
          </cell>
          <cell r="AJ15">
            <v>151504</v>
          </cell>
        </row>
        <row r="16">
          <cell r="A16" t="str">
            <v>North Carolina</v>
          </cell>
          <cell r="B16">
            <v>220989</v>
          </cell>
          <cell r="C16">
            <v>235252</v>
          </cell>
          <cell r="D16">
            <v>258063</v>
          </cell>
          <cell r="E16">
            <v>243136</v>
          </cell>
          <cell r="F16">
            <v>244621</v>
          </cell>
          <cell r="G16">
            <v>290195</v>
          </cell>
          <cell r="H16">
            <v>287999</v>
          </cell>
          <cell r="I16">
            <v>298255</v>
          </cell>
          <cell r="J16">
            <v>307672</v>
          </cell>
          <cell r="K16">
            <v>316240</v>
          </cell>
          <cell r="L16">
            <v>335109</v>
          </cell>
          <cell r="M16">
            <v>345470</v>
          </cell>
          <cell r="N16">
            <v>331937</v>
          </cell>
          <cell r="O16">
            <v>327812</v>
          </cell>
          <cell r="P16">
            <v>329893</v>
          </cell>
          <cell r="Q16">
            <v>330684</v>
          </cell>
          <cell r="R16">
            <v>330207</v>
          </cell>
          <cell r="S16">
            <v>343569</v>
          </cell>
          <cell r="T16">
            <v>351037</v>
          </cell>
          <cell r="U16">
            <v>358912</v>
          </cell>
          <cell r="V16">
            <v>379333</v>
          </cell>
          <cell r="W16">
            <v>396544</v>
          </cell>
          <cell r="X16">
            <v>411718</v>
          </cell>
          <cell r="Y16">
            <v>417786</v>
          </cell>
          <cell r="Z16">
            <v>426106</v>
          </cell>
          <cell r="AA16">
            <v>436662</v>
          </cell>
          <cell r="AB16">
            <v>440903</v>
          </cell>
          <cell r="AC16">
            <v>464984</v>
          </cell>
          <cell r="AD16">
            <v>505488</v>
          </cell>
          <cell r="AE16">
            <v>512204</v>
          </cell>
          <cell r="AF16">
            <v>515436</v>
          </cell>
          <cell r="AG16">
            <v>508270</v>
          </cell>
          <cell r="AH16">
            <v>503532</v>
          </cell>
          <cell r="AI16">
            <v>498637</v>
          </cell>
          <cell r="AJ16">
            <v>490350</v>
          </cell>
        </row>
        <row r="17">
          <cell r="A17" t="str">
            <v>Oklahoma</v>
          </cell>
          <cell r="B17">
            <v>120322</v>
          </cell>
          <cell r="C17">
            <v>122973</v>
          </cell>
          <cell r="D17">
            <v>134064</v>
          </cell>
          <cell r="E17">
            <v>130906</v>
          </cell>
          <cell r="F17">
            <v>129144</v>
          </cell>
          <cell r="G17">
            <v>146168</v>
          </cell>
          <cell r="H17">
            <v>148293</v>
          </cell>
          <cell r="I17">
            <v>151250</v>
          </cell>
          <cell r="J17">
            <v>151314</v>
          </cell>
          <cell r="K17">
            <v>149148</v>
          </cell>
          <cell r="L17">
            <v>158210</v>
          </cell>
          <cell r="M17">
            <v>161499</v>
          </cell>
          <cell r="N17">
            <v>157413</v>
          </cell>
          <cell r="O17">
            <v>159288</v>
          </cell>
          <cell r="P17">
            <v>154949</v>
          </cell>
          <cell r="Q17">
            <v>152579</v>
          </cell>
          <cell r="R17">
            <v>152679</v>
          </cell>
          <cell r="S17">
            <v>153822</v>
          </cell>
          <cell r="T17">
            <v>155348</v>
          </cell>
          <cell r="U17">
            <v>157021</v>
          </cell>
          <cell r="V17">
            <v>164793</v>
          </cell>
          <cell r="W17">
            <v>172786</v>
          </cell>
          <cell r="X17">
            <v>181710</v>
          </cell>
          <cell r="Y17">
            <v>182767</v>
          </cell>
          <cell r="Z17">
            <v>183568</v>
          </cell>
          <cell r="AA17">
            <v>182340</v>
          </cell>
          <cell r="AB17">
            <v>181973</v>
          </cell>
          <cell r="AC17">
            <v>182340</v>
          </cell>
          <cell r="AD17">
            <v>205542</v>
          </cell>
          <cell r="AE17">
            <v>204230</v>
          </cell>
          <cell r="AF17">
            <v>203683</v>
          </cell>
          <cell r="AG17">
            <v>202064</v>
          </cell>
          <cell r="AH17">
            <v>194723</v>
          </cell>
          <cell r="AI17">
            <v>189687</v>
          </cell>
          <cell r="AJ17">
            <v>185332</v>
          </cell>
        </row>
        <row r="18">
          <cell r="A18" t="str">
            <v>South Carolina</v>
          </cell>
          <cell r="B18">
            <v>106016</v>
          </cell>
          <cell r="C18">
            <v>114424</v>
          </cell>
          <cell r="D18">
            <v>117166</v>
          </cell>
          <cell r="E18">
            <v>117473</v>
          </cell>
          <cell r="F18">
            <v>106367</v>
          </cell>
          <cell r="G18">
            <v>116350</v>
          </cell>
          <cell r="H18">
            <v>120701</v>
          </cell>
          <cell r="I18">
            <v>127396</v>
          </cell>
          <cell r="J18">
            <v>125407</v>
          </cell>
          <cell r="K18">
            <v>139982</v>
          </cell>
          <cell r="L18">
            <v>143494</v>
          </cell>
          <cell r="M18">
            <v>148044</v>
          </cell>
          <cell r="N18">
            <v>149183</v>
          </cell>
          <cell r="O18">
            <v>148120</v>
          </cell>
          <cell r="P18">
            <v>148808</v>
          </cell>
          <cell r="Q18">
            <v>149508</v>
          </cell>
          <cell r="R18">
            <v>151851</v>
          </cell>
          <cell r="S18">
            <v>155819</v>
          </cell>
          <cell r="T18">
            <v>159408</v>
          </cell>
          <cell r="U18">
            <v>161699</v>
          </cell>
          <cell r="V18">
            <v>168663</v>
          </cell>
          <cell r="W18">
            <v>176745</v>
          </cell>
          <cell r="X18">
            <v>182480</v>
          </cell>
          <cell r="Y18">
            <v>184413</v>
          </cell>
          <cell r="Z18">
            <v>185252</v>
          </cell>
          <cell r="AA18">
            <v>187254</v>
          </cell>
          <cell r="AB18">
            <v>193336</v>
          </cell>
          <cell r="AC18">
            <v>205417</v>
          </cell>
          <cell r="AD18">
            <v>221604</v>
          </cell>
          <cell r="AE18">
            <v>228523</v>
          </cell>
          <cell r="AF18">
            <v>234149</v>
          </cell>
          <cell r="AG18">
            <v>233835</v>
          </cell>
          <cell r="AH18">
            <v>232089</v>
          </cell>
          <cell r="AI18">
            <v>228594</v>
          </cell>
          <cell r="AJ18">
            <v>223670</v>
          </cell>
        </row>
        <row r="19">
          <cell r="A19" t="str">
            <v>Tennessee</v>
          </cell>
          <cell r="B19">
            <v>155983</v>
          </cell>
          <cell r="C19">
            <v>167270</v>
          </cell>
          <cell r="D19">
            <v>177466</v>
          </cell>
          <cell r="E19">
            <v>172420</v>
          </cell>
          <cell r="F19">
            <v>165623</v>
          </cell>
          <cell r="G19">
            <v>171328</v>
          </cell>
          <cell r="H19">
            <v>175749</v>
          </cell>
          <cell r="I19">
            <v>179882</v>
          </cell>
          <cell r="J19">
            <v>192046</v>
          </cell>
          <cell r="K19">
            <v>198709</v>
          </cell>
          <cell r="L19">
            <v>209991</v>
          </cell>
          <cell r="M19">
            <v>213672</v>
          </cell>
          <cell r="N19">
            <v>214249</v>
          </cell>
          <cell r="O19">
            <v>211374</v>
          </cell>
          <cell r="P19">
            <v>213842</v>
          </cell>
          <cell r="Q19">
            <v>215022</v>
          </cell>
          <cell r="R19">
            <v>216836</v>
          </cell>
          <cell r="S19">
            <v>218027</v>
          </cell>
          <cell r="T19">
            <v>219433</v>
          </cell>
          <cell r="U19">
            <v>230376</v>
          </cell>
          <cell r="V19">
            <v>224591</v>
          </cell>
          <cell r="W19">
            <v>226402</v>
          </cell>
          <cell r="X19">
            <v>231289</v>
          </cell>
          <cell r="Y19">
            <v>239918</v>
          </cell>
          <cell r="Z19">
            <v>243912</v>
          </cell>
          <cell r="AA19">
            <v>250974</v>
          </cell>
          <cell r="AB19">
            <v>256297</v>
          </cell>
          <cell r="AC19">
            <v>264236</v>
          </cell>
          <cell r="AD19">
            <v>300235</v>
          </cell>
          <cell r="AE19">
            <v>300133</v>
          </cell>
          <cell r="AF19">
            <v>301485</v>
          </cell>
          <cell r="AG19">
            <v>295289</v>
          </cell>
          <cell r="AH19">
            <v>290530</v>
          </cell>
          <cell r="AI19">
            <v>279962</v>
          </cell>
          <cell r="AJ19">
            <v>276748</v>
          </cell>
        </row>
        <row r="20">
          <cell r="A20" t="str">
            <v>Texas</v>
          </cell>
          <cell r="B20">
            <v>536065</v>
          </cell>
          <cell r="C20">
            <v>566756</v>
          </cell>
          <cell r="D20">
            <v>605527</v>
          </cell>
          <cell r="E20">
            <v>608423</v>
          </cell>
          <cell r="F20">
            <v>633956</v>
          </cell>
          <cell r="G20">
            <v>657769</v>
          </cell>
          <cell r="H20">
            <v>694394</v>
          </cell>
          <cell r="I20">
            <v>739128</v>
          </cell>
          <cell r="J20">
            <v>766863</v>
          </cell>
          <cell r="K20">
            <v>788613</v>
          </cell>
          <cell r="L20">
            <v>804194</v>
          </cell>
          <cell r="M20">
            <v>820888</v>
          </cell>
          <cell r="N20">
            <v>822359</v>
          </cell>
          <cell r="O20">
            <v>832145</v>
          </cell>
          <cell r="P20">
            <v>830381</v>
          </cell>
          <cell r="Q20">
            <v>837394</v>
          </cell>
          <cell r="R20">
            <v>846521</v>
          </cell>
          <cell r="S20">
            <v>854423</v>
          </cell>
          <cell r="T20">
            <v>867635</v>
          </cell>
          <cell r="U20">
            <v>905649</v>
          </cell>
          <cell r="V20">
            <v>947125</v>
          </cell>
          <cell r="W20">
            <v>1010526</v>
          </cell>
          <cell r="X20">
            <v>1042964</v>
          </cell>
          <cell r="Y20">
            <v>1082667</v>
          </cell>
          <cell r="Z20">
            <v>1093491</v>
          </cell>
          <cell r="AA20">
            <v>1104529</v>
          </cell>
          <cell r="AB20">
            <v>1117311</v>
          </cell>
          <cell r="AC20">
            <v>1169269</v>
          </cell>
          <cell r="AD20">
            <v>1288987</v>
          </cell>
          <cell r="AE20">
            <v>1359504</v>
          </cell>
          <cell r="AF20">
            <v>1387140</v>
          </cell>
          <cell r="AG20">
            <v>1362852</v>
          </cell>
          <cell r="AH20">
            <v>1364096</v>
          </cell>
          <cell r="AI20">
            <v>1369947</v>
          </cell>
          <cell r="AJ20">
            <v>1381207</v>
          </cell>
        </row>
        <row r="21">
          <cell r="A21" t="str">
            <v>Virginia</v>
          </cell>
          <cell r="B21">
            <v>210982</v>
          </cell>
          <cell r="C21">
            <v>228461</v>
          </cell>
          <cell r="D21">
            <v>246460</v>
          </cell>
          <cell r="E21">
            <v>196371</v>
          </cell>
          <cell r="F21">
            <v>190409</v>
          </cell>
          <cell r="G21">
            <v>265773</v>
          </cell>
          <cell r="H21">
            <v>276128</v>
          </cell>
          <cell r="I21">
            <v>276137</v>
          </cell>
          <cell r="J21">
            <v>297086</v>
          </cell>
          <cell r="K21">
            <v>302072</v>
          </cell>
          <cell r="L21">
            <v>305280</v>
          </cell>
          <cell r="M21">
            <v>302927</v>
          </cell>
          <cell r="N21">
            <v>296858</v>
          </cell>
          <cell r="O21">
            <v>300598</v>
          </cell>
          <cell r="P21">
            <v>300612</v>
          </cell>
          <cell r="Q21">
            <v>299714</v>
          </cell>
          <cell r="R21">
            <v>308972</v>
          </cell>
          <cell r="S21">
            <v>313878</v>
          </cell>
          <cell r="T21">
            <v>322241</v>
          </cell>
          <cell r="U21">
            <v>325395</v>
          </cell>
          <cell r="V21">
            <v>332321</v>
          </cell>
          <cell r="W21">
            <v>344090</v>
          </cell>
          <cell r="X21">
            <v>351370</v>
          </cell>
          <cell r="Y21">
            <v>360484</v>
          </cell>
          <cell r="Z21">
            <v>373041</v>
          </cell>
          <cell r="AA21">
            <v>387593</v>
          </cell>
          <cell r="AB21">
            <v>404274</v>
          </cell>
          <cell r="AC21">
            <v>422398</v>
          </cell>
          <cell r="AD21">
            <v>462232</v>
          </cell>
          <cell r="AE21">
            <v>474557</v>
          </cell>
          <cell r="AF21">
            <v>494720</v>
          </cell>
          <cell r="AG21">
            <v>492552</v>
          </cell>
          <cell r="AH21">
            <v>487858</v>
          </cell>
          <cell r="AI21">
            <v>481768</v>
          </cell>
          <cell r="AJ21">
            <v>474532</v>
          </cell>
        </row>
        <row r="22">
          <cell r="A22" t="str">
            <v>West Virginia</v>
          </cell>
          <cell r="B22">
            <v>68069</v>
          </cell>
          <cell r="C22">
            <v>66290</v>
          </cell>
          <cell r="D22">
            <v>68894</v>
          </cell>
          <cell r="E22">
            <v>68610</v>
          </cell>
          <cell r="F22">
            <v>62591</v>
          </cell>
          <cell r="G22">
            <v>66708</v>
          </cell>
          <cell r="H22">
            <v>67410</v>
          </cell>
          <cell r="I22">
            <v>70143</v>
          </cell>
          <cell r="J22">
            <v>72115</v>
          </cell>
          <cell r="K22">
            <v>74660</v>
          </cell>
          <cell r="L22">
            <v>76059</v>
          </cell>
          <cell r="M22">
            <v>76817</v>
          </cell>
          <cell r="N22">
            <v>75138</v>
          </cell>
          <cell r="O22">
            <v>74844</v>
          </cell>
          <cell r="P22">
            <v>73845</v>
          </cell>
          <cell r="Q22">
            <v>74689</v>
          </cell>
          <cell r="R22">
            <v>75503</v>
          </cell>
          <cell r="S22">
            <v>76066</v>
          </cell>
          <cell r="T22">
            <v>77104</v>
          </cell>
          <cell r="U22">
            <v>76556</v>
          </cell>
          <cell r="V22">
            <v>79597</v>
          </cell>
          <cell r="W22">
            <v>81311</v>
          </cell>
          <cell r="X22">
            <v>84647</v>
          </cell>
          <cell r="Y22">
            <v>85388</v>
          </cell>
          <cell r="Z22">
            <v>86803</v>
          </cell>
          <cell r="AA22">
            <v>87292</v>
          </cell>
          <cell r="AB22">
            <v>98942</v>
          </cell>
          <cell r="AC22">
            <v>105939</v>
          </cell>
          <cell r="AD22">
            <v>121736</v>
          </cell>
          <cell r="AE22">
            <v>128073</v>
          </cell>
          <cell r="AF22">
            <v>97293</v>
          </cell>
          <cell r="AG22">
            <v>90383</v>
          </cell>
          <cell r="AH22">
            <v>88950</v>
          </cell>
          <cell r="AI22">
            <v>85808</v>
          </cell>
          <cell r="AJ22">
            <v>84724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3072966</v>
          </cell>
          <cell r="N23">
            <v>2939615</v>
          </cell>
          <cell r="O23">
            <v>2946617</v>
          </cell>
          <cell r="P23">
            <v>2941094</v>
          </cell>
          <cell r="Q23">
            <v>3067505</v>
          </cell>
          <cell r="R23">
            <v>3150308</v>
          </cell>
          <cell r="S23">
            <v>3132602</v>
          </cell>
          <cell r="T23">
            <v>3243493</v>
          </cell>
          <cell r="U23">
            <v>3510223</v>
          </cell>
          <cell r="V23">
            <v>3697140</v>
          </cell>
          <cell r="W23">
            <v>3849891</v>
          </cell>
          <cell r="X23">
            <v>3768938</v>
          </cell>
          <cell r="Y23">
            <v>3867348</v>
          </cell>
          <cell r="Z23">
            <v>3959868</v>
          </cell>
          <cell r="AA23">
            <v>3881465</v>
          </cell>
          <cell r="AB23">
            <v>4189844</v>
          </cell>
          <cell r="AC23">
            <v>4448876</v>
          </cell>
          <cell r="AD23">
            <v>4778544</v>
          </cell>
          <cell r="AE23">
            <v>4744058</v>
          </cell>
          <cell r="AF23">
            <v>4411895</v>
          </cell>
          <cell r="AG23">
            <v>4537939</v>
          </cell>
          <cell r="AH23">
            <v>4483155</v>
          </cell>
          <cell r="AI23">
            <v>4506294</v>
          </cell>
          <cell r="AJ23">
            <v>4452586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24.083909803074828</v>
          </cell>
          <cell r="N24">
            <v>23.946144096628664</v>
          </cell>
          <cell r="O24">
            <v>24.122137242102308</v>
          </cell>
          <cell r="P24">
            <v>24.210322948471198</v>
          </cell>
          <cell r="Q24">
            <v>25.041059515501392</v>
          </cell>
          <cell r="R24">
            <v>25.422798308379058</v>
          </cell>
          <cell r="S24">
            <v>25.175287023082475</v>
          </cell>
          <cell r="T24">
            <v>25.559100119155232</v>
          </cell>
          <cell r="U24">
            <v>26.710127091038004</v>
          </cell>
          <cell r="V24">
            <v>26.984357183161666</v>
          </cell>
          <cell r="W24">
            <v>27.030707823687671</v>
          </cell>
          <cell r="X24">
            <v>26.065919297645745</v>
          </cell>
          <cell r="Y24">
            <v>26.221159066209349</v>
          </cell>
          <cell r="Z24">
            <v>26.489716596741964</v>
          </cell>
          <cell r="AA24">
            <v>25.859559109029391</v>
          </cell>
          <cell r="AB24">
            <v>26.877793285651592</v>
          </cell>
          <cell r="AC24">
            <v>27.209889630211027</v>
          </cell>
          <cell r="AD24">
            <v>26.992777006127817</v>
          </cell>
          <cell r="AE24">
            <v>26.387500264900787</v>
          </cell>
          <cell r="AF24">
            <v>25.10879217916494</v>
          </cell>
          <cell r="AG24">
            <v>25.948597527496563</v>
          </cell>
          <cell r="AH24">
            <v>26.025607429911801</v>
          </cell>
          <cell r="AI24">
            <v>26.462692123141323</v>
          </cell>
          <cell r="AJ24">
            <v>26.575713925381255</v>
          </cell>
        </row>
        <row r="25">
          <cell r="A25" t="str">
            <v>Alaska</v>
          </cell>
          <cell r="M25">
            <v>29349</v>
          </cell>
          <cell r="N25">
            <v>29047</v>
          </cell>
          <cell r="O25">
            <v>27189</v>
          </cell>
          <cell r="P25">
            <v>27657</v>
          </cell>
          <cell r="Q25">
            <v>27251</v>
          </cell>
          <cell r="R25">
            <v>26350</v>
          </cell>
          <cell r="S25">
            <v>26199</v>
          </cell>
          <cell r="T25">
            <v>25369</v>
          </cell>
          <cell r="U25">
            <v>26222</v>
          </cell>
          <cell r="V25">
            <v>26000</v>
          </cell>
          <cell r="W25">
            <v>27531</v>
          </cell>
          <cell r="X25">
            <v>28885</v>
          </cell>
          <cell r="Y25">
            <v>28563</v>
          </cell>
          <cell r="Z25">
            <v>27903</v>
          </cell>
          <cell r="AA25">
            <v>27463</v>
          </cell>
          <cell r="AB25">
            <v>28221</v>
          </cell>
          <cell r="AC25">
            <v>28121</v>
          </cell>
          <cell r="AD25">
            <v>29643</v>
          </cell>
          <cell r="AE25">
            <v>30779</v>
          </cell>
          <cell r="AF25">
            <v>32104</v>
          </cell>
          <cell r="AG25">
            <v>30018</v>
          </cell>
          <cell r="AH25">
            <v>32097</v>
          </cell>
          <cell r="AI25">
            <v>31763</v>
          </cell>
          <cell r="AJ25">
            <v>28812</v>
          </cell>
        </row>
        <row r="26">
          <cell r="A26" t="str">
            <v>Arizona</v>
          </cell>
          <cell r="M26">
            <v>244028</v>
          </cell>
          <cell r="N26">
            <v>239657</v>
          </cell>
          <cell r="O26">
            <v>241290</v>
          </cell>
          <cell r="P26">
            <v>242113</v>
          </cell>
          <cell r="Q26">
            <v>255298</v>
          </cell>
          <cell r="R26">
            <v>259628</v>
          </cell>
          <cell r="S26">
            <v>267539</v>
          </cell>
          <cell r="T26">
            <v>285473</v>
          </cell>
          <cell r="U26">
            <v>299529</v>
          </cell>
          <cell r="V26">
            <v>319259</v>
          </cell>
          <cell r="W26">
            <v>344491</v>
          </cell>
          <cell r="X26">
            <v>366874</v>
          </cell>
          <cell r="Y26">
            <v>410416</v>
          </cell>
          <cell r="Z26">
            <v>456881</v>
          </cell>
          <cell r="AA26">
            <v>358094</v>
          </cell>
          <cell r="AB26">
            <v>530074</v>
          </cell>
          <cell r="AC26">
            <v>595335</v>
          </cell>
          <cell r="AD26">
            <v>710063</v>
          </cell>
          <cell r="AE26">
            <v>670317</v>
          </cell>
          <cell r="AF26">
            <v>410761</v>
          </cell>
          <cell r="AG26">
            <v>612268</v>
          </cell>
          <cell r="AH26">
            <v>570255</v>
          </cell>
          <cell r="AI26">
            <v>552736</v>
          </cell>
          <cell r="AJ26">
            <v>533269</v>
          </cell>
        </row>
        <row r="27">
          <cell r="A27" t="str">
            <v>California</v>
          </cell>
          <cell r="M27">
            <v>1765630</v>
          </cell>
          <cell r="N27">
            <v>1628210</v>
          </cell>
          <cell r="O27">
            <v>1624924</v>
          </cell>
          <cell r="P27">
            <v>1605825</v>
          </cell>
          <cell r="Q27">
            <v>1682463</v>
          </cell>
          <cell r="R27">
            <v>1732607</v>
          </cell>
          <cell r="S27">
            <v>1717810</v>
          </cell>
          <cell r="T27">
            <v>1778672</v>
          </cell>
          <cell r="U27">
            <v>2012213</v>
          </cell>
          <cell r="V27">
            <v>2134041</v>
          </cell>
          <cell r="W27">
            <v>2208661</v>
          </cell>
          <cell r="X27">
            <v>2075896</v>
          </cell>
          <cell r="Y27">
            <v>2107426</v>
          </cell>
          <cell r="Z27">
            <v>2135461</v>
          </cell>
          <cell r="AA27">
            <v>2171701</v>
          </cell>
          <cell r="AB27">
            <v>2261542</v>
          </cell>
          <cell r="AC27">
            <v>2384604</v>
          </cell>
          <cell r="AD27">
            <v>2478810</v>
          </cell>
          <cell r="AE27">
            <v>2439725</v>
          </cell>
          <cell r="AF27">
            <v>2415823</v>
          </cell>
          <cell r="AG27">
            <v>2353090</v>
          </cell>
          <cell r="AH27">
            <v>2364568</v>
          </cell>
          <cell r="AI27">
            <v>2419601</v>
          </cell>
          <cell r="AJ27">
            <v>2409100</v>
          </cell>
        </row>
        <row r="28">
          <cell r="A28" t="str">
            <v>Colorado</v>
          </cell>
          <cell r="M28">
            <v>202777</v>
          </cell>
          <cell r="N28">
            <v>200368</v>
          </cell>
          <cell r="O28">
            <v>201110</v>
          </cell>
          <cell r="P28">
            <v>201005</v>
          </cell>
          <cell r="Q28">
            <v>206013</v>
          </cell>
          <cell r="R28">
            <v>210856</v>
          </cell>
          <cell r="S28">
            <v>215053</v>
          </cell>
          <cell r="T28">
            <v>217822</v>
          </cell>
          <cell r="U28">
            <v>220059</v>
          </cell>
          <cell r="V28">
            <v>225302</v>
          </cell>
          <cell r="W28">
            <v>232756</v>
          </cell>
          <cell r="X28">
            <v>238930</v>
          </cell>
          <cell r="Y28">
            <v>248396</v>
          </cell>
          <cell r="Z28">
            <v>249616</v>
          </cell>
          <cell r="AA28">
            <v>241080</v>
          </cell>
          <cell r="AB28">
            <v>262401</v>
          </cell>
          <cell r="AC28">
            <v>273967</v>
          </cell>
          <cell r="AD28">
            <v>298432</v>
          </cell>
          <cell r="AE28">
            <v>313048</v>
          </cell>
          <cell r="AF28">
            <v>283297</v>
          </cell>
          <cell r="AG28">
            <v>279193</v>
          </cell>
          <cell r="AH28">
            <v>275017</v>
          </cell>
          <cell r="AI28">
            <v>267579</v>
          </cell>
          <cell r="AJ28">
            <v>260068</v>
          </cell>
        </row>
        <row r="29">
          <cell r="A29" t="str">
            <v>Hawaii</v>
          </cell>
          <cell r="M29">
            <v>53012</v>
          </cell>
          <cell r="N29">
            <v>54512</v>
          </cell>
          <cell r="O29">
            <v>55850</v>
          </cell>
          <cell r="P29">
            <v>54901</v>
          </cell>
          <cell r="Q29">
            <v>54899</v>
          </cell>
          <cell r="R29">
            <v>53948</v>
          </cell>
          <cell r="S29">
            <v>53942</v>
          </cell>
          <cell r="T29">
            <v>53991</v>
          </cell>
          <cell r="U29">
            <v>51783</v>
          </cell>
          <cell r="V29">
            <v>53839</v>
          </cell>
          <cell r="W29">
            <v>56647</v>
          </cell>
          <cell r="X29">
            <v>58546</v>
          </cell>
          <cell r="Y29">
            <v>58025</v>
          </cell>
          <cell r="Z29">
            <v>57843</v>
          </cell>
          <cell r="AA29">
            <v>57527</v>
          </cell>
          <cell r="AB29">
            <v>57309</v>
          </cell>
          <cell r="AC29">
            <v>60698</v>
          </cell>
          <cell r="AD29">
            <v>65139</v>
          </cell>
          <cell r="AE29">
            <v>68155</v>
          </cell>
          <cell r="AF29">
            <v>69595</v>
          </cell>
          <cell r="AG29">
            <v>69272</v>
          </cell>
          <cell r="AH29">
            <v>67683</v>
          </cell>
          <cell r="AI29">
            <v>65067</v>
          </cell>
          <cell r="AJ29">
            <v>61366</v>
          </cell>
        </row>
        <row r="30">
          <cell r="A30" t="str">
            <v>Idaho</v>
          </cell>
          <cell r="M30">
            <v>50003</v>
          </cell>
          <cell r="N30">
            <v>51651</v>
          </cell>
          <cell r="O30">
            <v>51783</v>
          </cell>
          <cell r="P30">
            <v>51978</v>
          </cell>
          <cell r="Q30">
            <v>53101</v>
          </cell>
          <cell r="R30">
            <v>54129</v>
          </cell>
          <cell r="S30">
            <v>55411</v>
          </cell>
          <cell r="T30">
            <v>57316</v>
          </cell>
          <cell r="U30">
            <v>58644</v>
          </cell>
          <cell r="V30">
            <v>62292</v>
          </cell>
          <cell r="W30">
            <v>64672</v>
          </cell>
          <cell r="X30">
            <v>67508</v>
          </cell>
          <cell r="Y30">
            <v>68613</v>
          </cell>
          <cell r="Z30">
            <v>70335</v>
          </cell>
          <cell r="AA30">
            <v>70754</v>
          </cell>
          <cell r="AB30">
            <v>71481</v>
          </cell>
          <cell r="AC30">
            <v>72982</v>
          </cell>
          <cell r="AD30">
            <v>77834</v>
          </cell>
          <cell r="AE30">
            <v>76998</v>
          </cell>
          <cell r="AF30">
            <v>82297</v>
          </cell>
          <cell r="AG30">
            <v>99901</v>
          </cell>
          <cell r="AH30">
            <v>101162</v>
          </cell>
          <cell r="AI30">
            <v>110962</v>
          </cell>
          <cell r="AJ30">
            <v>113244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>
            <v>36198</v>
          </cell>
          <cell r="N31">
            <v>35945</v>
          </cell>
          <cell r="O31">
            <v>36414</v>
          </cell>
          <cell r="P31">
            <v>39113</v>
          </cell>
          <cell r="Q31">
            <v>40033</v>
          </cell>
          <cell r="R31">
            <v>40521</v>
          </cell>
          <cell r="S31">
            <v>40384</v>
          </cell>
          <cell r="T31">
            <v>40162</v>
          </cell>
          <cell r="U31">
            <v>38481</v>
          </cell>
          <cell r="V31">
            <v>41068</v>
          </cell>
          <cell r="W31">
            <v>41247</v>
          </cell>
          <cell r="X31">
            <v>43018</v>
          </cell>
          <cell r="Y31">
            <v>42743</v>
          </cell>
          <cell r="Z31">
            <v>43403</v>
          </cell>
          <cell r="AA31">
            <v>42990</v>
          </cell>
          <cell r="AB31">
            <v>42828</v>
          </cell>
          <cell r="AC31">
            <v>43280</v>
          </cell>
          <cell r="AD31">
            <v>47359</v>
          </cell>
          <cell r="AE31">
            <v>48476</v>
          </cell>
          <cell r="AF31">
            <v>49143</v>
          </cell>
          <cell r="AG31">
            <v>48424</v>
          </cell>
          <cell r="AH31">
            <v>47903</v>
          </cell>
          <cell r="AI31">
            <v>47128</v>
          </cell>
          <cell r="AJ31">
            <v>46066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>
            <v>57512</v>
          </cell>
          <cell r="N32">
            <v>57227</v>
          </cell>
          <cell r="O32">
            <v>57103</v>
          </cell>
          <cell r="P32">
            <v>60398</v>
          </cell>
          <cell r="Q32">
            <v>66338</v>
          </cell>
          <cell r="R32">
            <v>68566</v>
          </cell>
          <cell r="S32">
            <v>74439</v>
          </cell>
          <cell r="T32">
            <v>80834</v>
          </cell>
          <cell r="U32">
            <v>79053</v>
          </cell>
          <cell r="V32">
            <v>84303</v>
          </cell>
          <cell r="W32">
            <v>86089</v>
          </cell>
          <cell r="X32">
            <v>91030</v>
          </cell>
          <cell r="Y32">
            <v>95563</v>
          </cell>
          <cell r="Z32">
            <v>99548</v>
          </cell>
          <cell r="AA32">
            <v>100760</v>
          </cell>
          <cell r="AB32">
            <v>104488</v>
          </cell>
          <cell r="AC32">
            <v>108077</v>
          </cell>
          <cell r="AD32">
            <v>114759</v>
          </cell>
          <cell r="AE32">
            <v>115684</v>
          </cell>
          <cell r="AF32">
            <v>108998</v>
          </cell>
          <cell r="AG32">
            <v>106854</v>
          </cell>
          <cell r="AH32">
            <v>105501</v>
          </cell>
          <cell r="AI32">
            <v>107961</v>
          </cell>
          <cell r="AJ32">
            <v>104841</v>
          </cell>
        </row>
        <row r="33">
          <cell r="A33" t="str">
            <v>New Mexico</v>
          </cell>
          <cell r="M33">
            <v>85622</v>
          </cell>
          <cell r="N33">
            <v>88301</v>
          </cell>
          <cell r="O33">
            <v>88643</v>
          </cell>
          <cell r="P33">
            <v>88793</v>
          </cell>
          <cell r="Q33">
            <v>92476</v>
          </cell>
          <cell r="R33">
            <v>94104</v>
          </cell>
          <cell r="S33">
            <v>94609</v>
          </cell>
          <cell r="T33">
            <v>97226</v>
          </cell>
          <cell r="U33">
            <v>96377</v>
          </cell>
          <cell r="V33">
            <v>98075</v>
          </cell>
          <cell r="W33">
            <v>105987</v>
          </cell>
          <cell r="X33">
            <v>110517</v>
          </cell>
          <cell r="Y33">
            <v>114794</v>
          </cell>
          <cell r="Z33">
            <v>115048</v>
          </cell>
          <cell r="AA33">
            <v>115875</v>
          </cell>
          <cell r="AB33">
            <v>120320</v>
          </cell>
          <cell r="AC33">
            <v>128635</v>
          </cell>
          <cell r="AD33">
            <v>138267</v>
          </cell>
          <cell r="AE33">
            <v>146513</v>
          </cell>
          <cell r="AF33">
            <v>142784</v>
          </cell>
          <cell r="AG33">
            <v>141773</v>
          </cell>
          <cell r="AH33">
            <v>138898</v>
          </cell>
          <cell r="AI33">
            <v>132120</v>
          </cell>
          <cell r="AJ33">
            <v>124327</v>
          </cell>
        </row>
        <row r="34">
          <cell r="A34" t="str">
            <v>Oregon</v>
          </cell>
          <cell r="M34">
            <v>146778</v>
          </cell>
          <cell r="N34">
            <v>146370</v>
          </cell>
          <cell r="O34">
            <v>144583</v>
          </cell>
          <cell r="P34">
            <v>147444</v>
          </cell>
          <cell r="Q34">
            <v>145560</v>
          </cell>
          <cell r="R34">
            <v>148540</v>
          </cell>
          <cell r="S34">
            <v>149407</v>
          </cell>
          <cell r="T34">
            <v>153373</v>
          </cell>
          <cell r="U34">
            <v>160805</v>
          </cell>
          <cell r="V34">
            <v>168182</v>
          </cell>
          <cell r="W34">
            <v>179795</v>
          </cell>
          <cell r="X34">
            <v>173465</v>
          </cell>
          <cell r="Y34">
            <v>174619</v>
          </cell>
          <cell r="Z34">
            <v>174100</v>
          </cell>
          <cell r="AA34">
            <v>170742</v>
          </cell>
          <cell r="AB34">
            <v>176334</v>
          </cell>
          <cell r="AC34">
            <v>192991</v>
          </cell>
          <cell r="AD34">
            <v>216029</v>
          </cell>
          <cell r="AE34">
            <v>219875</v>
          </cell>
          <cell r="AF34">
            <v>229335</v>
          </cell>
          <cell r="AG34">
            <v>224863</v>
          </cell>
          <cell r="AH34">
            <v>219161</v>
          </cell>
          <cell r="AI34">
            <v>211106</v>
          </cell>
          <cell r="AJ34">
            <v>206422</v>
          </cell>
        </row>
        <row r="35">
          <cell r="A35" t="str">
            <v>Utah</v>
          </cell>
          <cell r="M35">
            <v>122208</v>
          </cell>
          <cell r="N35">
            <v>125984</v>
          </cell>
          <cell r="O35">
            <v>132211</v>
          </cell>
          <cell r="P35">
            <v>134319</v>
          </cell>
          <cell r="Q35">
            <v>138744</v>
          </cell>
          <cell r="R35">
            <v>144665</v>
          </cell>
          <cell r="S35">
            <v>139154</v>
          </cell>
          <cell r="T35">
            <v>148329</v>
          </cell>
          <cell r="U35">
            <v>149954</v>
          </cell>
          <cell r="V35">
            <v>162707</v>
          </cell>
          <cell r="W35">
            <v>164421</v>
          </cell>
          <cell r="X35">
            <v>170231</v>
          </cell>
          <cell r="Y35">
            <v>176909</v>
          </cell>
          <cell r="Z35">
            <v>182892</v>
          </cell>
          <cell r="AA35">
            <v>178689</v>
          </cell>
          <cell r="AB35">
            <v>184141</v>
          </cell>
          <cell r="AC35">
            <v>196389</v>
          </cell>
          <cell r="AD35">
            <v>219849</v>
          </cell>
          <cell r="AE35">
            <v>228017</v>
          </cell>
          <cell r="AF35">
            <v>215535</v>
          </cell>
          <cell r="AG35">
            <v>207563</v>
          </cell>
          <cell r="AH35">
            <v>198832</v>
          </cell>
          <cell r="AI35">
            <v>198549</v>
          </cell>
          <cell r="AJ35">
            <v>204576</v>
          </cell>
        </row>
        <row r="36">
          <cell r="A36" t="str">
            <v>Washington</v>
          </cell>
          <cell r="M36">
            <v>251058</v>
          </cell>
          <cell r="N36">
            <v>254630</v>
          </cell>
          <cell r="O36">
            <v>257746</v>
          </cell>
          <cell r="P36">
            <v>259928</v>
          </cell>
          <cell r="Q36">
            <v>276955</v>
          </cell>
          <cell r="R36">
            <v>288641</v>
          </cell>
          <cell r="S36">
            <v>271474</v>
          </cell>
          <cell r="T36">
            <v>278426</v>
          </cell>
          <cell r="U36">
            <v>290292</v>
          </cell>
          <cell r="V36">
            <v>294436</v>
          </cell>
          <cell r="W36">
            <v>308484</v>
          </cell>
          <cell r="X36">
            <v>314088</v>
          </cell>
          <cell r="Y36">
            <v>310944</v>
          </cell>
          <cell r="Z36">
            <v>315154</v>
          </cell>
          <cell r="AA36">
            <v>314862</v>
          </cell>
          <cell r="AB36">
            <v>318852</v>
          </cell>
          <cell r="AC36">
            <v>330387</v>
          </cell>
          <cell r="AD36">
            <v>347918</v>
          </cell>
          <cell r="AE36">
            <v>351005</v>
          </cell>
          <cell r="AF36">
            <v>336893</v>
          </cell>
          <cell r="AG36">
            <v>329617</v>
          </cell>
          <cell r="AH36">
            <v>327655</v>
          </cell>
          <cell r="AI36">
            <v>328957</v>
          </cell>
          <cell r="AJ36">
            <v>328893</v>
          </cell>
        </row>
        <row r="37">
          <cell r="A37" t="str">
            <v>Wyoming</v>
          </cell>
          <cell r="M37">
            <v>28791</v>
          </cell>
          <cell r="N37">
            <v>27713</v>
          </cell>
          <cell r="O37">
            <v>27771</v>
          </cell>
          <cell r="P37">
            <v>27620</v>
          </cell>
          <cell r="Q37">
            <v>28374</v>
          </cell>
          <cell r="R37">
            <v>27753</v>
          </cell>
          <cell r="S37">
            <v>27181</v>
          </cell>
          <cell r="T37">
            <v>26500</v>
          </cell>
          <cell r="U37">
            <v>26811</v>
          </cell>
          <cell r="V37">
            <v>27636</v>
          </cell>
          <cell r="W37">
            <v>29110</v>
          </cell>
          <cell r="X37">
            <v>29950</v>
          </cell>
          <cell r="Y37">
            <v>30337</v>
          </cell>
          <cell r="Z37">
            <v>31684</v>
          </cell>
          <cell r="AA37">
            <v>30928</v>
          </cell>
          <cell r="AB37">
            <v>31853</v>
          </cell>
          <cell r="AC37">
            <v>33410</v>
          </cell>
          <cell r="AD37">
            <v>34442</v>
          </cell>
          <cell r="AE37">
            <v>35466</v>
          </cell>
          <cell r="AF37">
            <v>35330</v>
          </cell>
          <cell r="AG37">
            <v>35103</v>
          </cell>
          <cell r="AH37">
            <v>34423</v>
          </cell>
          <cell r="AI37">
            <v>32765</v>
          </cell>
          <cell r="AJ37">
            <v>31602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3121337</v>
          </cell>
          <cell r="N38">
            <v>3078921</v>
          </cell>
          <cell r="O38">
            <v>3052810</v>
          </cell>
          <cell r="P38">
            <v>3012190</v>
          </cell>
          <cell r="Q38">
            <v>3028605</v>
          </cell>
          <cell r="R38">
            <v>3023939</v>
          </cell>
          <cell r="S38">
            <v>3055544</v>
          </cell>
          <cell r="T38">
            <v>3092686</v>
          </cell>
          <cell r="U38">
            <v>3133006</v>
          </cell>
          <cell r="V38">
            <v>3232724</v>
          </cell>
          <cell r="W38">
            <v>3336736</v>
          </cell>
          <cell r="X38">
            <v>3414137</v>
          </cell>
          <cell r="Y38">
            <v>3455903</v>
          </cell>
          <cell r="Z38">
            <v>3518904</v>
          </cell>
          <cell r="AA38">
            <v>3532062</v>
          </cell>
          <cell r="AB38">
            <v>3620230</v>
          </cell>
          <cell r="AC38">
            <v>3754268</v>
          </cell>
          <cell r="AD38">
            <v>4085311</v>
          </cell>
          <cell r="AE38">
            <v>4198758</v>
          </cell>
          <cell r="AF38">
            <v>4132292</v>
          </cell>
          <cell r="AG38">
            <v>4008749</v>
          </cell>
          <cell r="AH38">
            <v>3912916</v>
          </cell>
          <cell r="AI38">
            <v>3765692</v>
          </cell>
          <cell r="AJ38">
            <v>3661207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24.463010255564225</v>
          </cell>
          <cell r="N39">
            <v>25.080932682727507</v>
          </cell>
          <cell r="O39">
            <v>24.991473881424817</v>
          </cell>
          <cell r="P39">
            <v>24.795566779625354</v>
          </cell>
          <cell r="Q39">
            <v>24.72350592874179</v>
          </cell>
          <cell r="R39">
            <v>24.403007989644649</v>
          </cell>
          <cell r="S39">
            <v>24.556007182418167</v>
          </cell>
          <cell r="T39">
            <v>24.370723510459161</v>
          </cell>
          <cell r="U39">
            <v>23.839792639095755</v>
          </cell>
          <cell r="V39">
            <v>23.59471891531809</v>
          </cell>
          <cell r="W39">
            <v>23.427763513507347</v>
          </cell>
          <cell r="X39">
            <v>23.612120844945274</v>
          </cell>
          <cell r="Y39">
            <v>23.431504555677453</v>
          </cell>
          <cell r="Z39">
            <v>23.539867917602731</v>
          </cell>
          <cell r="AA39">
            <v>23.531724765199883</v>
          </cell>
          <cell r="AB39">
            <v>23.223727085427161</v>
          </cell>
          <cell r="AC39">
            <v>22.961579042039627</v>
          </cell>
          <cell r="AD39">
            <v>23.0768804940754</v>
          </cell>
          <cell r="AE39">
            <v>23.354421011980524</v>
          </cell>
          <cell r="AF39">
            <v>23.517527287395971</v>
          </cell>
          <cell r="AG39">
            <v>22.922611870665143</v>
          </cell>
          <cell r="AH39">
            <v>22.715256492853975</v>
          </cell>
          <cell r="AI39">
            <v>22.1135922393382</v>
          </cell>
          <cell r="AJ39">
            <v>21.852287604013334</v>
          </cell>
        </row>
        <row r="40">
          <cell r="A40" t="str">
            <v>Illinois</v>
          </cell>
          <cell r="M40">
            <v>638139</v>
          </cell>
          <cell r="N40">
            <v>621576</v>
          </cell>
          <cell r="O40">
            <v>617549</v>
          </cell>
          <cell r="P40">
            <v>601745</v>
          </cell>
          <cell r="Q40">
            <v>605146</v>
          </cell>
          <cell r="R40">
            <v>612086</v>
          </cell>
          <cell r="S40">
            <v>615341</v>
          </cell>
          <cell r="T40">
            <v>618649</v>
          </cell>
          <cell r="U40">
            <v>623018</v>
          </cell>
          <cell r="V40">
            <v>626324</v>
          </cell>
          <cell r="W40">
            <v>647489</v>
          </cell>
          <cell r="X40">
            <v>663596</v>
          </cell>
          <cell r="Y40">
            <v>667249</v>
          </cell>
          <cell r="Z40">
            <v>692401</v>
          </cell>
          <cell r="AA40">
            <v>667132</v>
          </cell>
          <cell r="AB40">
            <v>691093</v>
          </cell>
          <cell r="AC40">
            <v>709773</v>
          </cell>
          <cell r="AD40">
            <v>749974</v>
          </cell>
          <cell r="AE40">
            <v>747959</v>
          </cell>
          <cell r="AF40">
            <v>720749</v>
          </cell>
          <cell r="AG40">
            <v>701440</v>
          </cell>
          <cell r="AH40">
            <v>683994</v>
          </cell>
          <cell r="AI40">
            <v>665707</v>
          </cell>
          <cell r="AJ40">
            <v>640207</v>
          </cell>
        </row>
        <row r="41">
          <cell r="A41" t="str">
            <v>Indiana</v>
          </cell>
          <cell r="H41"/>
          <cell r="I41"/>
          <cell r="J41"/>
          <cell r="K41"/>
          <cell r="L41"/>
          <cell r="M41">
            <v>258714</v>
          </cell>
          <cell r="N41">
            <v>255747</v>
          </cell>
          <cell r="O41">
            <v>252801</v>
          </cell>
          <cell r="P41">
            <v>249847</v>
          </cell>
          <cell r="Q41">
            <v>250710</v>
          </cell>
          <cell r="R41">
            <v>255782</v>
          </cell>
          <cell r="S41">
            <v>259018</v>
          </cell>
          <cell r="T41">
            <v>263888</v>
          </cell>
          <cell r="U41">
            <v>273198</v>
          </cell>
          <cell r="V41">
            <v>295623</v>
          </cell>
          <cell r="W41">
            <v>296728</v>
          </cell>
          <cell r="X41">
            <v>302723</v>
          </cell>
          <cell r="Y41">
            <v>308358</v>
          </cell>
          <cell r="Z41">
            <v>312058</v>
          </cell>
          <cell r="AA41">
            <v>317963</v>
          </cell>
          <cell r="AB41">
            <v>329081</v>
          </cell>
          <cell r="AC41">
            <v>349102</v>
          </cell>
          <cell r="AD41">
            <v>387495</v>
          </cell>
          <cell r="AE41">
            <v>402940</v>
          </cell>
          <cell r="AF41">
            <v>402172</v>
          </cell>
          <cell r="AG41">
            <v>392625</v>
          </cell>
          <cell r="AH41">
            <v>389805</v>
          </cell>
          <cell r="AI41">
            <v>380875</v>
          </cell>
          <cell r="AJ41">
            <v>369199</v>
          </cell>
        </row>
        <row r="42">
          <cell r="A42" t="str">
            <v>Iowa</v>
          </cell>
          <cell r="H42"/>
          <cell r="I42"/>
          <cell r="J42"/>
          <cell r="K42"/>
          <cell r="L42"/>
          <cell r="M42">
            <v>150046</v>
          </cell>
          <cell r="N42">
            <v>149762</v>
          </cell>
          <cell r="O42">
            <v>149331</v>
          </cell>
          <cell r="P42">
            <v>151082</v>
          </cell>
          <cell r="Q42">
            <v>155596</v>
          </cell>
          <cell r="R42">
            <v>157417</v>
          </cell>
          <cell r="S42">
            <v>158933</v>
          </cell>
          <cell r="T42">
            <v>163729</v>
          </cell>
          <cell r="U42">
            <v>165360</v>
          </cell>
          <cell r="V42">
            <v>170594</v>
          </cell>
          <cell r="W42">
            <v>178223</v>
          </cell>
          <cell r="X42">
            <v>188844</v>
          </cell>
          <cell r="Y42">
            <v>193908</v>
          </cell>
          <cell r="Z42">
            <v>203453</v>
          </cell>
          <cell r="AA42">
            <v>212715</v>
          </cell>
          <cell r="AB42">
            <v>228498</v>
          </cell>
          <cell r="AC42">
            <v>254914</v>
          </cell>
          <cell r="AD42">
            <v>317085</v>
          </cell>
          <cell r="AE42">
            <v>338925</v>
          </cell>
          <cell r="AF42">
            <v>328242</v>
          </cell>
          <cell r="AG42">
            <v>315418</v>
          </cell>
          <cell r="AH42">
            <v>293677</v>
          </cell>
          <cell r="AI42">
            <v>243391</v>
          </cell>
          <cell r="AJ42">
            <v>237012</v>
          </cell>
        </row>
        <row r="43">
          <cell r="A43" t="str">
            <v>Kansas</v>
          </cell>
          <cell r="H43"/>
          <cell r="I43"/>
          <cell r="J43"/>
          <cell r="K43"/>
          <cell r="L43"/>
          <cell r="M43">
            <v>147725</v>
          </cell>
          <cell r="N43">
            <v>148164</v>
          </cell>
          <cell r="O43">
            <v>148046</v>
          </cell>
          <cell r="P43">
            <v>155852</v>
          </cell>
          <cell r="Q43">
            <v>151530</v>
          </cell>
          <cell r="R43">
            <v>155309</v>
          </cell>
          <cell r="S43">
            <v>154650</v>
          </cell>
          <cell r="T43">
            <v>153331</v>
          </cell>
          <cell r="U43">
            <v>156385</v>
          </cell>
          <cell r="V43">
            <v>161003</v>
          </cell>
          <cell r="W43">
            <v>164454</v>
          </cell>
          <cell r="X43">
            <v>166265</v>
          </cell>
          <cell r="Y43">
            <v>168160</v>
          </cell>
          <cell r="Z43">
            <v>168065</v>
          </cell>
          <cell r="AA43">
            <v>168244</v>
          </cell>
          <cell r="AB43">
            <v>167868</v>
          </cell>
          <cell r="AC43">
            <v>172391</v>
          </cell>
          <cell r="AD43">
            <v>183815</v>
          </cell>
          <cell r="AE43">
            <v>188336</v>
          </cell>
          <cell r="AF43">
            <v>190125</v>
          </cell>
          <cell r="AG43">
            <v>187868</v>
          </cell>
          <cell r="AH43">
            <v>189397</v>
          </cell>
          <cell r="AI43">
            <v>186678</v>
          </cell>
          <cell r="AJ43">
            <v>181736</v>
          </cell>
        </row>
        <row r="44">
          <cell r="A44" t="str">
            <v>Michigan</v>
          </cell>
          <cell r="M44">
            <v>490058</v>
          </cell>
          <cell r="N44">
            <v>490372</v>
          </cell>
          <cell r="O44">
            <v>474357</v>
          </cell>
          <cell r="P44">
            <v>470493</v>
          </cell>
          <cell r="Q44">
            <v>468017</v>
          </cell>
          <cell r="R44">
            <v>467264</v>
          </cell>
          <cell r="S44">
            <v>473829</v>
          </cell>
          <cell r="T44">
            <v>474676</v>
          </cell>
          <cell r="U44">
            <v>480618</v>
          </cell>
          <cell r="V44">
            <v>496712</v>
          </cell>
          <cell r="W44">
            <v>512137</v>
          </cell>
          <cell r="X44">
            <v>523041</v>
          </cell>
          <cell r="Y44">
            <v>529083</v>
          </cell>
          <cell r="Z44">
            <v>536745</v>
          </cell>
          <cell r="AA44">
            <v>545001</v>
          </cell>
          <cell r="AB44">
            <v>552162</v>
          </cell>
          <cell r="AC44">
            <v>561891</v>
          </cell>
          <cell r="AD44">
            <v>596267</v>
          </cell>
          <cell r="AE44">
            <v>604330</v>
          </cell>
          <cell r="AF44">
            <v>594948</v>
          </cell>
          <cell r="AG44">
            <v>575510</v>
          </cell>
          <cell r="AH44">
            <v>557770</v>
          </cell>
          <cell r="AI44">
            <v>535000</v>
          </cell>
          <cell r="AJ44">
            <v>515814</v>
          </cell>
        </row>
        <row r="45">
          <cell r="A45" t="str">
            <v>Minnesota</v>
          </cell>
          <cell r="M45">
            <v>237535</v>
          </cell>
          <cell r="N45">
            <v>231090</v>
          </cell>
          <cell r="O45">
            <v>251649</v>
          </cell>
          <cell r="P45">
            <v>242048</v>
          </cell>
          <cell r="Q45">
            <v>243774</v>
          </cell>
          <cell r="R45">
            <v>233407</v>
          </cell>
          <cell r="S45">
            <v>234089</v>
          </cell>
          <cell r="T45">
            <v>243640</v>
          </cell>
          <cell r="U45">
            <v>254632</v>
          </cell>
          <cell r="V45">
            <v>263744</v>
          </cell>
          <cell r="W45">
            <v>272710</v>
          </cell>
          <cell r="X45">
            <v>278660</v>
          </cell>
          <cell r="Y45">
            <v>280739</v>
          </cell>
          <cell r="Z45">
            <v>283616</v>
          </cell>
          <cell r="AA45">
            <v>287584</v>
          </cell>
          <cell r="AB45">
            <v>298514</v>
          </cell>
          <cell r="AC45">
            <v>309679</v>
          </cell>
          <cell r="AD45">
            <v>331446</v>
          </cell>
          <cell r="AE45">
            <v>346360</v>
          </cell>
          <cell r="AF45">
            <v>331887</v>
          </cell>
          <cell r="AG45">
            <v>318964</v>
          </cell>
          <cell r="AH45">
            <v>310173</v>
          </cell>
          <cell r="AI45">
            <v>300258</v>
          </cell>
          <cell r="AJ45">
            <v>294192</v>
          </cell>
        </row>
        <row r="46">
          <cell r="A46" t="str">
            <v>Missouri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>
            <v>252028</v>
          </cell>
          <cell r="N46">
            <v>251661</v>
          </cell>
          <cell r="O46">
            <v>247484</v>
          </cell>
          <cell r="P46">
            <v>242876</v>
          </cell>
          <cell r="Q46">
            <v>243452</v>
          </cell>
          <cell r="R46">
            <v>252032</v>
          </cell>
          <cell r="S46">
            <v>258331</v>
          </cell>
          <cell r="T46">
            <v>263719</v>
          </cell>
          <cell r="U46">
            <v>266802</v>
          </cell>
          <cell r="V46">
            <v>274205</v>
          </cell>
          <cell r="W46">
            <v>284852</v>
          </cell>
          <cell r="X46">
            <v>292404</v>
          </cell>
          <cell r="Y46">
            <v>296969</v>
          </cell>
          <cell r="Z46">
            <v>304992</v>
          </cell>
          <cell r="AA46">
            <v>306201</v>
          </cell>
          <cell r="AB46">
            <v>311271</v>
          </cell>
          <cell r="AC46">
            <v>321054</v>
          </cell>
          <cell r="AD46">
            <v>347719</v>
          </cell>
          <cell r="AE46">
            <v>365857</v>
          </cell>
          <cell r="AF46">
            <v>370001</v>
          </cell>
          <cell r="AG46">
            <v>355161</v>
          </cell>
          <cell r="AH46">
            <v>348140</v>
          </cell>
          <cell r="AI46">
            <v>340995</v>
          </cell>
          <cell r="AJ46">
            <v>331566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>
            <v>107851</v>
          </cell>
          <cell r="N47">
            <v>101048</v>
          </cell>
          <cell r="O47">
            <v>100482</v>
          </cell>
          <cell r="P47">
            <v>100107</v>
          </cell>
          <cell r="Q47">
            <v>105172</v>
          </cell>
          <cell r="R47">
            <v>96679</v>
          </cell>
          <cell r="S47">
            <v>96476</v>
          </cell>
          <cell r="T47">
            <v>96311</v>
          </cell>
          <cell r="U47">
            <v>96759</v>
          </cell>
          <cell r="V47">
            <v>97504</v>
          </cell>
          <cell r="W47">
            <v>99997</v>
          </cell>
          <cell r="X47">
            <v>102522</v>
          </cell>
          <cell r="Y47">
            <v>103765</v>
          </cell>
          <cell r="Z47">
            <v>103581</v>
          </cell>
          <cell r="AA47">
            <v>105611</v>
          </cell>
          <cell r="AB47">
            <v>107480</v>
          </cell>
          <cell r="AC47">
            <v>109718</v>
          </cell>
          <cell r="AD47">
            <v>117475</v>
          </cell>
          <cell r="AE47">
            <v>121420</v>
          </cell>
          <cell r="AF47">
            <v>119310</v>
          </cell>
          <cell r="AG47">
            <v>115721</v>
          </cell>
          <cell r="AH47">
            <v>113432</v>
          </cell>
          <cell r="AI47">
            <v>110813</v>
          </cell>
          <cell r="AJ47">
            <v>110309</v>
          </cell>
        </row>
        <row r="48">
          <cell r="A48" t="str">
            <v>North Dakota</v>
          </cell>
          <cell r="M48">
            <v>37307</v>
          </cell>
          <cell r="N48">
            <v>37226</v>
          </cell>
          <cell r="O48">
            <v>37016</v>
          </cell>
          <cell r="P48">
            <v>37183</v>
          </cell>
          <cell r="Q48">
            <v>37962</v>
          </cell>
          <cell r="R48">
            <v>35806</v>
          </cell>
          <cell r="S48">
            <v>36256</v>
          </cell>
          <cell r="T48">
            <v>37117</v>
          </cell>
          <cell r="U48">
            <v>36899</v>
          </cell>
          <cell r="V48">
            <v>39177</v>
          </cell>
          <cell r="W48">
            <v>41736</v>
          </cell>
          <cell r="X48">
            <v>43893</v>
          </cell>
          <cell r="Y48">
            <v>44774</v>
          </cell>
          <cell r="Z48">
            <v>44153</v>
          </cell>
          <cell r="AA48">
            <v>44042</v>
          </cell>
          <cell r="AB48">
            <v>44257</v>
          </cell>
          <cell r="AC48">
            <v>45390</v>
          </cell>
          <cell r="AD48">
            <v>48836</v>
          </cell>
          <cell r="AE48">
            <v>50003</v>
          </cell>
          <cell r="AF48">
            <v>48630</v>
          </cell>
          <cell r="AG48">
            <v>48123</v>
          </cell>
          <cell r="AH48">
            <v>47592</v>
          </cell>
          <cell r="AI48">
            <v>46724</v>
          </cell>
          <cell r="AJ48">
            <v>46574</v>
          </cell>
        </row>
        <row r="49">
          <cell r="A49" t="str">
            <v>Ohio</v>
          </cell>
          <cell r="M49">
            <v>495892</v>
          </cell>
          <cell r="N49">
            <v>484422</v>
          </cell>
          <cell r="O49">
            <v>471266</v>
          </cell>
          <cell r="P49">
            <v>461524</v>
          </cell>
          <cell r="Q49">
            <v>465660</v>
          </cell>
          <cell r="R49">
            <v>458575</v>
          </cell>
          <cell r="S49">
            <v>463755</v>
          </cell>
          <cell r="T49">
            <v>469558</v>
          </cell>
          <cell r="U49">
            <v>469999</v>
          </cell>
          <cell r="V49">
            <v>488568</v>
          </cell>
          <cell r="W49">
            <v>505037</v>
          </cell>
          <cell r="X49">
            <v>517533</v>
          </cell>
          <cell r="Y49">
            <v>526569</v>
          </cell>
          <cell r="Z49">
            <v>529891</v>
          </cell>
          <cell r="AA49">
            <v>533652</v>
          </cell>
          <cell r="AB49">
            <v>543634</v>
          </cell>
          <cell r="AC49">
            <v>564461</v>
          </cell>
          <cell r="AD49">
            <v>625487</v>
          </cell>
          <cell r="AE49">
            <v>642876</v>
          </cell>
          <cell r="AF49">
            <v>641793</v>
          </cell>
          <cell r="AG49">
            <v>618887</v>
          </cell>
          <cell r="AH49">
            <v>606625</v>
          </cell>
          <cell r="AI49">
            <v>589426</v>
          </cell>
          <cell r="AJ49">
            <v>577354</v>
          </cell>
        </row>
        <row r="50">
          <cell r="A50" t="str">
            <v>South Dakota</v>
          </cell>
          <cell r="M50">
            <v>32788</v>
          </cell>
          <cell r="N50">
            <v>33573</v>
          </cell>
          <cell r="O50">
            <v>33281</v>
          </cell>
          <cell r="P50">
            <v>32160</v>
          </cell>
          <cell r="Q50">
            <v>35356</v>
          </cell>
          <cell r="R50">
            <v>34750</v>
          </cell>
          <cell r="S50">
            <v>36591</v>
          </cell>
          <cell r="T50">
            <v>37384</v>
          </cell>
          <cell r="U50">
            <v>37497</v>
          </cell>
          <cell r="V50">
            <v>38707</v>
          </cell>
          <cell r="W50">
            <v>41455</v>
          </cell>
          <cell r="X50">
            <v>43313</v>
          </cell>
          <cell r="Y50">
            <v>43202</v>
          </cell>
          <cell r="Z50">
            <v>43206</v>
          </cell>
          <cell r="AA50">
            <v>42985</v>
          </cell>
          <cell r="AB50">
            <v>43393</v>
          </cell>
          <cell r="AC50">
            <v>43997</v>
          </cell>
          <cell r="AD50">
            <v>47318</v>
          </cell>
          <cell r="AE50">
            <v>50689</v>
          </cell>
          <cell r="AF50">
            <v>49205</v>
          </cell>
          <cell r="AG50">
            <v>49259</v>
          </cell>
          <cell r="AH50">
            <v>48190</v>
          </cell>
          <cell r="AI50">
            <v>47234</v>
          </cell>
          <cell r="AJ50">
            <v>46901</v>
          </cell>
        </row>
        <row r="51">
          <cell r="A51" t="str">
            <v>Wisconsin</v>
          </cell>
          <cell r="M51">
            <v>273254</v>
          </cell>
          <cell r="N51">
            <v>274280</v>
          </cell>
          <cell r="O51">
            <v>269548</v>
          </cell>
          <cell r="P51">
            <v>267273</v>
          </cell>
          <cell r="Q51">
            <v>266230</v>
          </cell>
          <cell r="R51">
            <v>264832</v>
          </cell>
          <cell r="S51">
            <v>268275</v>
          </cell>
          <cell r="T51">
            <v>270684</v>
          </cell>
          <cell r="U51">
            <v>271839</v>
          </cell>
          <cell r="V51">
            <v>280563</v>
          </cell>
          <cell r="W51">
            <v>291918</v>
          </cell>
          <cell r="X51">
            <v>291343</v>
          </cell>
          <cell r="Y51">
            <v>293127</v>
          </cell>
          <cell r="Z51">
            <v>296743</v>
          </cell>
          <cell r="AA51">
            <v>300932</v>
          </cell>
          <cell r="AB51">
            <v>302979</v>
          </cell>
          <cell r="AC51">
            <v>311898</v>
          </cell>
          <cell r="AD51">
            <v>332394</v>
          </cell>
          <cell r="AE51">
            <v>339063</v>
          </cell>
          <cell r="AF51">
            <v>335230</v>
          </cell>
          <cell r="AG51">
            <v>329773</v>
          </cell>
          <cell r="AH51">
            <v>324121</v>
          </cell>
          <cell r="AI51">
            <v>318591</v>
          </cell>
          <cell r="AJ51">
            <v>310343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2634961</v>
          </cell>
          <cell r="N52">
            <v>2344283</v>
          </cell>
          <cell r="O52">
            <v>2304433</v>
          </cell>
          <cell r="P52">
            <v>2288283</v>
          </cell>
          <cell r="Q52">
            <v>2235608</v>
          </cell>
          <cell r="R52">
            <v>2230053</v>
          </cell>
          <cell r="S52">
            <v>2223148</v>
          </cell>
          <cell r="T52">
            <v>2251631</v>
          </cell>
          <cell r="U52">
            <v>2277477</v>
          </cell>
          <cell r="V52">
            <v>2329740</v>
          </cell>
          <cell r="W52">
            <v>2407838</v>
          </cell>
          <cell r="X52">
            <v>2456795</v>
          </cell>
          <cell r="Y52">
            <v>2494422</v>
          </cell>
          <cell r="Z52">
            <v>2510851</v>
          </cell>
          <cell r="AA52">
            <v>2540668</v>
          </cell>
          <cell r="AB52">
            <v>2591510</v>
          </cell>
          <cell r="AC52">
            <v>2688617</v>
          </cell>
          <cell r="AD52">
            <v>2842797</v>
          </cell>
          <cell r="AE52">
            <v>2871949</v>
          </cell>
          <cell r="AF52">
            <v>2840100</v>
          </cell>
          <cell r="AG52">
            <v>2821423</v>
          </cell>
          <cell r="AH52">
            <v>2803569</v>
          </cell>
          <cell r="AI52">
            <v>2792681</v>
          </cell>
          <cell r="AJ52">
            <v>2753715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20.651111355810592</v>
          </cell>
          <cell r="N53">
            <v>19.096561461714185</v>
          </cell>
          <cell r="O53">
            <v>18.864972641924467</v>
          </cell>
          <cell r="P53">
            <v>18.836552122270326</v>
          </cell>
          <cell r="Q53">
            <v>18.250008714356142</v>
          </cell>
          <cell r="R53">
            <v>17.996395157551468</v>
          </cell>
          <cell r="S53">
            <v>17.86642190574856</v>
          </cell>
          <cell r="T53">
            <v>17.7431127985766</v>
          </cell>
          <cell r="U53">
            <v>17.32986767989269</v>
          </cell>
          <cell r="V53">
            <v>17.004099467128391</v>
          </cell>
          <cell r="W53">
            <v>16.905820311476997</v>
          </cell>
          <cell r="X53">
            <v>16.991157774646222</v>
          </cell>
          <cell r="Y53">
            <v>16.912529216468769</v>
          </cell>
          <cell r="Z53">
            <v>16.796451651076794</v>
          </cell>
          <cell r="AA53">
            <v>16.926741403676054</v>
          </cell>
          <cell r="AB53">
            <v>16.624502028643303</v>
          </cell>
          <cell r="AC53">
            <v>16.443922426228351</v>
          </cell>
          <cell r="AD53">
            <v>16.058235624635692</v>
          </cell>
          <cell r="AE53">
            <v>15.974415784604984</v>
          </cell>
          <cell r="AF53">
            <v>16.163458257289975</v>
          </cell>
          <cell r="AG53">
            <v>16.133308508955704</v>
          </cell>
          <cell r="AH53">
            <v>16.275276272328394</v>
          </cell>
          <cell r="AI53">
            <v>16.399697290311384</v>
          </cell>
          <cell r="AJ53">
            <v>16.435828992866448</v>
          </cell>
        </row>
        <row r="54">
          <cell r="A54" t="str">
            <v>Connecticut</v>
          </cell>
          <cell r="M54">
            <v>131462</v>
          </cell>
          <cell r="N54">
            <v>128063</v>
          </cell>
          <cell r="O54">
            <v>125939</v>
          </cell>
          <cell r="P54">
            <v>124063</v>
          </cell>
          <cell r="Q54">
            <v>120609</v>
          </cell>
          <cell r="R54">
            <v>119848</v>
          </cell>
          <cell r="S54">
            <v>120151</v>
          </cell>
          <cell r="T54">
            <v>123419</v>
          </cell>
          <cell r="U54">
            <v>127715</v>
          </cell>
          <cell r="V54">
            <v>131834</v>
          </cell>
          <cell r="W54">
            <v>136167</v>
          </cell>
          <cell r="X54">
            <v>136913</v>
          </cell>
          <cell r="Y54">
            <v>139071</v>
          </cell>
          <cell r="Z54">
            <v>141332</v>
          </cell>
          <cell r="AA54">
            <v>141215</v>
          </cell>
          <cell r="AB54">
            <v>145031</v>
          </cell>
          <cell r="AC54">
            <v>150378</v>
          </cell>
          <cell r="AD54">
            <v>158105</v>
          </cell>
          <cell r="AE54">
            <v>158755</v>
          </cell>
          <cell r="AF54">
            <v>163466</v>
          </cell>
          <cell r="AG54">
            <v>166812</v>
          </cell>
          <cell r="AH54">
            <v>164601</v>
          </cell>
          <cell r="AI54">
            <v>163896</v>
          </cell>
          <cell r="AJ54">
            <v>161324</v>
          </cell>
        </row>
        <row r="55">
          <cell r="A55" t="str">
            <v>Maine</v>
          </cell>
          <cell r="M55">
            <v>52059</v>
          </cell>
          <cell r="N55">
            <v>50391</v>
          </cell>
          <cell r="O55">
            <v>50274</v>
          </cell>
          <cell r="P55">
            <v>49730</v>
          </cell>
          <cell r="Q55">
            <v>49481</v>
          </cell>
          <cell r="R55">
            <v>49730</v>
          </cell>
          <cell r="S55">
            <v>50082</v>
          </cell>
          <cell r="T55">
            <v>51122</v>
          </cell>
          <cell r="U55">
            <v>50728</v>
          </cell>
          <cell r="V55">
            <v>53152</v>
          </cell>
          <cell r="W55">
            <v>54638</v>
          </cell>
          <cell r="X55">
            <v>56216</v>
          </cell>
          <cell r="Y55">
            <v>57394</v>
          </cell>
          <cell r="Z55">
            <v>57622</v>
          </cell>
          <cell r="AA55">
            <v>58512</v>
          </cell>
          <cell r="AB55">
            <v>59249</v>
          </cell>
          <cell r="AC55">
            <v>60009</v>
          </cell>
          <cell r="AD55">
            <v>62097</v>
          </cell>
          <cell r="AE55">
            <v>64178</v>
          </cell>
          <cell r="AF55">
            <v>62924</v>
          </cell>
          <cell r="AG55">
            <v>63084</v>
          </cell>
          <cell r="AH55">
            <v>62062</v>
          </cell>
          <cell r="AI55">
            <v>62500</v>
          </cell>
          <cell r="AJ55">
            <v>62248</v>
          </cell>
        </row>
        <row r="56">
          <cell r="A56" t="str">
            <v>Massachusetts</v>
          </cell>
          <cell r="M56">
            <v>334873</v>
          </cell>
          <cell r="N56">
            <v>329593</v>
          </cell>
          <cell r="O56">
            <v>323868</v>
          </cell>
          <cell r="P56">
            <v>319541</v>
          </cell>
          <cell r="Q56">
            <v>316578</v>
          </cell>
          <cell r="R56">
            <v>316299</v>
          </cell>
          <cell r="S56">
            <v>316525</v>
          </cell>
          <cell r="T56">
            <v>320370</v>
          </cell>
          <cell r="U56">
            <v>320012</v>
          </cell>
          <cell r="V56">
            <v>324931</v>
          </cell>
          <cell r="W56">
            <v>326153</v>
          </cell>
          <cell r="X56">
            <v>327441</v>
          </cell>
          <cell r="Y56">
            <v>328335</v>
          </cell>
          <cell r="Z56">
            <v>331242</v>
          </cell>
          <cell r="AA56">
            <v>335511</v>
          </cell>
          <cell r="AB56">
            <v>343049</v>
          </cell>
          <cell r="AC56">
            <v>354207</v>
          </cell>
          <cell r="AD56">
            <v>371686</v>
          </cell>
          <cell r="AE56">
            <v>377790</v>
          </cell>
          <cell r="AF56">
            <v>375432</v>
          </cell>
          <cell r="AG56">
            <v>380839</v>
          </cell>
          <cell r="AH56">
            <v>379930</v>
          </cell>
          <cell r="AI56">
            <v>377385</v>
          </cell>
          <cell r="AJ56">
            <v>373797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>
            <v>54534</v>
          </cell>
          <cell r="N57">
            <v>54884</v>
          </cell>
          <cell r="O57">
            <v>53154</v>
          </cell>
          <cell r="P57">
            <v>54114</v>
          </cell>
          <cell r="Q57">
            <v>54361</v>
          </cell>
          <cell r="R57">
            <v>53645</v>
          </cell>
          <cell r="S57">
            <v>51056</v>
          </cell>
          <cell r="T57">
            <v>53641</v>
          </cell>
          <cell r="U57">
            <v>51990</v>
          </cell>
          <cell r="V57">
            <v>55070</v>
          </cell>
          <cell r="W57">
            <v>58532</v>
          </cell>
          <cell r="X57">
            <v>59205</v>
          </cell>
          <cell r="Y57">
            <v>59199</v>
          </cell>
          <cell r="Z57">
            <v>59081</v>
          </cell>
          <cell r="AA57">
            <v>59405</v>
          </cell>
          <cell r="AB57">
            <v>58470</v>
          </cell>
          <cell r="AC57">
            <v>59221</v>
          </cell>
          <cell r="AD57">
            <v>61181</v>
          </cell>
          <cell r="AE57">
            <v>62447</v>
          </cell>
          <cell r="AF57">
            <v>63420</v>
          </cell>
          <cell r="AG57">
            <v>66770</v>
          </cell>
          <cell r="AH57">
            <v>72706</v>
          </cell>
          <cell r="AI57">
            <v>83945</v>
          </cell>
          <cell r="AJ57">
            <v>97033</v>
          </cell>
        </row>
        <row r="58">
          <cell r="A58" t="str">
            <v>New Jersey</v>
          </cell>
          <cell r="M58">
            <v>293190</v>
          </cell>
          <cell r="N58">
            <v>293162</v>
          </cell>
          <cell r="O58">
            <v>286020</v>
          </cell>
          <cell r="P58">
            <v>284552</v>
          </cell>
          <cell r="Q58">
            <v>279386</v>
          </cell>
          <cell r="R58">
            <v>276737</v>
          </cell>
          <cell r="S58">
            <v>277403</v>
          </cell>
          <cell r="T58">
            <v>280649</v>
          </cell>
          <cell r="U58">
            <v>284785</v>
          </cell>
          <cell r="V58">
            <v>292649</v>
          </cell>
          <cell r="W58">
            <v>305222</v>
          </cell>
          <cell r="X58">
            <v>314461</v>
          </cell>
          <cell r="Y58">
            <v>321494</v>
          </cell>
          <cell r="Z58">
            <v>321118</v>
          </cell>
          <cell r="AA58">
            <v>326358</v>
          </cell>
          <cell r="AB58">
            <v>337874</v>
          </cell>
          <cell r="AC58">
            <v>348528</v>
          </cell>
          <cell r="AD58">
            <v>374048</v>
          </cell>
          <cell r="AE58">
            <v>379380</v>
          </cell>
          <cell r="AF58">
            <v>380081</v>
          </cell>
          <cell r="AG58">
            <v>376901</v>
          </cell>
          <cell r="AH58">
            <v>374073</v>
          </cell>
          <cell r="AI58">
            <v>372616</v>
          </cell>
          <cell r="AJ58">
            <v>360099</v>
          </cell>
        </row>
        <row r="59">
          <cell r="A59" t="str">
            <v>New York</v>
          </cell>
          <cell r="M59">
            <v>865839</v>
          </cell>
          <cell r="N59">
            <v>865052</v>
          </cell>
          <cell r="O59">
            <v>856719</v>
          </cell>
          <cell r="P59">
            <v>841352</v>
          </cell>
          <cell r="Q59">
            <v>830571</v>
          </cell>
          <cell r="R59">
            <v>827877</v>
          </cell>
          <cell r="S59">
            <v>815055</v>
          </cell>
          <cell r="T59">
            <v>820973</v>
          </cell>
          <cell r="U59">
            <v>839423</v>
          </cell>
          <cell r="V59">
            <v>848255</v>
          </cell>
          <cell r="W59">
            <v>883768</v>
          </cell>
          <cell r="X59">
            <v>899982</v>
          </cell>
          <cell r="Y59">
            <v>914620</v>
          </cell>
          <cell r="Z59">
            <v>921458</v>
          </cell>
          <cell r="AA59">
            <v>928563</v>
          </cell>
          <cell r="AB59">
            <v>940550</v>
          </cell>
          <cell r="AC59">
            <v>996226</v>
          </cell>
          <cell r="AD59">
            <v>1052068</v>
          </cell>
          <cell r="AE59">
            <v>1059776</v>
          </cell>
          <cell r="AF59">
            <v>1041747</v>
          </cell>
          <cell r="AG59">
            <v>1031327</v>
          </cell>
          <cell r="AH59">
            <v>1026191</v>
          </cell>
          <cell r="AI59">
            <v>1022615</v>
          </cell>
          <cell r="AJ59">
            <v>1005662</v>
          </cell>
        </row>
        <row r="60">
          <cell r="A60" t="str">
            <v>Pennsylvania</v>
          </cell>
          <cell r="M60">
            <v>530713</v>
          </cell>
          <cell r="N60">
            <v>524312</v>
          </cell>
          <cell r="O60">
            <v>513257</v>
          </cell>
          <cell r="P60">
            <v>520371</v>
          </cell>
          <cell r="Q60">
            <v>491389</v>
          </cell>
          <cell r="R60">
            <v>491773</v>
          </cell>
          <cell r="S60">
            <v>496976</v>
          </cell>
          <cell r="T60">
            <v>504850</v>
          </cell>
          <cell r="U60">
            <v>506948</v>
          </cell>
          <cell r="V60">
            <v>525627</v>
          </cell>
          <cell r="W60">
            <v>544358</v>
          </cell>
          <cell r="X60">
            <v>561232</v>
          </cell>
          <cell r="Y60">
            <v>571322</v>
          </cell>
          <cell r="Z60">
            <v>574319</v>
          </cell>
          <cell r="AA60">
            <v>585006</v>
          </cell>
          <cell r="AB60">
            <v>599228</v>
          </cell>
          <cell r="AC60">
            <v>610279</v>
          </cell>
          <cell r="AD60">
            <v>651720</v>
          </cell>
          <cell r="AE60">
            <v>657080</v>
          </cell>
          <cell r="AF60">
            <v>640982</v>
          </cell>
          <cell r="AG60">
            <v>624667</v>
          </cell>
          <cell r="AH60">
            <v>613757</v>
          </cell>
          <cell r="AI60">
            <v>599040</v>
          </cell>
          <cell r="AJ60">
            <v>584528</v>
          </cell>
        </row>
        <row r="61">
          <cell r="A61" t="str">
            <v>Rhode Island</v>
          </cell>
          <cell r="M61">
            <v>69364</v>
          </cell>
          <cell r="N61">
            <v>67598</v>
          </cell>
          <cell r="O61">
            <v>64743</v>
          </cell>
          <cell r="P61">
            <v>64072</v>
          </cell>
          <cell r="Q61">
            <v>62259</v>
          </cell>
          <cell r="R61">
            <v>62328</v>
          </cell>
          <cell r="S61">
            <v>63597</v>
          </cell>
          <cell r="T61">
            <v>64370</v>
          </cell>
          <cell r="U61">
            <v>65067</v>
          </cell>
          <cell r="V61">
            <v>66675</v>
          </cell>
          <cell r="W61">
            <v>67144</v>
          </cell>
          <cell r="X61">
            <v>68438</v>
          </cell>
          <cell r="Y61">
            <v>69674</v>
          </cell>
          <cell r="Z61">
            <v>70518</v>
          </cell>
          <cell r="AA61">
            <v>71175</v>
          </cell>
          <cell r="AB61">
            <v>72215</v>
          </cell>
          <cell r="AC61">
            <v>73158</v>
          </cell>
          <cell r="AD61">
            <v>73948</v>
          </cell>
          <cell r="AE61">
            <v>73935</v>
          </cell>
          <cell r="AF61">
            <v>73866</v>
          </cell>
          <cell r="AG61">
            <v>73225</v>
          </cell>
          <cell r="AH61">
            <v>73138</v>
          </cell>
          <cell r="AI61">
            <v>73309</v>
          </cell>
          <cell r="AJ61">
            <v>71728</v>
          </cell>
        </row>
        <row r="62">
          <cell r="A62" t="str">
            <v>Vermont</v>
          </cell>
          <cell r="M62">
            <v>302927</v>
          </cell>
          <cell r="N62">
            <v>31228</v>
          </cell>
          <cell r="O62">
            <v>30459</v>
          </cell>
          <cell r="P62">
            <v>30488</v>
          </cell>
          <cell r="Q62">
            <v>30974</v>
          </cell>
          <cell r="R62">
            <v>31816</v>
          </cell>
          <cell r="S62">
            <v>32303</v>
          </cell>
          <cell r="T62">
            <v>32237</v>
          </cell>
          <cell r="U62">
            <v>30809</v>
          </cell>
          <cell r="V62">
            <v>31547</v>
          </cell>
          <cell r="W62">
            <v>31856</v>
          </cell>
          <cell r="X62">
            <v>32907</v>
          </cell>
          <cell r="Y62">
            <v>33313</v>
          </cell>
          <cell r="Z62">
            <v>34161</v>
          </cell>
          <cell r="AA62">
            <v>34923</v>
          </cell>
          <cell r="AB62">
            <v>35844</v>
          </cell>
          <cell r="AC62">
            <v>36611</v>
          </cell>
          <cell r="AD62">
            <v>37944</v>
          </cell>
          <cell r="AE62">
            <v>38608</v>
          </cell>
          <cell r="AF62">
            <v>38182</v>
          </cell>
          <cell r="AG62">
            <v>37798</v>
          </cell>
          <cell r="AH62">
            <v>37111</v>
          </cell>
          <cell r="AI62">
            <v>37375</v>
          </cell>
          <cell r="AJ62">
            <v>37296</v>
          </cell>
        </row>
        <row r="63">
          <cell r="A63" t="str">
            <v>District of Columbia</v>
          </cell>
          <cell r="M63">
            <v>48815</v>
          </cell>
          <cell r="N63">
            <v>47666</v>
          </cell>
          <cell r="O63">
            <v>43623</v>
          </cell>
          <cell r="P63">
            <v>43365</v>
          </cell>
          <cell r="Q63">
            <v>41003</v>
          </cell>
          <cell r="R63">
            <v>39253</v>
          </cell>
          <cell r="S63">
            <v>40163</v>
          </cell>
          <cell r="T63">
            <v>40024</v>
          </cell>
          <cell r="U63">
            <v>40703</v>
          </cell>
          <cell r="V63">
            <v>52262</v>
          </cell>
          <cell r="W63">
            <v>54528</v>
          </cell>
          <cell r="X63">
            <v>57250</v>
          </cell>
          <cell r="Y63">
            <v>59930</v>
          </cell>
          <cell r="Z63">
            <v>62888</v>
          </cell>
          <cell r="AA63">
            <v>65318</v>
          </cell>
          <cell r="AB63">
            <v>68124</v>
          </cell>
          <cell r="AC63">
            <v>76586</v>
          </cell>
          <cell r="AD63">
            <v>83579</v>
          </cell>
          <cell r="AE63">
            <v>46369</v>
          </cell>
          <cell r="AF63">
            <v>45816</v>
          </cell>
          <cell r="AG63">
            <v>47699</v>
          </cell>
          <cell r="AH63">
            <v>47187</v>
          </cell>
          <cell r="AI63">
            <v>48156</v>
          </cell>
          <cell r="AJ63">
            <v>50554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X67"/>
        </row>
        <row r="68">
          <cell r="X68"/>
        </row>
        <row r="69">
          <cell r="X69"/>
        </row>
        <row r="70">
          <cell r="X70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  <row r="80">
          <cell r="K80"/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A1" t="str">
            <v>Total Graduate Enrollment</v>
          </cell>
        </row>
        <row r="2">
          <cell r="A2" t="str">
            <v xml:space="preserve">NOTE: 1976/8-2008 graduate and first-professional were reported serparately (but have been added together here because, beginning EF09 "graduate" included students enrolled in "research and scholarship" and "professional practice" programs. 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</row>
        <row r="3">
          <cell r="A3"/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1988</v>
          </cell>
          <cell r="I3" t="str">
            <v>1989</v>
          </cell>
          <cell r="J3" t="str">
            <v>1990</v>
          </cell>
          <cell r="K3" t="str">
            <v>1991</v>
          </cell>
          <cell r="L3" t="str">
            <v>1992</v>
          </cell>
          <cell r="M3" t="str">
            <v>1993</v>
          </cell>
          <cell r="N3" t="str">
            <v>1994</v>
          </cell>
          <cell r="O3" t="str">
            <v>1995</v>
          </cell>
          <cell r="P3" t="str">
            <v>1996</v>
          </cell>
          <cell r="Q3" t="str">
            <v>1997</v>
          </cell>
          <cell r="R3" t="str">
            <v>1998</v>
          </cell>
          <cell r="S3" t="str">
            <v>1999</v>
          </cell>
          <cell r="T3" t="str">
            <v>2000</v>
          </cell>
          <cell r="U3" t="str">
            <v>2001</v>
          </cell>
          <cell r="V3" t="str">
            <v>2002</v>
          </cell>
          <cell r="W3" t="str">
            <v>2003</v>
          </cell>
          <cell r="X3" t="str">
            <v>2004</v>
          </cell>
          <cell r="Y3" t="str">
            <v>2005</v>
          </cell>
          <cell r="Z3" t="str">
            <v>2006</v>
          </cell>
          <cell r="AA3" t="str">
            <v>2007</v>
          </cell>
          <cell r="AB3" t="str">
            <v>2008</v>
          </cell>
          <cell r="AC3">
            <v>2009</v>
          </cell>
          <cell r="AD3">
            <v>2010</v>
          </cell>
          <cell r="AE3">
            <v>2011</v>
          </cell>
          <cell r="AF3">
            <v>2012</v>
          </cell>
          <cell r="AG3" t="str">
            <v>2013</v>
          </cell>
          <cell r="AH3" t="str">
            <v>2014</v>
          </cell>
          <cell r="AI3" t="str">
            <v>2015</v>
          </cell>
        </row>
        <row r="4">
          <cell r="A4" t="str">
            <v>50 States and D.C.</v>
          </cell>
          <cell r="B4">
            <v>1584499</v>
          </cell>
          <cell r="C4">
            <v>1583083</v>
          </cell>
          <cell r="D4">
            <v>1631065</v>
          </cell>
          <cell r="E4">
            <v>1610113</v>
          </cell>
          <cell r="F4">
            <v>1403220</v>
          </cell>
          <cell r="G4">
            <v>1719822</v>
          </cell>
          <cell r="H4">
            <v>1736183</v>
          </cell>
          <cell r="I4">
            <v>1787644</v>
          </cell>
          <cell r="J4">
            <v>1843776</v>
          </cell>
          <cell r="K4">
            <v>1916104</v>
          </cell>
          <cell r="L4">
            <v>1947883</v>
          </cell>
          <cell r="M4">
            <v>1979866.5</v>
          </cell>
          <cell r="N4">
            <v>2011850</v>
          </cell>
          <cell r="O4">
            <v>2025231</v>
          </cell>
          <cell r="P4">
            <v>2036216</v>
          </cell>
          <cell r="Q4">
            <v>2017276</v>
          </cell>
          <cell r="R4">
            <v>2070030</v>
          </cell>
          <cell r="S4">
            <v>2109993</v>
          </cell>
          <cell r="T4">
            <v>2156896</v>
          </cell>
          <cell r="U4">
            <v>2212377</v>
          </cell>
          <cell r="V4">
            <v>2354634</v>
          </cell>
          <cell r="W4">
            <v>2426587</v>
          </cell>
          <cell r="X4">
            <v>2488431</v>
          </cell>
          <cell r="Y4">
            <v>2523511</v>
          </cell>
          <cell r="Z4">
            <v>2149643</v>
          </cell>
          <cell r="AA4">
            <v>2644346</v>
          </cell>
          <cell r="AB4">
            <v>2737058</v>
          </cell>
          <cell r="AC4">
            <v>2862692</v>
          </cell>
          <cell r="AD4">
            <v>2918446</v>
          </cell>
          <cell r="AE4">
            <v>2783719</v>
          </cell>
          <cell r="AF4">
            <v>2784096</v>
          </cell>
          <cell r="AG4">
            <v>2771221</v>
          </cell>
          <cell r="AH4">
            <v>2780452</v>
          </cell>
          <cell r="AI4">
            <v>2793961</v>
          </cell>
        </row>
        <row r="5">
          <cell r="A5" t="str">
            <v>SREB States</v>
          </cell>
          <cell r="B5">
            <v>394949</v>
          </cell>
          <cell r="C5">
            <v>409100</v>
          </cell>
          <cell r="D5">
            <v>426621</v>
          </cell>
          <cell r="E5">
            <v>429010</v>
          </cell>
          <cell r="F5">
            <v>384106</v>
          </cell>
          <cell r="G5">
            <v>476099</v>
          </cell>
          <cell r="H5">
            <v>483153</v>
          </cell>
          <cell r="I5">
            <v>498682</v>
          </cell>
          <cell r="J5">
            <v>510835</v>
          </cell>
          <cell r="K5">
            <v>536649</v>
          </cell>
          <cell r="L5">
            <v>554949</v>
          </cell>
          <cell r="M5">
            <v>569939.5</v>
          </cell>
          <cell r="N5">
            <v>584930</v>
          </cell>
          <cell r="O5">
            <v>596011</v>
          </cell>
          <cell r="P5">
            <v>597568</v>
          </cell>
          <cell r="Q5">
            <v>595832</v>
          </cell>
          <cell r="R5">
            <v>604291</v>
          </cell>
          <cell r="S5">
            <v>615034</v>
          </cell>
          <cell r="T5">
            <v>625948</v>
          </cell>
          <cell r="U5">
            <v>641360</v>
          </cell>
          <cell r="V5">
            <v>684730</v>
          </cell>
          <cell r="W5">
            <v>710770</v>
          </cell>
          <cell r="X5">
            <v>724288</v>
          </cell>
          <cell r="Y5">
            <v>727066</v>
          </cell>
          <cell r="Z5">
            <v>639996</v>
          </cell>
          <cell r="AA5">
            <v>775671</v>
          </cell>
          <cell r="AB5">
            <v>810442</v>
          </cell>
          <cell r="AC5">
            <v>850421</v>
          </cell>
          <cell r="AD5">
            <v>884007</v>
          </cell>
          <cell r="AE5">
            <v>887443</v>
          </cell>
          <cell r="AF5">
            <v>888502</v>
          </cell>
          <cell r="AG5">
            <v>881711</v>
          </cell>
          <cell r="AH5">
            <v>888353</v>
          </cell>
          <cell r="AI5">
            <v>891579</v>
          </cell>
        </row>
        <row r="6">
          <cell r="A6" t="str">
            <v xml:space="preserve">   as a percent of U.S.</v>
          </cell>
          <cell r="B6">
            <v>49.887850011984085</v>
          </cell>
          <cell r="C6">
            <v>51.764762762474817</v>
          </cell>
          <cell r="D6">
            <v>52.999862844669067</v>
          </cell>
          <cell r="E6">
            <v>54.166873667018649</v>
          </cell>
          <cell r="F6">
            <v>55.456235272803305</v>
          </cell>
          <cell r="G6">
            <v>55.750049941077762</v>
          </cell>
          <cell r="H6">
            <v>55.869302862873283</v>
          </cell>
          <cell r="I6">
            <v>55.811861608609242</v>
          </cell>
          <cell r="J6">
            <v>55.72839329431492</v>
          </cell>
          <cell r="K6">
            <v>56.912628612919278</v>
          </cell>
          <cell r="L6">
            <v>57.865026270458031</v>
          </cell>
          <cell r="M6">
            <v>58.230343571257677</v>
          </cell>
          <cell r="N6">
            <v>58.584520585615991</v>
          </cell>
          <cell r="O6">
            <v>29.429284856887932</v>
          </cell>
          <cell r="P6">
            <v>59.786214375492158</v>
          </cell>
          <cell r="Q6">
            <v>61.520396676834544</v>
          </cell>
          <cell r="R6">
            <v>59.988105820822916</v>
          </cell>
          <cell r="S6">
            <v>59.573936413766731</v>
          </cell>
          <cell r="T6">
            <v>59.806855072553503</v>
          </cell>
          <cell r="U6">
            <v>59.309008951857209</v>
          </cell>
          <cell r="V6">
            <v>59.251989107594902</v>
          </cell>
          <cell r="W6">
            <v>59.260701857392746</v>
          </cell>
          <cell r="X6">
            <v>59.104578443919962</v>
          </cell>
          <cell r="Y6">
            <v>58.711289861826813</v>
          </cell>
          <cell r="Z6">
            <v>59.375474782416688</v>
          </cell>
          <cell r="AA6">
            <v>60.012148248690153</v>
          </cell>
          <cell r="AB6">
            <v>62.976650053449319</v>
          </cell>
          <cell r="AC6">
            <v>29.707037990814239</v>
          </cell>
          <cell r="AD6">
            <v>30.290332594812448</v>
          </cell>
          <cell r="AE6">
            <v>31.879762289225312</v>
          </cell>
          <cell r="AF6">
            <v>31.913482868406835</v>
          </cell>
          <cell r="AG6">
            <v>31.816697405223188</v>
          </cell>
          <cell r="AH6">
            <v>31.949949144959167</v>
          </cell>
          <cell r="AI6">
            <v>31.91093218552442</v>
          </cell>
        </row>
        <row r="7">
          <cell r="A7" t="str">
            <v>Alabama</v>
          </cell>
          <cell r="B7">
            <v>20190</v>
          </cell>
          <cell r="C7">
            <v>20755</v>
          </cell>
          <cell r="D7">
            <v>19522</v>
          </cell>
          <cell r="E7">
            <v>17673</v>
          </cell>
          <cell r="F7">
            <v>15989</v>
          </cell>
          <cell r="G7">
            <v>18808</v>
          </cell>
          <cell r="H7">
            <v>20859</v>
          </cell>
          <cell r="I7">
            <v>22970</v>
          </cell>
          <cell r="J7">
            <v>23281</v>
          </cell>
          <cell r="K7">
            <v>23989</v>
          </cell>
          <cell r="L7">
            <v>23930</v>
          </cell>
          <cell r="M7">
            <v>25516.5</v>
          </cell>
          <cell r="N7">
            <v>27103</v>
          </cell>
          <cell r="O7">
            <v>27562</v>
          </cell>
          <cell r="P7">
            <v>26520</v>
          </cell>
          <cell r="Q7">
            <v>26306</v>
          </cell>
          <cell r="R7">
            <v>26761</v>
          </cell>
          <cell r="S7">
            <v>31118</v>
          </cell>
          <cell r="T7">
            <v>32573</v>
          </cell>
          <cell r="U7">
            <v>31052</v>
          </cell>
          <cell r="V7">
            <v>33614</v>
          </cell>
          <cell r="W7">
            <v>35518</v>
          </cell>
          <cell r="X7">
            <v>37454</v>
          </cell>
          <cell r="Y7">
            <v>37136</v>
          </cell>
          <cell r="Z7">
            <v>33395</v>
          </cell>
          <cell r="AA7">
            <v>38752</v>
          </cell>
          <cell r="AB7">
            <v>42941</v>
          </cell>
          <cell r="AC7">
            <v>43870</v>
          </cell>
          <cell r="AD7">
            <v>44896</v>
          </cell>
          <cell r="AE7">
            <v>40911</v>
          </cell>
          <cell r="AF7">
            <v>44394</v>
          </cell>
          <cell r="AG7">
            <v>44524</v>
          </cell>
          <cell r="AH7">
            <v>45398</v>
          </cell>
          <cell r="AI7">
            <v>39319</v>
          </cell>
        </row>
        <row r="8">
          <cell r="A8" t="str">
            <v>Arkansas</v>
          </cell>
          <cell r="B8">
            <v>7421</v>
          </cell>
          <cell r="C8">
            <v>7789</v>
          </cell>
          <cell r="D8">
            <v>8117</v>
          </cell>
          <cell r="E8">
            <v>7614</v>
          </cell>
          <cell r="F8">
            <v>7718</v>
          </cell>
          <cell r="G8">
            <v>8286</v>
          </cell>
          <cell r="H8">
            <v>7275</v>
          </cell>
          <cell r="I8">
            <v>7610</v>
          </cell>
          <cell r="J8">
            <v>7919</v>
          </cell>
          <cell r="K8">
            <v>8598</v>
          </cell>
          <cell r="L8">
            <v>9042</v>
          </cell>
          <cell r="M8">
            <v>9069.5</v>
          </cell>
          <cell r="N8">
            <v>9097</v>
          </cell>
          <cell r="O8">
            <v>9720</v>
          </cell>
          <cell r="P8">
            <v>9848</v>
          </cell>
          <cell r="Q8">
            <v>9674</v>
          </cell>
          <cell r="R8">
            <v>9973</v>
          </cell>
          <cell r="S8">
            <v>9909</v>
          </cell>
          <cell r="T8">
            <v>10592</v>
          </cell>
          <cell r="U8">
            <v>10443</v>
          </cell>
          <cell r="V8">
            <v>11093</v>
          </cell>
          <cell r="W8">
            <v>11827</v>
          </cell>
          <cell r="X8">
            <v>12763</v>
          </cell>
          <cell r="Y8">
            <v>13788</v>
          </cell>
          <cell r="Z8">
            <v>13313</v>
          </cell>
          <cell r="AA8">
            <v>15693</v>
          </cell>
          <cell r="AB8">
            <v>16493</v>
          </cell>
          <cell r="AC8">
            <v>17216</v>
          </cell>
          <cell r="AD8">
            <v>18671</v>
          </cell>
          <cell r="AE8">
            <v>19372</v>
          </cell>
          <cell r="AF8">
            <v>18954</v>
          </cell>
          <cell r="AG8">
            <v>18584</v>
          </cell>
          <cell r="AH8">
            <v>18439</v>
          </cell>
          <cell r="AI8">
            <v>19772</v>
          </cell>
        </row>
        <row r="9">
          <cell r="A9" t="str">
            <v>Delaware</v>
          </cell>
          <cell r="B9"/>
          <cell r="C9"/>
          <cell r="D9"/>
          <cell r="E9"/>
          <cell r="F9"/>
          <cell r="G9">
            <v>2659</v>
          </cell>
          <cell r="H9">
            <v>3015</v>
          </cell>
          <cell r="I9"/>
          <cell r="J9"/>
          <cell r="K9">
            <v>5590</v>
          </cell>
          <cell r="L9">
            <v>5225</v>
          </cell>
          <cell r="M9">
            <v>5465</v>
          </cell>
          <cell r="N9">
            <v>5705</v>
          </cell>
          <cell r="O9">
            <v>6130</v>
          </cell>
          <cell r="P9">
            <v>6214</v>
          </cell>
          <cell r="Q9">
            <v>6285</v>
          </cell>
          <cell r="R9">
            <v>6185</v>
          </cell>
          <cell r="S9">
            <v>6106</v>
          </cell>
          <cell r="T9">
            <v>5967</v>
          </cell>
          <cell r="U9">
            <v>6688</v>
          </cell>
          <cell r="V9">
            <v>7194</v>
          </cell>
          <cell r="W9">
            <v>7883</v>
          </cell>
          <cell r="X9">
            <v>7897</v>
          </cell>
          <cell r="Y9">
            <v>8230</v>
          </cell>
          <cell r="Z9">
            <v>7765</v>
          </cell>
          <cell r="AA9">
            <v>9054</v>
          </cell>
          <cell r="AB9">
            <v>9512</v>
          </cell>
          <cell r="AC9">
            <v>9569</v>
          </cell>
          <cell r="AD9">
            <v>9314</v>
          </cell>
          <cell r="AE9">
            <v>9574</v>
          </cell>
          <cell r="AF9">
            <v>10312</v>
          </cell>
          <cell r="AG9">
            <v>11389</v>
          </cell>
          <cell r="AH9">
            <v>11978</v>
          </cell>
          <cell r="AI9">
            <v>12411</v>
          </cell>
        </row>
        <row r="10">
          <cell r="A10" t="str">
            <v>Florida</v>
          </cell>
          <cell r="B10">
            <v>37239</v>
          </cell>
          <cell r="C10">
            <v>41509</v>
          </cell>
          <cell r="D10">
            <v>41041</v>
          </cell>
          <cell r="E10">
            <v>43306</v>
          </cell>
          <cell r="F10">
            <v>39488</v>
          </cell>
          <cell r="G10">
            <v>52353</v>
          </cell>
          <cell r="H10">
            <v>54786</v>
          </cell>
          <cell r="I10">
            <v>58152</v>
          </cell>
          <cell r="J10">
            <v>60074</v>
          </cell>
          <cell r="K10">
            <v>64064</v>
          </cell>
          <cell r="L10">
            <v>65732</v>
          </cell>
          <cell r="M10">
            <v>68504</v>
          </cell>
          <cell r="N10">
            <v>71276</v>
          </cell>
          <cell r="O10">
            <v>72668</v>
          </cell>
          <cell r="P10">
            <v>74930</v>
          </cell>
          <cell r="Q10">
            <v>73902</v>
          </cell>
          <cell r="R10">
            <v>74501</v>
          </cell>
          <cell r="S10">
            <v>82230</v>
          </cell>
          <cell r="T10">
            <v>84613</v>
          </cell>
          <cell r="U10">
            <v>87913</v>
          </cell>
          <cell r="V10">
            <v>93385</v>
          </cell>
          <cell r="W10">
            <v>99884</v>
          </cell>
          <cell r="X10">
            <v>105275</v>
          </cell>
          <cell r="Y10">
            <v>108085</v>
          </cell>
          <cell r="Z10">
            <v>93977</v>
          </cell>
          <cell r="AA10">
            <v>114841</v>
          </cell>
          <cell r="AB10">
            <v>119037</v>
          </cell>
          <cell r="AC10">
            <v>126177</v>
          </cell>
          <cell r="AD10">
            <v>130288</v>
          </cell>
          <cell r="AE10">
            <v>132136</v>
          </cell>
          <cell r="AF10">
            <v>129994</v>
          </cell>
          <cell r="AG10">
            <v>126694</v>
          </cell>
          <cell r="AH10">
            <v>125547</v>
          </cell>
          <cell r="AI10">
            <v>125825</v>
          </cell>
        </row>
        <row r="11">
          <cell r="A11" t="str">
            <v>Georgia</v>
          </cell>
          <cell r="B11">
            <v>27859</v>
          </cell>
          <cell r="C11">
            <v>29081</v>
          </cell>
          <cell r="D11">
            <v>30029</v>
          </cell>
          <cell r="E11">
            <v>32094</v>
          </cell>
          <cell r="F11">
            <v>28719</v>
          </cell>
          <cell r="G11">
            <v>33221</v>
          </cell>
          <cell r="H11">
            <v>34486</v>
          </cell>
          <cell r="I11">
            <v>36415</v>
          </cell>
          <cell r="J11">
            <v>37397</v>
          </cell>
          <cell r="K11">
            <v>39763</v>
          </cell>
          <cell r="L11">
            <v>41909</v>
          </cell>
          <cell r="M11">
            <v>43446</v>
          </cell>
          <cell r="N11">
            <v>44983</v>
          </cell>
          <cell r="O11">
            <v>46812</v>
          </cell>
          <cell r="P11">
            <v>47832</v>
          </cell>
          <cell r="Q11">
            <v>49228</v>
          </cell>
          <cell r="R11">
            <v>47727</v>
          </cell>
          <cell r="S11">
            <v>48446</v>
          </cell>
          <cell r="T11">
            <v>49224</v>
          </cell>
          <cell r="U11">
            <v>50223</v>
          </cell>
          <cell r="V11">
            <v>54012</v>
          </cell>
          <cell r="W11">
            <v>55903</v>
          </cell>
          <cell r="X11">
            <v>54034</v>
          </cell>
          <cell r="Y11">
            <v>54381</v>
          </cell>
          <cell r="Z11">
            <v>47441</v>
          </cell>
          <cell r="AA11">
            <v>59785</v>
          </cell>
          <cell r="AB11">
            <v>63112</v>
          </cell>
          <cell r="AC11">
            <v>66494</v>
          </cell>
          <cell r="AD11">
            <v>67723</v>
          </cell>
          <cell r="AE11">
            <v>68969</v>
          </cell>
          <cell r="AF11">
            <v>67651</v>
          </cell>
          <cell r="AG11">
            <v>67112</v>
          </cell>
          <cell r="AH11">
            <v>68149</v>
          </cell>
          <cell r="AI11">
            <v>70605</v>
          </cell>
        </row>
        <row r="12">
          <cell r="A12" t="str">
            <v>Kentucky</v>
          </cell>
          <cell r="B12">
            <v>20845</v>
          </cell>
          <cell r="C12">
            <v>26029</v>
          </cell>
          <cell r="D12">
            <v>25212</v>
          </cell>
          <cell r="E12">
            <v>21497</v>
          </cell>
          <cell r="F12">
            <v>18750</v>
          </cell>
          <cell r="G12">
            <v>20631</v>
          </cell>
          <cell r="H12">
            <v>22070</v>
          </cell>
          <cell r="I12">
            <v>20699</v>
          </cell>
          <cell r="J12">
            <v>22581</v>
          </cell>
          <cell r="K12">
            <v>23538</v>
          </cell>
          <cell r="L12">
            <v>23532</v>
          </cell>
          <cell r="M12">
            <v>23966</v>
          </cell>
          <cell r="N12">
            <v>24400</v>
          </cell>
          <cell r="O12">
            <v>25018</v>
          </cell>
          <cell r="P12">
            <v>25214</v>
          </cell>
          <cell r="Q12">
            <v>25488</v>
          </cell>
          <cell r="R12">
            <v>25512</v>
          </cell>
          <cell r="S12">
            <v>25355</v>
          </cell>
          <cell r="T12">
            <v>24158</v>
          </cell>
          <cell r="U12">
            <v>26151</v>
          </cell>
          <cell r="V12">
            <v>27968</v>
          </cell>
          <cell r="W12">
            <v>28971</v>
          </cell>
          <cell r="X12">
            <v>29508</v>
          </cell>
          <cell r="Y12">
            <v>29433</v>
          </cell>
          <cell r="Z12">
            <v>24615</v>
          </cell>
          <cell r="AA12">
            <v>30199</v>
          </cell>
          <cell r="AB12">
            <v>30767</v>
          </cell>
          <cell r="AC12">
            <v>32519</v>
          </cell>
          <cell r="AD12">
            <v>34044</v>
          </cell>
          <cell r="AE12">
            <v>34592</v>
          </cell>
          <cell r="AF12">
            <v>34785</v>
          </cell>
          <cell r="AG12">
            <v>33909</v>
          </cell>
          <cell r="AH12">
            <v>33652</v>
          </cell>
          <cell r="AI12">
            <v>34247</v>
          </cell>
        </row>
        <row r="13">
          <cell r="A13" t="str">
            <v>Louisiana</v>
          </cell>
          <cell r="B13">
            <v>22652</v>
          </cell>
          <cell r="C13">
            <v>22778</v>
          </cell>
          <cell r="D13">
            <v>24343</v>
          </cell>
          <cell r="E13">
            <v>31175</v>
          </cell>
          <cell r="F13">
            <v>24864</v>
          </cell>
          <cell r="G13">
            <v>25531</v>
          </cell>
          <cell r="H13">
            <v>25260</v>
          </cell>
          <cell r="I13">
            <v>25551</v>
          </cell>
          <cell r="J13">
            <v>26044</v>
          </cell>
          <cell r="K13">
            <v>28231</v>
          </cell>
          <cell r="L13">
            <v>30518</v>
          </cell>
          <cell r="M13">
            <v>30762</v>
          </cell>
          <cell r="N13">
            <v>31006</v>
          </cell>
          <cell r="O13">
            <v>31994</v>
          </cell>
          <cell r="P13">
            <v>31500</v>
          </cell>
          <cell r="Q13">
            <v>31660</v>
          </cell>
          <cell r="R13">
            <v>31818</v>
          </cell>
          <cell r="S13">
            <v>31936</v>
          </cell>
          <cell r="T13">
            <v>32283</v>
          </cell>
          <cell r="U13">
            <v>31302</v>
          </cell>
          <cell r="V13">
            <v>32995</v>
          </cell>
          <cell r="W13">
            <v>33908</v>
          </cell>
          <cell r="X13">
            <v>34400</v>
          </cell>
          <cell r="Y13">
            <v>24805</v>
          </cell>
          <cell r="Z13">
            <v>23494</v>
          </cell>
          <cell r="AA13">
            <v>29636</v>
          </cell>
          <cell r="AB13">
            <v>30534</v>
          </cell>
          <cell r="AC13">
            <v>32150</v>
          </cell>
          <cell r="AD13">
            <v>33287</v>
          </cell>
          <cell r="AE13">
            <v>32366</v>
          </cell>
          <cell r="AF13">
            <v>31556</v>
          </cell>
          <cell r="AG13">
            <v>30767</v>
          </cell>
          <cell r="AH13">
            <v>30649</v>
          </cell>
          <cell r="AI13">
            <v>30711</v>
          </cell>
        </row>
        <row r="14">
          <cell r="A14" t="str">
            <v>Maryland</v>
          </cell>
          <cell r="B14">
            <v>29372</v>
          </cell>
          <cell r="C14">
            <v>29592</v>
          </cell>
          <cell r="D14">
            <v>30007</v>
          </cell>
          <cell r="E14">
            <v>29891</v>
          </cell>
          <cell r="F14">
            <v>27276</v>
          </cell>
          <cell r="G14">
            <v>32830</v>
          </cell>
          <cell r="H14">
            <v>36151</v>
          </cell>
          <cell r="I14">
            <v>38415</v>
          </cell>
          <cell r="J14">
            <v>39993</v>
          </cell>
          <cell r="K14">
            <v>41777</v>
          </cell>
          <cell r="L14">
            <v>43472</v>
          </cell>
          <cell r="M14">
            <v>44575.5</v>
          </cell>
          <cell r="N14">
            <v>45679</v>
          </cell>
          <cell r="O14">
            <v>47774</v>
          </cell>
          <cell r="P14">
            <v>47022</v>
          </cell>
          <cell r="Q14">
            <v>47295</v>
          </cell>
          <cell r="R14">
            <v>48675</v>
          </cell>
          <cell r="S14">
            <v>49648</v>
          </cell>
          <cell r="T14">
            <v>51793</v>
          </cell>
          <cell r="U14">
            <v>54059</v>
          </cell>
          <cell r="V14">
            <v>57033</v>
          </cell>
          <cell r="W14">
            <v>58808</v>
          </cell>
          <cell r="X14">
            <v>60153</v>
          </cell>
          <cell r="Y14">
            <v>61187</v>
          </cell>
          <cell r="Z14">
            <v>59096</v>
          </cell>
          <cell r="AA14">
            <v>65146</v>
          </cell>
          <cell r="AB14">
            <v>67189</v>
          </cell>
          <cell r="AC14">
            <v>69414</v>
          </cell>
          <cell r="AD14">
            <v>71312</v>
          </cell>
          <cell r="AE14">
            <v>72752</v>
          </cell>
          <cell r="AF14">
            <v>72011</v>
          </cell>
          <cell r="AG14">
            <v>69390</v>
          </cell>
          <cell r="AH14">
            <v>68914</v>
          </cell>
          <cell r="AI14">
            <v>70193</v>
          </cell>
        </row>
        <row r="15">
          <cell r="A15" t="str">
            <v>Mississippi</v>
          </cell>
          <cell r="B15">
            <v>12344</v>
          </cell>
          <cell r="C15">
            <v>11892</v>
          </cell>
          <cell r="D15">
            <v>11962</v>
          </cell>
          <cell r="E15">
            <v>10992</v>
          </cell>
          <cell r="F15">
            <v>9482</v>
          </cell>
          <cell r="G15">
            <v>10094</v>
          </cell>
          <cell r="H15">
            <v>11357</v>
          </cell>
          <cell r="I15">
            <v>12018</v>
          </cell>
          <cell r="J15">
            <v>12550</v>
          </cell>
          <cell r="K15">
            <v>12613</v>
          </cell>
          <cell r="L15">
            <v>12244</v>
          </cell>
          <cell r="M15">
            <v>12562.5</v>
          </cell>
          <cell r="N15">
            <v>12881</v>
          </cell>
          <cell r="O15">
            <v>13392</v>
          </cell>
          <cell r="P15">
            <v>13804</v>
          </cell>
          <cell r="Q15">
            <v>13862</v>
          </cell>
          <cell r="R15">
            <v>13358</v>
          </cell>
          <cell r="S15">
            <v>13775</v>
          </cell>
          <cell r="T15">
            <v>14090</v>
          </cell>
          <cell r="U15">
            <v>14409</v>
          </cell>
          <cell r="V15">
            <v>15118</v>
          </cell>
          <cell r="W15">
            <v>15852</v>
          </cell>
          <cell r="X15">
            <v>16666</v>
          </cell>
          <cell r="Y15">
            <v>16815</v>
          </cell>
          <cell r="Z15">
            <v>14348</v>
          </cell>
          <cell r="AA15">
            <v>17135</v>
          </cell>
          <cell r="AB15">
            <v>18124</v>
          </cell>
          <cell r="AC15">
            <v>19222</v>
          </cell>
          <cell r="AD15">
            <v>20711</v>
          </cell>
          <cell r="AE15">
            <v>20911</v>
          </cell>
          <cell r="AF15">
            <v>21279</v>
          </cell>
          <cell r="AG15">
            <v>21558</v>
          </cell>
          <cell r="AH15">
            <v>20549</v>
          </cell>
          <cell r="AI15">
            <v>20632</v>
          </cell>
        </row>
        <row r="16">
          <cell r="A16" t="str">
            <v>North Carolina</v>
          </cell>
          <cell r="B16">
            <v>27491</v>
          </cell>
          <cell r="C16">
            <v>27505</v>
          </cell>
          <cell r="D16">
            <v>29474</v>
          </cell>
          <cell r="E16">
            <v>28059</v>
          </cell>
          <cell r="F16">
            <v>26180</v>
          </cell>
          <cell r="G16">
            <v>32640</v>
          </cell>
          <cell r="H16">
            <v>33886</v>
          </cell>
          <cell r="I16">
            <v>37421</v>
          </cell>
          <cell r="J16">
            <v>35750</v>
          </cell>
          <cell r="K16">
            <v>36859</v>
          </cell>
          <cell r="L16">
            <v>37983</v>
          </cell>
          <cell r="M16">
            <v>39778.5</v>
          </cell>
          <cell r="N16">
            <v>41574</v>
          </cell>
          <cell r="O16">
            <v>42137</v>
          </cell>
          <cell r="P16">
            <v>42430</v>
          </cell>
          <cell r="Q16">
            <v>43510</v>
          </cell>
          <cell r="R16">
            <v>43838</v>
          </cell>
          <cell r="S16">
            <v>44870</v>
          </cell>
          <cell r="T16">
            <v>45740</v>
          </cell>
          <cell r="U16">
            <v>48451</v>
          </cell>
          <cell r="V16">
            <v>50791</v>
          </cell>
          <cell r="W16">
            <v>52712</v>
          </cell>
          <cell r="X16">
            <v>54923</v>
          </cell>
          <cell r="Y16">
            <v>58286</v>
          </cell>
          <cell r="Z16">
            <v>50920</v>
          </cell>
          <cell r="AA16">
            <v>61427</v>
          </cell>
          <cell r="AB16">
            <v>63993</v>
          </cell>
          <cell r="AC16">
            <v>65919</v>
          </cell>
          <cell r="AD16">
            <v>67326</v>
          </cell>
          <cell r="AE16">
            <v>69577</v>
          </cell>
          <cell r="AF16">
            <v>69761</v>
          </cell>
          <cell r="AG16">
            <v>71666</v>
          </cell>
          <cell r="AH16">
            <v>71408</v>
          </cell>
          <cell r="AI16">
            <v>72092</v>
          </cell>
        </row>
        <row r="17">
          <cell r="A17" t="str">
            <v>Oklahoma</v>
          </cell>
          <cell r="B17">
            <v>17943</v>
          </cell>
          <cell r="C17">
            <v>16987</v>
          </cell>
          <cell r="D17">
            <v>21242</v>
          </cell>
          <cell r="E17">
            <v>19295</v>
          </cell>
          <cell r="F17">
            <v>19294</v>
          </cell>
          <cell r="G17">
            <v>24672</v>
          </cell>
          <cell r="H17">
            <v>24312</v>
          </cell>
          <cell r="I17">
            <v>24312</v>
          </cell>
          <cell r="J17">
            <v>24073</v>
          </cell>
          <cell r="K17">
            <v>25326</v>
          </cell>
          <cell r="L17">
            <v>26347</v>
          </cell>
          <cell r="M17">
            <v>26116.5</v>
          </cell>
          <cell r="N17">
            <v>25886</v>
          </cell>
          <cell r="O17">
            <v>25727</v>
          </cell>
          <cell r="P17">
            <v>24587</v>
          </cell>
          <cell r="Q17">
            <v>24129</v>
          </cell>
          <cell r="R17">
            <v>24685</v>
          </cell>
          <cell r="S17">
            <v>23707</v>
          </cell>
          <cell r="T17">
            <v>20995</v>
          </cell>
          <cell r="U17">
            <v>24992</v>
          </cell>
          <cell r="V17">
            <v>25637</v>
          </cell>
          <cell r="W17">
            <v>26071</v>
          </cell>
          <cell r="X17">
            <v>24858</v>
          </cell>
          <cell r="Y17">
            <v>24485</v>
          </cell>
          <cell r="Z17">
            <v>19465</v>
          </cell>
          <cell r="AA17">
            <v>24409</v>
          </cell>
          <cell r="AB17">
            <v>24417</v>
          </cell>
          <cell r="AC17">
            <v>25318</v>
          </cell>
          <cell r="AD17">
            <v>26343</v>
          </cell>
          <cell r="AE17">
            <v>26471</v>
          </cell>
          <cell r="AF17">
            <v>26400</v>
          </cell>
          <cell r="AG17">
            <v>26174</v>
          </cell>
          <cell r="AH17">
            <v>25662</v>
          </cell>
          <cell r="AI17">
            <v>25572</v>
          </cell>
        </row>
        <row r="18">
          <cell r="A18" t="str">
            <v>South Carolina</v>
          </cell>
          <cell r="B18">
            <v>15528</v>
          </cell>
          <cell r="C18">
            <v>15652</v>
          </cell>
          <cell r="D18">
            <v>15310</v>
          </cell>
          <cell r="E18">
            <v>15264</v>
          </cell>
          <cell r="F18">
            <v>12230</v>
          </cell>
          <cell r="G18">
            <v>17765</v>
          </cell>
          <cell r="H18">
            <v>20269</v>
          </cell>
          <cell r="I18">
            <v>20323</v>
          </cell>
          <cell r="J18">
            <v>19320</v>
          </cell>
          <cell r="K18">
            <v>21413</v>
          </cell>
          <cell r="L18">
            <v>23399</v>
          </cell>
          <cell r="M18">
            <v>24174.5</v>
          </cell>
          <cell r="N18">
            <v>24950</v>
          </cell>
          <cell r="O18">
            <v>25317</v>
          </cell>
          <cell r="P18">
            <v>24795</v>
          </cell>
          <cell r="Q18">
            <v>24029</v>
          </cell>
          <cell r="R18">
            <v>25534</v>
          </cell>
          <cell r="S18">
            <v>24218</v>
          </cell>
          <cell r="T18">
            <v>24232</v>
          </cell>
          <cell r="U18">
            <v>22927</v>
          </cell>
          <cell r="V18">
            <v>25262</v>
          </cell>
          <cell r="W18">
            <v>25121</v>
          </cell>
          <cell r="X18">
            <v>24497</v>
          </cell>
          <cell r="Y18">
            <v>25192</v>
          </cell>
          <cell r="Z18">
            <v>21807</v>
          </cell>
          <cell r="AA18">
            <v>24419</v>
          </cell>
          <cell r="AB18">
            <v>25278</v>
          </cell>
          <cell r="AC18">
            <v>25063</v>
          </cell>
          <cell r="AD18">
            <v>24724</v>
          </cell>
          <cell r="AE18">
            <v>25853</v>
          </cell>
          <cell r="AF18">
            <v>25782</v>
          </cell>
          <cell r="AG18">
            <v>25755</v>
          </cell>
          <cell r="AH18">
            <v>26035</v>
          </cell>
          <cell r="AI18">
            <v>25984</v>
          </cell>
        </row>
        <row r="19">
          <cell r="A19" t="str">
            <v>Tennessee</v>
          </cell>
          <cell r="B19">
            <v>25594</v>
          </cell>
          <cell r="C19">
            <v>27659</v>
          </cell>
          <cell r="D19">
            <v>27375</v>
          </cell>
          <cell r="E19">
            <v>25555</v>
          </cell>
          <cell r="F19">
            <v>19932</v>
          </cell>
          <cell r="G19">
            <v>25741</v>
          </cell>
          <cell r="H19">
            <v>26250</v>
          </cell>
          <cell r="I19">
            <v>26545</v>
          </cell>
          <cell r="J19">
            <v>27529</v>
          </cell>
          <cell r="K19">
            <v>28051</v>
          </cell>
          <cell r="L19">
            <v>29298</v>
          </cell>
          <cell r="M19">
            <v>30445</v>
          </cell>
          <cell r="N19">
            <v>31592</v>
          </cell>
          <cell r="O19">
            <v>32120</v>
          </cell>
          <cell r="P19">
            <v>32757</v>
          </cell>
          <cell r="Q19">
            <v>32488</v>
          </cell>
          <cell r="R19">
            <v>33292</v>
          </cell>
          <cell r="S19">
            <v>33482</v>
          </cell>
          <cell r="T19">
            <v>33534</v>
          </cell>
          <cell r="U19">
            <v>33943</v>
          </cell>
          <cell r="V19">
            <v>35497</v>
          </cell>
          <cell r="W19">
            <v>36680</v>
          </cell>
          <cell r="X19">
            <v>38137</v>
          </cell>
          <cell r="Y19">
            <v>39158</v>
          </cell>
          <cell r="Z19">
            <v>33538</v>
          </cell>
          <cell r="AA19">
            <v>41488</v>
          </cell>
          <cell r="AB19">
            <v>43374</v>
          </cell>
          <cell r="AC19">
            <v>45740</v>
          </cell>
          <cell r="AD19">
            <v>48620</v>
          </cell>
          <cell r="AE19">
            <v>48790</v>
          </cell>
          <cell r="AF19">
            <v>48352</v>
          </cell>
          <cell r="AG19">
            <v>47667</v>
          </cell>
          <cell r="AH19">
            <v>46613</v>
          </cell>
          <cell r="AI19">
            <v>46751</v>
          </cell>
        </row>
        <row r="20">
          <cell r="A20" t="str">
            <v>Texas</v>
          </cell>
          <cell r="B20">
            <v>85090</v>
          </cell>
          <cell r="C20">
            <v>89248</v>
          </cell>
          <cell r="D20">
            <v>95864</v>
          </cell>
          <cell r="E20">
            <v>101991</v>
          </cell>
          <cell r="F20">
            <v>97100</v>
          </cell>
          <cell r="G20">
            <v>118250</v>
          </cell>
          <cell r="H20">
            <v>108064</v>
          </cell>
          <cell r="I20">
            <v>110996</v>
          </cell>
          <cell r="J20">
            <v>112824</v>
          </cell>
          <cell r="K20">
            <v>113249</v>
          </cell>
          <cell r="L20">
            <v>117638</v>
          </cell>
          <cell r="M20">
            <v>119994</v>
          </cell>
          <cell r="N20">
            <v>122350</v>
          </cell>
          <cell r="O20">
            <v>122144</v>
          </cell>
          <cell r="P20">
            <v>122408</v>
          </cell>
          <cell r="Q20">
            <v>119843</v>
          </cell>
          <cell r="R20">
            <v>124127</v>
          </cell>
          <cell r="S20">
            <v>122952</v>
          </cell>
          <cell r="T20">
            <v>128324</v>
          </cell>
          <cell r="U20">
            <v>129553</v>
          </cell>
          <cell r="V20">
            <v>141843</v>
          </cell>
          <cell r="W20">
            <v>145763</v>
          </cell>
          <cell r="X20">
            <v>146530</v>
          </cell>
          <cell r="Y20">
            <v>147216</v>
          </cell>
          <cell r="Z20">
            <v>127435</v>
          </cell>
          <cell r="AA20">
            <v>151787</v>
          </cell>
          <cell r="AB20">
            <v>157879</v>
          </cell>
          <cell r="AC20">
            <v>164909</v>
          </cell>
          <cell r="AD20">
            <v>175290</v>
          </cell>
          <cell r="AE20">
            <v>177247</v>
          </cell>
          <cell r="AF20">
            <v>177446</v>
          </cell>
          <cell r="AG20">
            <v>177043</v>
          </cell>
          <cell r="AH20">
            <v>185515</v>
          </cell>
          <cell r="AI20">
            <v>188580</v>
          </cell>
        </row>
        <row r="21">
          <cell r="A21" t="str">
            <v>Virginia</v>
          </cell>
          <cell r="B21">
            <v>33294</v>
          </cell>
          <cell r="C21">
            <v>29907</v>
          </cell>
          <cell r="D21">
            <v>34044</v>
          </cell>
          <cell r="E21">
            <v>32504</v>
          </cell>
          <cell r="F21">
            <v>27517</v>
          </cell>
          <cell r="G21">
            <v>42545</v>
          </cell>
          <cell r="H21">
            <v>44877</v>
          </cell>
          <cell r="I21">
            <v>46915</v>
          </cell>
          <cell r="J21">
            <v>51370</v>
          </cell>
          <cell r="K21">
            <v>51045</v>
          </cell>
          <cell r="L21">
            <v>51245</v>
          </cell>
          <cell r="M21">
            <v>52398</v>
          </cell>
          <cell r="N21">
            <v>53551</v>
          </cell>
          <cell r="O21">
            <v>55307</v>
          </cell>
          <cell r="P21">
            <v>55297</v>
          </cell>
          <cell r="Q21">
            <v>55932</v>
          </cell>
          <cell r="R21">
            <v>56264</v>
          </cell>
          <cell r="S21">
            <v>55729</v>
          </cell>
          <cell r="T21">
            <v>56498</v>
          </cell>
          <cell r="U21">
            <v>57532</v>
          </cell>
          <cell r="V21">
            <v>60876</v>
          </cell>
          <cell r="W21">
            <v>63511</v>
          </cell>
          <cell r="X21">
            <v>64697</v>
          </cell>
          <cell r="Y21">
            <v>66125</v>
          </cell>
          <cell r="Z21">
            <v>58303</v>
          </cell>
          <cell r="AA21">
            <v>73994</v>
          </cell>
          <cell r="AB21">
            <v>78398</v>
          </cell>
          <cell r="AC21">
            <v>84421</v>
          </cell>
          <cell r="AD21">
            <v>87404</v>
          </cell>
          <cell r="AE21">
            <v>93745</v>
          </cell>
          <cell r="AF21">
            <v>96144</v>
          </cell>
          <cell r="AG21">
            <v>95897</v>
          </cell>
          <cell r="AH21">
            <v>96140</v>
          </cell>
          <cell r="AI21">
            <v>95227</v>
          </cell>
        </row>
        <row r="22">
          <cell r="A22" t="str">
            <v>West Virginia</v>
          </cell>
          <cell r="B22">
            <v>12087</v>
          </cell>
          <cell r="C22">
            <v>12717</v>
          </cell>
          <cell r="D22">
            <v>13079</v>
          </cell>
          <cell r="E22">
            <v>12100</v>
          </cell>
          <cell r="F22">
            <v>9567</v>
          </cell>
          <cell r="G22">
            <v>10073</v>
          </cell>
          <cell r="H22">
            <v>10236</v>
          </cell>
          <cell r="I22">
            <v>10340</v>
          </cell>
          <cell r="J22">
            <v>10130</v>
          </cell>
          <cell r="K22">
            <v>12543</v>
          </cell>
          <cell r="L22">
            <v>13435</v>
          </cell>
          <cell r="M22">
            <v>13166</v>
          </cell>
          <cell r="N22">
            <v>12897</v>
          </cell>
          <cell r="O22">
            <v>12189</v>
          </cell>
          <cell r="P22">
            <v>12410</v>
          </cell>
          <cell r="Q22">
            <v>12201</v>
          </cell>
          <cell r="R22">
            <v>12041</v>
          </cell>
          <cell r="S22">
            <v>11553</v>
          </cell>
          <cell r="T22">
            <v>11332</v>
          </cell>
          <cell r="U22">
            <v>11722</v>
          </cell>
          <cell r="V22">
            <v>12412</v>
          </cell>
          <cell r="W22">
            <v>12358</v>
          </cell>
          <cell r="X22">
            <v>12496</v>
          </cell>
          <cell r="Y22">
            <v>12744</v>
          </cell>
          <cell r="Z22">
            <v>11084</v>
          </cell>
          <cell r="AA22">
            <v>17906</v>
          </cell>
          <cell r="AB22">
            <v>19394</v>
          </cell>
          <cell r="AC22">
            <v>22420</v>
          </cell>
          <cell r="AD22">
            <v>24054</v>
          </cell>
          <cell r="AE22">
            <v>14177</v>
          </cell>
          <cell r="AF22">
            <v>13681</v>
          </cell>
          <cell r="AG22">
            <v>13582</v>
          </cell>
          <cell r="AH22">
            <v>13705</v>
          </cell>
          <cell r="AI22">
            <v>13658</v>
          </cell>
        </row>
        <row r="23">
          <cell r="A23" t="str">
            <v>West</v>
          </cell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>
            <v>388149</v>
          </cell>
          <cell r="P23"/>
          <cell r="Q23">
            <v>397762</v>
          </cell>
          <cell r="R23">
            <v>415677</v>
          </cell>
          <cell r="S23">
            <v>433752</v>
          </cell>
          <cell r="T23">
            <v>445133</v>
          </cell>
          <cell r="U23">
            <v>454047</v>
          </cell>
          <cell r="V23">
            <v>491768</v>
          </cell>
          <cell r="W23">
            <v>502331</v>
          </cell>
          <cell r="X23">
            <v>529440</v>
          </cell>
          <cell r="Y23">
            <v>537688</v>
          </cell>
          <cell r="Z23">
            <v>431378</v>
          </cell>
          <cell r="AA23">
            <v>542475</v>
          </cell>
          <cell r="AB23">
            <v>561031</v>
          </cell>
          <cell r="AC23">
            <v>590347</v>
          </cell>
          <cell r="AD23">
            <v>593022</v>
          </cell>
          <cell r="AE23">
            <v>507352</v>
          </cell>
          <cell r="AF23">
            <v>549729</v>
          </cell>
          <cell r="AG23">
            <v>551854</v>
          </cell>
          <cell r="AH23">
            <v>557150</v>
          </cell>
          <cell r="AI23">
            <v>552434</v>
          </cell>
        </row>
        <row r="24">
          <cell r="A24" t="str">
            <v xml:space="preserve">   as a percent of U.S.</v>
          </cell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>
            <v>19.165665546300644</v>
          </cell>
          <cell r="P24"/>
          <cell r="Q24">
            <v>19.717777835060744</v>
          </cell>
          <cell r="R24">
            <v>20.08072346777583</v>
          </cell>
          <cell r="S24">
            <v>20.557035023338941</v>
          </cell>
          <cell r="T24">
            <v>20.637666350162455</v>
          </cell>
          <cell r="U24">
            <v>20.523039246927627</v>
          </cell>
          <cell r="V24">
            <v>20.885114204585513</v>
          </cell>
          <cell r="W24">
            <v>20.701132908072122</v>
          </cell>
          <cell r="X24">
            <v>21.276057081751514</v>
          </cell>
          <cell r="Y24">
            <v>21.307139140665527</v>
          </cell>
          <cell r="Z24">
            <v>20.067425149199192</v>
          </cell>
          <cell r="AA24">
            <v>20.514524196152848</v>
          </cell>
          <cell r="AB24">
            <v>20.497592670670478</v>
          </cell>
          <cell r="AC24">
            <v>20.622092771419346</v>
          </cell>
          <cell r="AD24">
            <v>20.319786626170227</v>
          </cell>
          <cell r="AE24">
            <v>18.225690164847816</v>
          </cell>
          <cell r="AF24">
            <v>19.74533205751526</v>
          </cell>
          <cell r="AG24">
            <v>19.913749210185692</v>
          </cell>
          <cell r="AH24">
            <v>20.038108911788445</v>
          </cell>
          <cell r="AI24">
            <v>19.772430610162417</v>
          </cell>
        </row>
        <row r="25">
          <cell r="A25" t="str">
            <v>Alaska</v>
          </cell>
          <cell r="O25">
            <v>1691</v>
          </cell>
          <cell r="Q25">
            <v>1565</v>
          </cell>
          <cell r="R25">
            <v>1453</v>
          </cell>
          <cell r="S25">
            <v>1579</v>
          </cell>
          <cell r="T25">
            <v>1731</v>
          </cell>
          <cell r="U25">
            <v>1756</v>
          </cell>
          <cell r="V25">
            <v>2015</v>
          </cell>
          <cell r="W25">
            <v>2150</v>
          </cell>
          <cell r="X25">
            <v>2306</v>
          </cell>
          <cell r="Y25">
            <v>2328</v>
          </cell>
          <cell r="Z25">
            <v>2390</v>
          </cell>
          <cell r="AA25">
            <v>2395</v>
          </cell>
          <cell r="AB25">
            <v>2596</v>
          </cell>
          <cell r="AC25">
            <v>2801</v>
          </cell>
          <cell r="AD25">
            <v>2874</v>
          </cell>
          <cell r="AE25">
            <v>2828</v>
          </cell>
          <cell r="AF25">
            <v>2779</v>
          </cell>
          <cell r="AG25">
            <v>2793</v>
          </cell>
          <cell r="AH25">
            <v>2568</v>
          </cell>
          <cell r="AI25">
            <v>2519</v>
          </cell>
        </row>
        <row r="26">
          <cell r="A26" t="str">
            <v>Arizona</v>
          </cell>
          <cell r="O26">
            <v>31868</v>
          </cell>
          <cell r="Q26">
            <v>32964</v>
          </cell>
          <cell r="R26">
            <v>34584</v>
          </cell>
          <cell r="S26">
            <v>40686</v>
          </cell>
          <cell r="T26">
            <v>42961</v>
          </cell>
          <cell r="U26">
            <v>47226</v>
          </cell>
          <cell r="V26">
            <v>57114</v>
          </cell>
          <cell r="W26">
            <v>63787</v>
          </cell>
          <cell r="X26">
            <v>80509</v>
          </cell>
          <cell r="Y26">
            <v>88716</v>
          </cell>
          <cell r="Z26">
            <v>40466</v>
          </cell>
          <cell r="AA26">
            <v>94073</v>
          </cell>
          <cell r="AB26">
            <v>108910</v>
          </cell>
          <cell r="AC26">
            <v>121765</v>
          </cell>
          <cell r="AD26">
            <v>121788</v>
          </cell>
          <cell r="AE26">
            <v>53992</v>
          </cell>
          <cell r="AF26">
            <v>103031</v>
          </cell>
          <cell r="AG26">
            <v>100035</v>
          </cell>
          <cell r="AH26">
            <v>98932</v>
          </cell>
          <cell r="AI26">
            <v>95615</v>
          </cell>
        </row>
        <row r="27">
          <cell r="A27" t="str">
            <v>California</v>
          </cell>
          <cell r="O27">
            <v>211217</v>
          </cell>
          <cell r="Q27">
            <v>217989</v>
          </cell>
          <cell r="R27">
            <v>231698</v>
          </cell>
          <cell r="S27">
            <v>238811</v>
          </cell>
          <cell r="T27">
            <v>244495</v>
          </cell>
          <cell r="U27">
            <v>246049</v>
          </cell>
          <cell r="V27">
            <v>265363</v>
          </cell>
          <cell r="W27">
            <v>262950</v>
          </cell>
          <cell r="X27">
            <v>266619</v>
          </cell>
          <cell r="Y27">
            <v>264372</v>
          </cell>
          <cell r="Z27">
            <v>229177</v>
          </cell>
          <cell r="AA27">
            <v>267980</v>
          </cell>
          <cell r="AB27">
            <v>267637</v>
          </cell>
          <cell r="AC27">
            <v>271055</v>
          </cell>
          <cell r="AD27">
            <v>268638</v>
          </cell>
          <cell r="AE27">
            <v>262900</v>
          </cell>
          <cell r="AF27">
            <v>257930</v>
          </cell>
          <cell r="AG27">
            <v>261121</v>
          </cell>
          <cell r="AH27">
            <v>266919</v>
          </cell>
          <cell r="AI27">
            <v>268263</v>
          </cell>
        </row>
        <row r="28">
          <cell r="A28" t="str">
            <v>Colorado</v>
          </cell>
          <cell r="O28">
            <v>41734</v>
          </cell>
          <cell r="Q28">
            <v>41389</v>
          </cell>
          <cell r="R28">
            <v>42194</v>
          </cell>
          <cell r="S28">
            <v>43922</v>
          </cell>
          <cell r="T28">
            <v>43813</v>
          </cell>
          <cell r="U28">
            <v>43990</v>
          </cell>
          <cell r="V28">
            <v>49587</v>
          </cell>
          <cell r="W28">
            <v>50313</v>
          </cell>
          <cell r="X28">
            <v>52518</v>
          </cell>
          <cell r="Y28">
            <v>53056</v>
          </cell>
          <cell r="Z28">
            <v>45271</v>
          </cell>
          <cell r="AA28">
            <v>48236</v>
          </cell>
          <cell r="AB28">
            <v>51265</v>
          </cell>
          <cell r="AC28">
            <v>55810</v>
          </cell>
          <cell r="AD28">
            <v>58591</v>
          </cell>
          <cell r="AE28">
            <v>52352</v>
          </cell>
          <cell r="AF28">
            <v>51491</v>
          </cell>
          <cell r="AG28">
            <v>52063</v>
          </cell>
          <cell r="AH28">
            <v>51275</v>
          </cell>
          <cell r="AI28">
            <v>49490</v>
          </cell>
        </row>
        <row r="29">
          <cell r="A29" t="str">
            <v>Hawaii</v>
          </cell>
          <cell r="O29">
            <v>8297</v>
          </cell>
          <cell r="Q29">
            <v>7566</v>
          </cell>
          <cell r="R29">
            <v>7673</v>
          </cell>
          <cell r="S29">
            <v>8587</v>
          </cell>
          <cell r="T29">
            <v>8399</v>
          </cell>
          <cell r="U29">
            <v>8240</v>
          </cell>
          <cell r="V29">
            <v>8721</v>
          </cell>
          <cell r="W29">
            <v>8844</v>
          </cell>
          <cell r="X29">
            <v>9200</v>
          </cell>
          <cell r="Y29">
            <v>9240</v>
          </cell>
          <cell r="Z29">
            <v>8720</v>
          </cell>
          <cell r="AA29">
            <v>9292</v>
          </cell>
          <cell r="AB29">
            <v>9406</v>
          </cell>
          <cell r="AC29">
            <v>9670</v>
          </cell>
          <cell r="AD29">
            <v>9810</v>
          </cell>
          <cell r="AE29">
            <v>9423</v>
          </cell>
          <cell r="AF29">
            <v>9184</v>
          </cell>
          <cell r="AG29">
            <v>8751</v>
          </cell>
          <cell r="AH29">
            <v>8438</v>
          </cell>
          <cell r="AI29">
            <v>7965</v>
          </cell>
        </row>
        <row r="30">
          <cell r="A30" t="str">
            <v>Idaho</v>
          </cell>
          <cell r="O30">
            <v>7588</v>
          </cell>
          <cell r="Q30">
            <v>7512</v>
          </cell>
          <cell r="R30">
            <v>7674</v>
          </cell>
          <cell r="S30">
            <v>7345</v>
          </cell>
          <cell r="T30">
            <v>6950</v>
          </cell>
          <cell r="U30">
            <v>7382</v>
          </cell>
          <cell r="V30">
            <v>7400</v>
          </cell>
          <cell r="W30">
            <v>7862</v>
          </cell>
          <cell r="X30">
            <v>7698</v>
          </cell>
          <cell r="Y30">
            <v>7373</v>
          </cell>
          <cell r="Z30">
            <v>6543</v>
          </cell>
          <cell r="AA30">
            <v>7365</v>
          </cell>
          <cell r="AB30">
            <v>7474</v>
          </cell>
          <cell r="AC30">
            <v>7784</v>
          </cell>
          <cell r="AD30">
            <v>8203</v>
          </cell>
          <cell r="AE30">
            <v>7845</v>
          </cell>
          <cell r="AF30">
            <v>8107</v>
          </cell>
          <cell r="AG30">
            <v>8156</v>
          </cell>
          <cell r="AH30">
            <v>7991</v>
          </cell>
          <cell r="AI30">
            <v>7864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>
            <v>3561</v>
          </cell>
          <cell r="P31"/>
          <cell r="Q31">
            <v>3620</v>
          </cell>
          <cell r="R31">
            <v>3766</v>
          </cell>
          <cell r="S31">
            <v>2952</v>
          </cell>
          <cell r="T31">
            <v>3759</v>
          </cell>
          <cell r="U31">
            <v>3864</v>
          </cell>
          <cell r="V31">
            <v>3864</v>
          </cell>
          <cell r="W31">
            <v>4222</v>
          </cell>
          <cell r="X31">
            <v>4430</v>
          </cell>
          <cell r="Y31">
            <v>4447</v>
          </cell>
          <cell r="Z31">
            <v>3916</v>
          </cell>
          <cell r="AA31">
            <v>4543</v>
          </cell>
          <cell r="AB31">
            <v>4560</v>
          </cell>
          <cell r="AC31">
            <v>4527</v>
          </cell>
          <cell r="AD31">
            <v>4836</v>
          </cell>
          <cell r="AE31">
            <v>4899</v>
          </cell>
          <cell r="AF31">
            <v>4830</v>
          </cell>
          <cell r="AG31">
            <v>4874</v>
          </cell>
          <cell r="AH31">
            <v>4814</v>
          </cell>
          <cell r="AI31">
            <v>4732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>
            <v>7428</v>
          </cell>
          <cell r="P32"/>
          <cell r="Q32">
            <v>7851</v>
          </cell>
          <cell r="R32">
            <v>8681</v>
          </cell>
          <cell r="S32">
            <v>8877</v>
          </cell>
          <cell r="T32">
            <v>8840</v>
          </cell>
          <cell r="U32">
            <v>9065</v>
          </cell>
          <cell r="V32">
            <v>9582</v>
          </cell>
          <cell r="W32">
            <v>9965</v>
          </cell>
          <cell r="X32">
            <v>10398</v>
          </cell>
          <cell r="Y32">
            <v>11157</v>
          </cell>
          <cell r="Z32">
            <v>10515</v>
          </cell>
          <cell r="AA32">
            <v>11788</v>
          </cell>
          <cell r="AB32">
            <v>12413</v>
          </cell>
          <cell r="AC32">
            <v>12216</v>
          </cell>
          <cell r="AD32">
            <v>11346</v>
          </cell>
          <cell r="AE32">
            <v>12015</v>
          </cell>
          <cell r="AF32">
            <v>11446</v>
          </cell>
          <cell r="AG32">
            <v>11237</v>
          </cell>
          <cell r="AH32">
            <v>11244</v>
          </cell>
          <cell r="AI32">
            <v>11256</v>
          </cell>
        </row>
        <row r="33">
          <cell r="A33" t="str">
            <v>New Mexico</v>
          </cell>
          <cell r="O33">
            <v>13612</v>
          </cell>
          <cell r="Q33">
            <v>14456</v>
          </cell>
          <cell r="R33">
            <v>14201</v>
          </cell>
          <cell r="S33">
            <v>14670</v>
          </cell>
          <cell r="T33">
            <v>14362</v>
          </cell>
          <cell r="U33">
            <v>14786</v>
          </cell>
          <cell r="V33">
            <v>15010</v>
          </cell>
          <cell r="W33">
            <v>16335</v>
          </cell>
          <cell r="X33">
            <v>16783</v>
          </cell>
          <cell r="Y33">
            <v>16289</v>
          </cell>
          <cell r="Z33">
            <v>14944</v>
          </cell>
          <cell r="AA33">
            <v>14055</v>
          </cell>
          <cell r="AB33">
            <v>13778</v>
          </cell>
          <cell r="AC33">
            <v>14485</v>
          </cell>
          <cell r="AD33">
            <v>14576</v>
          </cell>
          <cell r="AE33">
            <v>14771</v>
          </cell>
          <cell r="AF33">
            <v>14651</v>
          </cell>
          <cell r="AG33">
            <v>14557</v>
          </cell>
          <cell r="AH33">
            <v>14126</v>
          </cell>
          <cell r="AI33">
            <v>13862</v>
          </cell>
        </row>
        <row r="34">
          <cell r="A34" t="str">
            <v>Oregon</v>
          </cell>
          <cell r="O34">
            <v>19701</v>
          </cell>
          <cell r="Q34">
            <v>20457</v>
          </cell>
          <cell r="R34">
            <v>21649</v>
          </cell>
          <cell r="S34">
            <v>22262</v>
          </cell>
          <cell r="T34">
            <v>22260</v>
          </cell>
          <cell r="U34">
            <v>23196</v>
          </cell>
          <cell r="V34">
            <v>24770</v>
          </cell>
          <cell r="W34">
            <v>25236</v>
          </cell>
          <cell r="X34">
            <v>25366</v>
          </cell>
          <cell r="Y34">
            <v>25933</v>
          </cell>
          <cell r="Z34">
            <v>22174</v>
          </cell>
          <cell r="AA34">
            <v>26594</v>
          </cell>
          <cell r="AB34">
            <v>27483</v>
          </cell>
          <cell r="AC34">
            <v>28934</v>
          </cell>
          <cell r="AD34">
            <v>29779</v>
          </cell>
          <cell r="AE34">
            <v>29726</v>
          </cell>
          <cell r="AF34">
            <v>29443</v>
          </cell>
          <cell r="AG34">
            <v>31558</v>
          </cell>
          <cell r="AH34">
            <v>33838</v>
          </cell>
          <cell r="AI34">
            <v>33535</v>
          </cell>
        </row>
        <row r="35">
          <cell r="A35" t="str">
            <v>Utah</v>
          </cell>
          <cell r="O35">
            <v>13005</v>
          </cell>
          <cell r="Q35">
            <v>13226</v>
          </cell>
          <cell r="R35">
            <v>12078</v>
          </cell>
          <cell r="S35">
            <v>13262</v>
          </cell>
          <cell r="T35">
            <v>13822</v>
          </cell>
          <cell r="U35">
            <v>14338</v>
          </cell>
          <cell r="V35">
            <v>14511</v>
          </cell>
          <cell r="W35">
            <v>15541</v>
          </cell>
          <cell r="X35">
            <v>17415</v>
          </cell>
          <cell r="Y35">
            <v>17799</v>
          </cell>
          <cell r="Z35">
            <v>15581</v>
          </cell>
          <cell r="AA35">
            <v>19538</v>
          </cell>
          <cell r="AB35">
            <v>20835</v>
          </cell>
          <cell r="AC35">
            <v>22457</v>
          </cell>
          <cell r="AD35">
            <v>23898</v>
          </cell>
          <cell r="AE35">
            <v>17891</v>
          </cell>
          <cell r="AF35">
            <v>18268</v>
          </cell>
          <cell r="AG35">
            <v>18326</v>
          </cell>
          <cell r="AH35">
            <v>18073</v>
          </cell>
          <cell r="AI35">
            <v>18211</v>
          </cell>
        </row>
        <row r="36">
          <cell r="A36" t="str">
            <v>Washington</v>
          </cell>
          <cell r="O36">
            <v>25891</v>
          </cell>
          <cell r="Q36">
            <v>26640</v>
          </cell>
          <cell r="R36">
            <v>27500</v>
          </cell>
          <cell r="S36">
            <v>28297</v>
          </cell>
          <cell r="T36">
            <v>30548</v>
          </cell>
          <cell r="U36">
            <v>30696</v>
          </cell>
          <cell r="V36">
            <v>30336</v>
          </cell>
          <cell r="W36">
            <v>31381</v>
          </cell>
          <cell r="X36">
            <v>32580</v>
          </cell>
          <cell r="Y36">
            <v>33328</v>
          </cell>
          <cell r="Z36">
            <v>28367</v>
          </cell>
          <cell r="AA36">
            <v>33223</v>
          </cell>
          <cell r="AB36">
            <v>32148</v>
          </cell>
          <cell r="AC36">
            <v>36154</v>
          </cell>
          <cell r="AD36">
            <v>35851</v>
          </cell>
          <cell r="AE36">
            <v>35948</v>
          </cell>
          <cell r="AF36">
            <v>35860</v>
          </cell>
          <cell r="AG36">
            <v>35722</v>
          </cell>
          <cell r="AH36">
            <v>36236</v>
          </cell>
          <cell r="AI36">
            <v>36519</v>
          </cell>
        </row>
        <row r="37">
          <cell r="A37" t="str">
            <v>Wyoming</v>
          </cell>
          <cell r="O37">
            <v>2556</v>
          </cell>
          <cell r="Q37">
            <v>2527</v>
          </cell>
          <cell r="R37">
            <v>2526</v>
          </cell>
          <cell r="S37">
            <v>2502</v>
          </cell>
          <cell r="T37">
            <v>3193</v>
          </cell>
          <cell r="U37">
            <v>3459</v>
          </cell>
          <cell r="V37">
            <v>3495</v>
          </cell>
          <cell r="W37">
            <v>3745</v>
          </cell>
          <cell r="X37">
            <v>3618</v>
          </cell>
          <cell r="Y37">
            <v>3650</v>
          </cell>
          <cell r="Z37">
            <v>3314</v>
          </cell>
          <cell r="AA37">
            <v>3393</v>
          </cell>
          <cell r="AB37">
            <v>2526</v>
          </cell>
          <cell r="AC37">
            <v>2689</v>
          </cell>
          <cell r="AD37">
            <v>2832</v>
          </cell>
          <cell r="AE37">
            <v>2762</v>
          </cell>
          <cell r="AF37">
            <v>2709</v>
          </cell>
          <cell r="AG37">
            <v>2661</v>
          </cell>
          <cell r="AH37">
            <v>2696</v>
          </cell>
          <cell r="AI37">
            <v>2603</v>
          </cell>
        </row>
        <row r="38">
          <cell r="A38" t="str">
            <v>Midwest</v>
          </cell>
          <cell r="B38"/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>
            <v>500758</v>
          </cell>
          <cell r="P38"/>
          <cell r="Q38">
            <v>497483</v>
          </cell>
          <cell r="R38">
            <v>507500</v>
          </cell>
          <cell r="S38">
            <v>514594</v>
          </cell>
          <cell r="T38">
            <v>528930</v>
          </cell>
          <cell r="U38">
            <v>547278</v>
          </cell>
          <cell r="V38">
            <v>578044</v>
          </cell>
          <cell r="W38">
            <v>600151</v>
          </cell>
          <cell r="X38">
            <v>611774</v>
          </cell>
          <cell r="Y38">
            <v>628688</v>
          </cell>
          <cell r="Z38">
            <v>526647</v>
          </cell>
          <cell r="AA38">
            <v>668978</v>
          </cell>
          <cell r="AB38">
            <v>691764</v>
          </cell>
          <cell r="AC38">
            <v>722089</v>
          </cell>
          <cell r="AD38">
            <v>745584</v>
          </cell>
          <cell r="AE38">
            <v>698398</v>
          </cell>
          <cell r="AF38">
            <v>657959</v>
          </cell>
          <cell r="AG38">
            <v>652849</v>
          </cell>
          <cell r="AH38">
            <v>647897</v>
          </cell>
          <cell r="AI38">
            <v>651122</v>
          </cell>
        </row>
        <row r="39">
          <cell r="A39" t="str">
            <v xml:space="preserve">   as a percent of U.S.</v>
          </cell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>
            <v>24.725969531376915</v>
          </cell>
          <cell r="P39"/>
          <cell r="Q39">
            <v>24.661127183389876</v>
          </cell>
          <cell r="R39">
            <v>24.516552900199514</v>
          </cell>
          <cell r="S39">
            <v>24.388422141684828</v>
          </cell>
          <cell r="T39">
            <v>24.522740085752858</v>
          </cell>
          <cell r="U39">
            <v>24.737104028834146</v>
          </cell>
          <cell r="V39">
            <v>24.549208072252419</v>
          </cell>
          <cell r="W39">
            <v>24.732309206304986</v>
          </cell>
          <cell r="X39">
            <v>24.584728288628458</v>
          </cell>
          <cell r="Y39">
            <v>24.913226056870766</v>
          </cell>
          <cell r="Z39">
            <v>24.49927732186228</v>
          </cell>
          <cell r="AA39">
            <v>25.298429176817255</v>
          </cell>
          <cell r="AB39">
            <v>25.273998578035251</v>
          </cell>
          <cell r="AC39">
            <v>25.224124704997951</v>
          </cell>
          <cell r="AD39">
            <v>25.54729469039345</v>
          </cell>
          <cell r="AE39">
            <v>25.088667354715042</v>
          </cell>
          <cell r="AF39">
            <v>23.632769847016768</v>
          </cell>
          <cell r="AG39">
            <v>23.558171650691158</v>
          </cell>
          <cell r="AH39">
            <v>23.301858834462884</v>
          </cell>
          <cell r="AI39">
            <v>23.304620214813308</v>
          </cell>
        </row>
        <row r="40">
          <cell r="A40" t="str">
            <v>Illinois</v>
          </cell>
          <cell r="O40">
            <v>116109</v>
          </cell>
          <cell r="Q40">
            <v>112053</v>
          </cell>
          <cell r="R40">
            <v>113743</v>
          </cell>
          <cell r="S40">
            <v>114533</v>
          </cell>
          <cell r="T40">
            <v>120900</v>
          </cell>
          <cell r="U40">
            <v>122120</v>
          </cell>
          <cell r="V40">
            <v>129133</v>
          </cell>
          <cell r="W40">
            <v>133178</v>
          </cell>
          <cell r="X40">
            <v>134152</v>
          </cell>
          <cell r="Y40">
            <v>140566</v>
          </cell>
          <cell r="Z40">
            <v>121355</v>
          </cell>
          <cell r="AA40">
            <v>145925</v>
          </cell>
          <cell r="AB40">
            <v>149469</v>
          </cell>
          <cell r="AC40">
            <v>154098</v>
          </cell>
          <cell r="AD40">
            <v>157924</v>
          </cell>
          <cell r="AE40">
            <v>155594</v>
          </cell>
          <cell r="AF40">
            <v>151500</v>
          </cell>
          <cell r="AG40">
            <v>147275</v>
          </cell>
          <cell r="AH40">
            <v>147373</v>
          </cell>
          <cell r="AI40">
            <v>150476</v>
          </cell>
        </row>
        <row r="41">
          <cell r="A41" t="str">
            <v>Indiana</v>
          </cell>
          <cell r="O41">
            <v>39768</v>
          </cell>
          <cell r="Q41">
            <v>39735</v>
          </cell>
          <cell r="R41">
            <v>40158</v>
          </cell>
          <cell r="S41">
            <v>40837</v>
          </cell>
          <cell r="T41">
            <v>41136</v>
          </cell>
          <cell r="U41">
            <v>43092</v>
          </cell>
          <cell r="V41">
            <v>45336</v>
          </cell>
          <cell r="W41">
            <v>47368</v>
          </cell>
          <cell r="X41">
            <v>48443</v>
          </cell>
          <cell r="Y41">
            <v>49195</v>
          </cell>
          <cell r="Z41">
            <v>43363</v>
          </cell>
          <cell r="AA41">
            <v>51396</v>
          </cell>
          <cell r="AB41">
            <v>52854</v>
          </cell>
          <cell r="AC41">
            <v>54546</v>
          </cell>
          <cell r="AD41">
            <v>55460</v>
          </cell>
          <cell r="AE41">
            <v>55652</v>
          </cell>
          <cell r="AF41">
            <v>54637</v>
          </cell>
          <cell r="AG41">
            <v>54559</v>
          </cell>
          <cell r="AH41">
            <v>55452</v>
          </cell>
          <cell r="AI41">
            <v>57164</v>
          </cell>
        </row>
        <row r="42">
          <cell r="A42" t="str">
            <v>Iowa</v>
          </cell>
          <cell r="O42">
            <v>22753</v>
          </cell>
          <cell r="Q42">
            <v>23550</v>
          </cell>
          <cell r="R42">
            <v>23011</v>
          </cell>
          <cell r="S42">
            <v>23051</v>
          </cell>
          <cell r="T42">
            <v>23614</v>
          </cell>
          <cell r="U42">
            <v>24228</v>
          </cell>
          <cell r="V42">
            <v>24323</v>
          </cell>
          <cell r="W42">
            <v>25114</v>
          </cell>
          <cell r="X42">
            <v>23738</v>
          </cell>
          <cell r="Y42">
            <v>24269</v>
          </cell>
          <cell r="Z42">
            <v>18868</v>
          </cell>
          <cell r="AA42">
            <v>27761</v>
          </cell>
          <cell r="AB42">
            <v>31977</v>
          </cell>
          <cell r="AC42">
            <v>35631</v>
          </cell>
          <cell r="AD42">
            <v>42831</v>
          </cell>
          <cell r="AE42">
            <v>43904</v>
          </cell>
          <cell r="AF42">
            <v>45765</v>
          </cell>
          <cell r="AG42">
            <v>46061</v>
          </cell>
          <cell r="AH42">
            <v>39091</v>
          </cell>
          <cell r="AI42">
            <v>38094</v>
          </cell>
        </row>
        <row r="43">
          <cell r="A43" t="str">
            <v>Kansas</v>
          </cell>
          <cell r="O43">
            <v>21791</v>
          </cell>
          <cell r="Q43">
            <v>22235</v>
          </cell>
          <cell r="R43">
            <v>22911</v>
          </cell>
          <cell r="S43">
            <v>23406</v>
          </cell>
          <cell r="T43">
            <v>23583</v>
          </cell>
          <cell r="U43">
            <v>23940</v>
          </cell>
          <cell r="V43">
            <v>23595</v>
          </cell>
          <cell r="W43">
            <v>24026</v>
          </cell>
          <cell r="X43">
            <v>23430</v>
          </cell>
          <cell r="Y43">
            <v>23687</v>
          </cell>
          <cell r="Z43">
            <v>22455</v>
          </cell>
          <cell r="AA43">
            <v>26234</v>
          </cell>
          <cell r="AB43">
            <v>26600</v>
          </cell>
          <cell r="AC43">
            <v>27028</v>
          </cell>
          <cell r="AD43">
            <v>26523</v>
          </cell>
          <cell r="AE43">
            <v>26537</v>
          </cell>
          <cell r="AF43">
            <v>25918</v>
          </cell>
          <cell r="AG43">
            <v>26000</v>
          </cell>
          <cell r="AH43">
            <v>26771</v>
          </cell>
          <cell r="AI43">
            <v>26455</v>
          </cell>
        </row>
        <row r="44">
          <cell r="A44" t="str">
            <v>Michigan</v>
          </cell>
          <cell r="O44">
            <v>77846</v>
          </cell>
          <cell r="Q44">
            <v>80156</v>
          </cell>
          <cell r="R44">
            <v>83182</v>
          </cell>
          <cell r="S44">
            <v>84322</v>
          </cell>
          <cell r="T44">
            <v>87013</v>
          </cell>
          <cell r="U44">
            <v>89286</v>
          </cell>
          <cell r="V44">
            <v>93698</v>
          </cell>
          <cell r="W44">
            <v>92724</v>
          </cell>
          <cell r="X44">
            <v>91897</v>
          </cell>
          <cell r="Y44">
            <v>90006</v>
          </cell>
          <cell r="Z44">
            <v>75671</v>
          </cell>
          <cell r="AA44">
            <v>91117</v>
          </cell>
          <cell r="AB44">
            <v>90908</v>
          </cell>
          <cell r="AC44">
            <v>92373</v>
          </cell>
          <cell r="AD44">
            <v>91758</v>
          </cell>
          <cell r="AE44">
            <v>90578</v>
          </cell>
          <cell r="AF44">
            <v>88315</v>
          </cell>
          <cell r="AG44">
            <v>85822</v>
          </cell>
          <cell r="AH44">
            <v>84438</v>
          </cell>
          <cell r="AI44">
            <v>84389</v>
          </cell>
        </row>
        <row r="45">
          <cell r="A45" t="str">
            <v>Minnesota</v>
          </cell>
          <cell r="O45">
            <v>38768</v>
          </cell>
          <cell r="Q45">
            <v>36313</v>
          </cell>
          <cell r="R45">
            <v>37523</v>
          </cell>
          <cell r="S45">
            <v>39116</v>
          </cell>
          <cell r="T45">
            <v>38813</v>
          </cell>
          <cell r="U45">
            <v>44489</v>
          </cell>
          <cell r="V45">
            <v>51081</v>
          </cell>
          <cell r="W45">
            <v>59120</v>
          </cell>
          <cell r="X45">
            <v>68282</v>
          </cell>
          <cell r="Y45">
            <v>78085</v>
          </cell>
          <cell r="Z45">
            <v>52788</v>
          </cell>
          <cell r="AA45">
            <v>93879</v>
          </cell>
          <cell r="AB45">
            <v>101376</v>
          </cell>
          <cell r="AC45">
            <v>110907</v>
          </cell>
          <cell r="AD45">
            <v>118585</v>
          </cell>
          <cell r="AE45">
            <v>76883</v>
          </cell>
          <cell r="AF45">
            <v>46734</v>
          </cell>
          <cell r="AG45">
            <v>46295</v>
          </cell>
          <cell r="AH45">
            <v>46347</v>
          </cell>
          <cell r="AI45">
            <v>46401</v>
          </cell>
        </row>
        <row r="46">
          <cell r="A46" t="str">
            <v>Missouri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>
            <v>48660</v>
          </cell>
          <cell r="P46"/>
          <cell r="Q46">
            <v>50077</v>
          </cell>
          <cell r="R46">
            <v>52176</v>
          </cell>
          <cell r="S46">
            <v>53761</v>
          </cell>
          <cell r="T46">
            <v>54546</v>
          </cell>
          <cell r="U46">
            <v>57375</v>
          </cell>
          <cell r="V46">
            <v>63294</v>
          </cell>
          <cell r="W46">
            <v>67276</v>
          </cell>
          <cell r="X46">
            <v>68235</v>
          </cell>
          <cell r="Y46">
            <v>69453</v>
          </cell>
          <cell r="Z46">
            <v>59316</v>
          </cell>
          <cell r="AA46">
            <v>73095</v>
          </cell>
          <cell r="AB46">
            <v>75355</v>
          </cell>
          <cell r="AC46">
            <v>77804</v>
          </cell>
          <cell r="AD46">
            <v>77761</v>
          </cell>
          <cell r="AE46">
            <v>77243</v>
          </cell>
          <cell r="AF46">
            <v>76498</v>
          </cell>
          <cell r="AG46">
            <v>76994</v>
          </cell>
          <cell r="AH46">
            <v>78245</v>
          </cell>
          <cell r="AI46">
            <v>78025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>
            <v>15611</v>
          </cell>
          <cell r="P47"/>
          <cell r="Q47">
            <v>14863</v>
          </cell>
          <cell r="R47">
            <v>14647</v>
          </cell>
          <cell r="S47">
            <v>14495</v>
          </cell>
          <cell r="T47">
            <v>15358</v>
          </cell>
          <cell r="U47">
            <v>16313</v>
          </cell>
          <cell r="V47">
            <v>16740</v>
          </cell>
          <cell r="W47">
            <v>16989</v>
          </cell>
          <cell r="X47">
            <v>17288</v>
          </cell>
          <cell r="Y47">
            <v>17655</v>
          </cell>
          <cell r="Z47">
            <v>15217</v>
          </cell>
          <cell r="AA47">
            <v>19898</v>
          </cell>
          <cell r="AB47">
            <v>20740</v>
          </cell>
          <cell r="AC47">
            <v>22261</v>
          </cell>
          <cell r="AD47">
            <v>23262</v>
          </cell>
          <cell r="AE47">
            <v>23565</v>
          </cell>
          <cell r="AF47">
            <v>23857</v>
          </cell>
          <cell r="AG47">
            <v>24511</v>
          </cell>
          <cell r="AH47">
            <v>25012</v>
          </cell>
          <cell r="AI47">
            <v>25778</v>
          </cell>
        </row>
        <row r="48">
          <cell r="A48" t="str">
            <v>North Dakota</v>
          </cell>
          <cell r="O48">
            <v>3216</v>
          </cell>
          <cell r="Q48">
            <v>3131</v>
          </cell>
          <cell r="R48">
            <v>3185</v>
          </cell>
          <cell r="S48">
            <v>3231</v>
          </cell>
          <cell r="T48">
            <v>3349</v>
          </cell>
          <cell r="U48">
            <v>3666</v>
          </cell>
          <cell r="V48">
            <v>4064</v>
          </cell>
          <cell r="W48">
            <v>4509</v>
          </cell>
          <cell r="X48">
            <v>4759</v>
          </cell>
          <cell r="Y48">
            <v>5236</v>
          </cell>
          <cell r="Z48">
            <v>4640</v>
          </cell>
          <cell r="AA48">
            <v>5688</v>
          </cell>
          <cell r="AB48">
            <v>5937</v>
          </cell>
          <cell r="AC48">
            <v>6103</v>
          </cell>
          <cell r="AD48">
            <v>6900</v>
          </cell>
          <cell r="AE48">
            <v>7142</v>
          </cell>
          <cell r="AF48">
            <v>7046</v>
          </cell>
          <cell r="AG48">
            <v>7471</v>
          </cell>
          <cell r="AH48">
            <v>7324</v>
          </cell>
          <cell r="AI48">
            <v>7266</v>
          </cell>
        </row>
        <row r="49">
          <cell r="A49" t="str">
            <v>Ohio</v>
          </cell>
          <cell r="O49">
            <v>78751</v>
          </cell>
          <cell r="Q49">
            <v>77662</v>
          </cell>
          <cell r="R49">
            <v>78322</v>
          </cell>
          <cell r="S49">
            <v>78987</v>
          </cell>
          <cell r="T49">
            <v>79554</v>
          </cell>
          <cell r="U49">
            <v>80655</v>
          </cell>
          <cell r="V49">
            <v>82959</v>
          </cell>
          <cell r="W49">
            <v>85845</v>
          </cell>
          <cell r="X49">
            <v>87665</v>
          </cell>
          <cell r="Y49">
            <v>86459</v>
          </cell>
          <cell r="Z49">
            <v>73004</v>
          </cell>
          <cell r="AA49">
            <v>86863</v>
          </cell>
          <cell r="AB49">
            <v>89124</v>
          </cell>
          <cell r="AC49">
            <v>92396</v>
          </cell>
          <cell r="AD49">
            <v>94422</v>
          </cell>
          <cell r="AE49">
            <v>93233</v>
          </cell>
          <cell r="AF49">
            <v>90931</v>
          </cell>
          <cell r="AG49">
            <v>91022</v>
          </cell>
          <cell r="AH49">
            <v>90812</v>
          </cell>
          <cell r="AI49">
            <v>90406</v>
          </cell>
        </row>
        <row r="50">
          <cell r="A50" t="str">
            <v>South Dakota</v>
          </cell>
          <cell r="O50">
            <v>4535</v>
          </cell>
          <cell r="Q50">
            <v>4292</v>
          </cell>
          <cell r="R50">
            <v>4954</v>
          </cell>
          <cell r="S50">
            <v>4763</v>
          </cell>
          <cell r="T50">
            <v>5724</v>
          </cell>
          <cell r="U50">
            <v>6827</v>
          </cell>
          <cell r="V50">
            <v>6296</v>
          </cell>
          <cell r="W50">
            <v>5654</v>
          </cell>
          <cell r="X50">
            <v>5506</v>
          </cell>
          <cell r="Y50">
            <v>5562</v>
          </cell>
          <cell r="Z50">
            <v>5268</v>
          </cell>
          <cell r="AA50">
            <v>6354</v>
          </cell>
          <cell r="AB50">
            <v>6447</v>
          </cell>
          <cell r="AC50">
            <v>6444</v>
          </cell>
          <cell r="AD50">
            <v>7681</v>
          </cell>
          <cell r="AE50">
            <v>6694</v>
          </cell>
          <cell r="AF50">
            <v>6799</v>
          </cell>
          <cell r="AG50">
            <v>6939</v>
          </cell>
          <cell r="AH50">
            <v>6729</v>
          </cell>
          <cell r="AI50">
            <v>6763</v>
          </cell>
        </row>
        <row r="51">
          <cell r="A51" t="str">
            <v>Wisconsin</v>
          </cell>
          <cell r="O51">
            <v>32950</v>
          </cell>
          <cell r="Q51">
            <v>33416</v>
          </cell>
          <cell r="R51">
            <v>33688</v>
          </cell>
          <cell r="S51">
            <v>34092</v>
          </cell>
          <cell r="T51">
            <v>35340</v>
          </cell>
          <cell r="U51">
            <v>35287</v>
          </cell>
          <cell r="V51">
            <v>37525</v>
          </cell>
          <cell r="W51">
            <v>38348</v>
          </cell>
          <cell r="X51">
            <v>38379</v>
          </cell>
          <cell r="Y51">
            <v>38515</v>
          </cell>
          <cell r="Z51">
            <v>34702</v>
          </cell>
          <cell r="AA51">
            <v>40768</v>
          </cell>
          <cell r="AB51">
            <v>40977</v>
          </cell>
          <cell r="AC51">
            <v>42498</v>
          </cell>
          <cell r="AD51">
            <v>42477</v>
          </cell>
          <cell r="AE51">
            <v>41373</v>
          </cell>
          <cell r="AF51">
            <v>39959</v>
          </cell>
          <cell r="AG51">
            <v>39900</v>
          </cell>
          <cell r="AH51">
            <v>40303</v>
          </cell>
          <cell r="AI51">
            <v>39905</v>
          </cell>
        </row>
        <row r="52">
          <cell r="A52" t="str">
            <v>Northeast</v>
          </cell>
          <cell r="B52"/>
          <cell r="C52"/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>
            <v>506401</v>
          </cell>
          <cell r="P52"/>
          <cell r="Q52">
            <v>493227</v>
          </cell>
          <cell r="R52">
            <v>510337</v>
          </cell>
          <cell r="S52">
            <v>514519</v>
          </cell>
          <cell r="T52">
            <v>524899</v>
          </cell>
          <cell r="U52">
            <v>534702</v>
          </cell>
          <cell r="V52">
            <v>563606</v>
          </cell>
          <cell r="W52">
            <v>575288</v>
          </cell>
          <cell r="X52">
            <v>582871</v>
          </cell>
          <cell r="Y52">
            <v>588060</v>
          </cell>
          <cell r="Z52">
            <v>517400</v>
          </cell>
          <cell r="AA52">
            <v>610193</v>
          </cell>
          <cell r="AB52">
            <v>624297</v>
          </cell>
          <cell r="AC52">
            <v>646532</v>
          </cell>
          <cell r="AD52">
            <v>655392</v>
          </cell>
          <cell r="AE52">
            <v>649936</v>
          </cell>
          <cell r="AF52">
            <v>645455</v>
          </cell>
          <cell r="AG52">
            <v>642737</v>
          </cell>
          <cell r="AH52">
            <v>645155</v>
          </cell>
          <cell r="AI52">
            <v>655385</v>
          </cell>
        </row>
        <row r="53">
          <cell r="A53" t="str">
            <v xml:space="preserve">   as a percent of U.S.</v>
          </cell>
          <cell r="B53"/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>
            <v>25.004604413027455</v>
          </cell>
          <cell r="P53"/>
          <cell r="Q53">
            <v>24.450149607688783</v>
          </cell>
          <cell r="R53">
            <v>24.653604054047527</v>
          </cell>
          <cell r="S53">
            <v>24.384867627522937</v>
          </cell>
          <cell r="T53">
            <v>24.335851149058644</v>
          </cell>
          <cell r="U53">
            <v>24.168665647852965</v>
          </cell>
          <cell r="V53">
            <v>23.936034220180289</v>
          </cell>
          <cell r="W53">
            <v>23.707701392944081</v>
          </cell>
          <cell r="X53">
            <v>23.423233354672078</v>
          </cell>
          <cell r="Y53">
            <v>23.303246944435749</v>
          </cell>
          <cell r="Z53">
            <v>24.069112871300025</v>
          </cell>
          <cell r="AA53">
            <v>23.075384234892105</v>
          </cell>
          <cell r="AB53">
            <v>22.809052639732151</v>
          </cell>
          <cell r="AC53">
            <v>22.584755887116042</v>
          </cell>
          <cell r="AD53">
            <v>22.456882875338451</v>
          </cell>
          <cell r="AE53">
            <v>23.347758879398388</v>
          </cell>
          <cell r="AF53">
            <v>23.183647402963118</v>
          </cell>
          <cell r="AG53">
            <v>23.193278341929425</v>
          </cell>
          <cell r="AH53">
            <v>23.203241775078297</v>
          </cell>
          <cell r="AI53">
            <v>23.457199295194169</v>
          </cell>
        </row>
        <row r="54">
          <cell r="A54" t="str">
            <v>Connecticut</v>
          </cell>
          <cell r="O54">
            <v>33632</v>
          </cell>
          <cell r="Q54">
            <v>32782</v>
          </cell>
          <cell r="R54">
            <v>33185</v>
          </cell>
          <cell r="S54">
            <v>33488</v>
          </cell>
          <cell r="T54">
            <v>33528</v>
          </cell>
          <cell r="U54">
            <v>33193</v>
          </cell>
          <cell r="V54">
            <v>34439</v>
          </cell>
          <cell r="W54">
            <v>34063</v>
          </cell>
          <cell r="X54">
            <v>33704</v>
          </cell>
          <cell r="Y54">
            <v>33343</v>
          </cell>
          <cell r="Z54">
            <v>30496</v>
          </cell>
          <cell r="AA54">
            <v>33974</v>
          </cell>
          <cell r="AB54">
            <v>33800</v>
          </cell>
          <cell r="AC54">
            <v>35590</v>
          </cell>
          <cell r="AD54">
            <v>36093</v>
          </cell>
          <cell r="AE54">
            <v>35931</v>
          </cell>
          <cell r="AF54">
            <v>34846</v>
          </cell>
          <cell r="AG54">
            <v>34785</v>
          </cell>
          <cell r="AH54">
            <v>36103</v>
          </cell>
          <cell r="AI54">
            <v>36607</v>
          </cell>
        </row>
        <row r="55">
          <cell r="A55" t="str">
            <v>Maine</v>
          </cell>
          <cell r="O55">
            <v>6817</v>
          </cell>
          <cell r="Q55">
            <v>6638</v>
          </cell>
          <cell r="R55">
            <v>6904</v>
          </cell>
          <cell r="S55">
            <v>6700</v>
          </cell>
          <cell r="T55">
            <v>7745</v>
          </cell>
          <cell r="U55">
            <v>7975</v>
          </cell>
          <cell r="V55">
            <v>8670</v>
          </cell>
          <cell r="W55">
            <v>8006</v>
          </cell>
          <cell r="X55">
            <v>8021</v>
          </cell>
          <cell r="Y55">
            <v>7929</v>
          </cell>
          <cell r="Z55">
            <v>6805</v>
          </cell>
          <cell r="AA55">
            <v>7924</v>
          </cell>
          <cell r="AB55">
            <v>7787</v>
          </cell>
          <cell r="AC55">
            <v>8157</v>
          </cell>
          <cell r="AD55">
            <v>8807</v>
          </cell>
          <cell r="AE55">
            <v>9373</v>
          </cell>
          <cell r="AF55">
            <v>9726</v>
          </cell>
          <cell r="AG55">
            <v>8787</v>
          </cell>
          <cell r="AH55">
            <v>9746</v>
          </cell>
          <cell r="AI55">
            <v>9467</v>
          </cell>
        </row>
        <row r="56">
          <cell r="A56" t="str">
            <v>Massachusetts</v>
          </cell>
          <cell r="O56">
            <v>94253</v>
          </cell>
          <cell r="Q56">
            <v>94539</v>
          </cell>
          <cell r="R56">
            <v>98976</v>
          </cell>
          <cell r="S56">
            <v>99325</v>
          </cell>
          <cell r="T56">
            <v>101130</v>
          </cell>
          <cell r="U56">
            <v>100140</v>
          </cell>
          <cell r="V56">
            <v>105071</v>
          </cell>
          <cell r="W56">
            <v>108627</v>
          </cell>
          <cell r="X56">
            <v>110910</v>
          </cell>
          <cell r="Y56">
            <v>112074</v>
          </cell>
          <cell r="Z56">
            <v>99380</v>
          </cell>
          <cell r="AA56">
            <v>120317</v>
          </cell>
          <cell r="AB56">
            <v>122849</v>
          </cell>
          <cell r="AC56">
            <v>128167</v>
          </cell>
          <cell r="AD56">
            <v>130512</v>
          </cell>
          <cell r="AE56">
            <v>131803</v>
          </cell>
          <cell r="AF56">
            <v>134281</v>
          </cell>
          <cell r="AG56">
            <v>132933</v>
          </cell>
          <cell r="AH56">
            <v>132686</v>
          </cell>
          <cell r="AI56">
            <v>135441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>
            <v>10213</v>
          </cell>
          <cell r="P57"/>
          <cell r="Q57">
            <v>10166</v>
          </cell>
          <cell r="R57">
            <v>9728</v>
          </cell>
          <cell r="S57">
            <v>9725</v>
          </cell>
          <cell r="T57">
            <v>9728</v>
          </cell>
          <cell r="U57">
            <v>9961</v>
          </cell>
          <cell r="V57">
            <v>9991</v>
          </cell>
          <cell r="W57">
            <v>10403</v>
          </cell>
          <cell r="X57">
            <v>10964</v>
          </cell>
          <cell r="Y57">
            <v>10812</v>
          </cell>
          <cell r="Z57">
            <v>10522</v>
          </cell>
          <cell r="AA57">
            <v>12254</v>
          </cell>
          <cell r="AB57">
            <v>12518</v>
          </cell>
          <cell r="AC57">
            <v>13107</v>
          </cell>
          <cell r="AD57">
            <v>13147</v>
          </cell>
          <cell r="AE57">
            <v>14024</v>
          </cell>
          <cell r="AF57">
            <v>15908</v>
          </cell>
          <cell r="AG57">
            <v>19734</v>
          </cell>
          <cell r="AH57">
            <v>23039</v>
          </cell>
          <cell r="AI57">
            <v>26933</v>
          </cell>
        </row>
        <row r="58">
          <cell r="A58" t="str">
            <v>New Jersey</v>
          </cell>
          <cell r="O58">
            <v>49279</v>
          </cell>
          <cell r="Q58">
            <v>49017</v>
          </cell>
          <cell r="R58">
            <v>48482</v>
          </cell>
          <cell r="S58">
            <v>49888</v>
          </cell>
          <cell r="T58">
            <v>51160</v>
          </cell>
          <cell r="U58">
            <v>53858</v>
          </cell>
          <cell r="V58">
            <v>56511</v>
          </cell>
          <cell r="W58">
            <v>58171</v>
          </cell>
          <cell r="X58">
            <v>58880</v>
          </cell>
          <cell r="Y58">
            <v>58640</v>
          </cell>
          <cell r="Z58">
            <v>53189</v>
          </cell>
          <cell r="AA58">
            <v>60262</v>
          </cell>
          <cell r="AB58">
            <v>61632</v>
          </cell>
          <cell r="AC58">
            <v>63605</v>
          </cell>
          <cell r="AD58">
            <v>63893</v>
          </cell>
          <cell r="AE58">
            <v>63669</v>
          </cell>
          <cell r="AF58">
            <v>63064</v>
          </cell>
          <cell r="AG58">
            <v>62866</v>
          </cell>
          <cell r="AH58">
            <v>63592</v>
          </cell>
          <cell r="AI58">
            <v>63680</v>
          </cell>
        </row>
        <row r="59">
          <cell r="A59" t="str">
            <v>New York</v>
          </cell>
          <cell r="O59">
            <v>200214</v>
          </cell>
          <cell r="Q59">
            <v>191208</v>
          </cell>
          <cell r="R59">
            <v>199165</v>
          </cell>
          <cell r="S59">
            <v>200018</v>
          </cell>
          <cell r="T59">
            <v>203972</v>
          </cell>
          <cell r="U59">
            <v>209539</v>
          </cell>
          <cell r="V59">
            <v>223502</v>
          </cell>
          <cell r="W59">
            <v>226105</v>
          </cell>
          <cell r="X59">
            <v>226905</v>
          </cell>
          <cell r="Y59">
            <v>230623</v>
          </cell>
          <cell r="Z59">
            <v>200600</v>
          </cell>
          <cell r="AA59">
            <v>232261</v>
          </cell>
          <cell r="AB59">
            <v>238632</v>
          </cell>
          <cell r="AC59">
            <v>244688</v>
          </cell>
          <cell r="AD59">
            <v>245399</v>
          </cell>
          <cell r="AE59">
            <v>240787</v>
          </cell>
          <cell r="AF59">
            <v>236914</v>
          </cell>
          <cell r="AG59">
            <v>236002</v>
          </cell>
          <cell r="AH59">
            <v>232329</v>
          </cell>
          <cell r="AI59">
            <v>233960</v>
          </cell>
        </row>
        <row r="60">
          <cell r="A60" t="str">
            <v>Pennsylvania</v>
          </cell>
          <cell r="O60">
            <v>97388</v>
          </cell>
          <cell r="Q60">
            <v>95480</v>
          </cell>
          <cell r="R60">
            <v>98773</v>
          </cell>
          <cell r="S60">
            <v>100433</v>
          </cell>
          <cell r="T60">
            <v>102573</v>
          </cell>
          <cell r="U60">
            <v>104672</v>
          </cell>
          <cell r="V60">
            <v>110468</v>
          </cell>
          <cell r="W60">
            <v>114342</v>
          </cell>
          <cell r="X60">
            <v>117458</v>
          </cell>
          <cell r="Y60">
            <v>118021</v>
          </cell>
          <cell r="Z60">
            <v>102143</v>
          </cell>
          <cell r="AA60">
            <v>126169</v>
          </cell>
          <cell r="AB60">
            <v>130009</v>
          </cell>
          <cell r="AC60">
            <v>135319</v>
          </cell>
          <cell r="AD60">
            <v>139441</v>
          </cell>
          <cell r="AE60">
            <v>136693</v>
          </cell>
          <cell r="AF60">
            <v>133197</v>
          </cell>
          <cell r="AG60">
            <v>131020</v>
          </cell>
          <cell r="AH60">
            <v>131101</v>
          </cell>
          <cell r="AI60">
            <v>132666</v>
          </cell>
        </row>
        <row r="61">
          <cell r="A61" t="str">
            <v>Rhode Island</v>
          </cell>
          <cell r="O61">
            <v>10028</v>
          </cell>
          <cell r="Q61">
            <v>9302</v>
          </cell>
          <cell r="R61">
            <v>10373</v>
          </cell>
          <cell r="S61">
            <v>10451</v>
          </cell>
          <cell r="T61">
            <v>10383</v>
          </cell>
          <cell r="U61">
            <v>10560</v>
          </cell>
          <cell r="V61">
            <v>10273</v>
          </cell>
          <cell r="W61">
            <v>10647</v>
          </cell>
          <cell r="X61">
            <v>10703</v>
          </cell>
          <cell r="Y61">
            <v>10864</v>
          </cell>
          <cell r="Z61">
            <v>9051</v>
          </cell>
          <cell r="AA61">
            <v>10685</v>
          </cell>
          <cell r="AB61">
            <v>10735</v>
          </cell>
          <cell r="AC61">
            <v>10868</v>
          </cell>
          <cell r="AD61">
            <v>11136</v>
          </cell>
          <cell r="AE61">
            <v>10695</v>
          </cell>
          <cell r="AF61">
            <v>10614</v>
          </cell>
          <cell r="AG61">
            <v>10187</v>
          </cell>
          <cell r="AH61">
            <v>9951</v>
          </cell>
          <cell r="AI61">
            <v>10064</v>
          </cell>
        </row>
        <row r="62">
          <cell r="A62" t="str">
            <v>Vermont</v>
          </cell>
          <cell r="O62">
            <v>4577</v>
          </cell>
          <cell r="Q62">
            <v>4095</v>
          </cell>
          <cell r="R62">
            <v>4751</v>
          </cell>
          <cell r="S62">
            <v>4491</v>
          </cell>
          <cell r="T62">
            <v>4680</v>
          </cell>
          <cell r="U62">
            <v>4804</v>
          </cell>
          <cell r="V62">
            <v>4681</v>
          </cell>
          <cell r="W62">
            <v>4924</v>
          </cell>
          <cell r="X62">
            <v>5326</v>
          </cell>
          <cell r="Y62">
            <v>5754</v>
          </cell>
          <cell r="Z62">
            <v>5214</v>
          </cell>
          <cell r="AA62">
            <v>6347</v>
          </cell>
          <cell r="AB62">
            <v>6335</v>
          </cell>
          <cell r="AC62">
            <v>7031</v>
          </cell>
          <cell r="AD62">
            <v>6964</v>
          </cell>
          <cell r="AE62">
            <v>6961</v>
          </cell>
          <cell r="AF62">
            <v>6905</v>
          </cell>
          <cell r="AG62">
            <v>6423</v>
          </cell>
          <cell r="AH62">
            <v>6608</v>
          </cell>
          <cell r="AI62">
            <v>6567</v>
          </cell>
        </row>
        <row r="63">
          <cell r="A63" t="str">
            <v>DC</v>
          </cell>
          <cell r="O63">
            <v>33912</v>
          </cell>
          <cell r="Q63">
            <v>32972</v>
          </cell>
          <cell r="R63">
            <v>32225</v>
          </cell>
          <cell r="S63">
            <v>32094</v>
          </cell>
          <cell r="T63">
            <v>31986</v>
          </cell>
          <cell r="U63">
            <v>34990</v>
          </cell>
          <cell r="V63">
            <v>36486</v>
          </cell>
          <cell r="W63">
            <v>38047</v>
          </cell>
          <cell r="X63">
            <v>40058</v>
          </cell>
          <cell r="Y63">
            <v>42009</v>
          </cell>
          <cell r="Z63">
            <v>34222</v>
          </cell>
          <cell r="AA63">
            <v>47029</v>
          </cell>
          <cell r="AB63">
            <v>49524</v>
          </cell>
          <cell r="AC63">
            <v>53303</v>
          </cell>
          <cell r="AD63">
            <v>40441</v>
          </cell>
          <cell r="AE63">
            <v>40590</v>
          </cell>
          <cell r="AF63">
            <v>42451</v>
          </cell>
          <cell r="AG63">
            <v>42070</v>
          </cell>
          <cell r="AH63">
            <v>41897</v>
          </cell>
          <cell r="AI63">
            <v>43441</v>
          </cell>
        </row>
        <row r="64">
          <cell r="A64"/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U64"/>
          <cell r="X64"/>
        </row>
        <row r="65">
          <cell r="A65"/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  <cell r="Z65"/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  <cell r="Z66"/>
        </row>
        <row r="67">
          <cell r="A67"/>
          <cell r="X67"/>
          <cell r="Z67"/>
        </row>
        <row r="68">
          <cell r="A68"/>
          <cell r="X68"/>
          <cell r="Z68"/>
        </row>
        <row r="69">
          <cell r="A69"/>
          <cell r="X69"/>
          <cell r="Z69"/>
        </row>
        <row r="70">
          <cell r="A70"/>
          <cell r="X70"/>
          <cell r="Z70"/>
        </row>
        <row r="71">
          <cell r="A71"/>
          <cell r="X71"/>
          <cell r="Z71"/>
        </row>
        <row r="72">
          <cell r="A72"/>
          <cell r="X72"/>
          <cell r="Z72"/>
        </row>
        <row r="73">
          <cell r="A73"/>
          <cell r="K73"/>
          <cell r="X73"/>
          <cell r="Z73"/>
        </row>
        <row r="74">
          <cell r="A74"/>
          <cell r="K74"/>
          <cell r="X74"/>
          <cell r="Z74"/>
        </row>
        <row r="75">
          <cell r="A75"/>
          <cell r="K75"/>
          <cell r="X75"/>
          <cell r="Z75"/>
        </row>
        <row r="76">
          <cell r="A76"/>
          <cell r="K76"/>
          <cell r="X76"/>
          <cell r="Z76"/>
        </row>
        <row r="77">
          <cell r="A77"/>
          <cell r="K77"/>
          <cell r="X77"/>
          <cell r="Z77"/>
        </row>
        <row r="78">
          <cell r="A78"/>
          <cell r="K78"/>
          <cell r="X78"/>
          <cell r="Z78"/>
        </row>
        <row r="79">
          <cell r="A79"/>
          <cell r="K79"/>
          <cell r="X79"/>
          <cell r="Z79"/>
        </row>
        <row r="80">
          <cell r="A80"/>
          <cell r="K80"/>
          <cell r="X80"/>
          <cell r="Z80"/>
        </row>
        <row r="81">
          <cell r="A81"/>
          <cell r="Z81"/>
        </row>
        <row r="82">
          <cell r="A82"/>
          <cell r="Z82"/>
        </row>
        <row r="83">
          <cell r="A83"/>
          <cell r="Z83"/>
        </row>
        <row r="84">
          <cell r="A84"/>
          <cell r="Z84"/>
        </row>
        <row r="85">
          <cell r="A85"/>
          <cell r="Z85"/>
        </row>
        <row r="86">
          <cell r="A86"/>
          <cell r="R86">
            <v>1998</v>
          </cell>
        </row>
        <row r="87">
          <cell r="Q87" t="str">
            <v>NOTE: 1996 &amp; after data is from "Degree-granting institutions"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A1" t="str">
            <v>Part-Time Total Enrollment</v>
          </cell>
        </row>
        <row r="3"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1988</v>
          </cell>
          <cell r="I3" t="str">
            <v>1989</v>
          </cell>
          <cell r="J3" t="str">
            <v>1990</v>
          </cell>
          <cell r="K3" t="str">
            <v>1991</v>
          </cell>
          <cell r="L3" t="str">
            <v>1992</v>
          </cell>
          <cell r="M3" t="str">
            <v>1993</v>
          </cell>
          <cell r="N3" t="str">
            <v>1994</v>
          </cell>
          <cell r="O3">
            <v>1995</v>
          </cell>
          <cell r="P3" t="str">
            <v>1996</v>
          </cell>
          <cell r="Q3" t="str">
            <v>1997</v>
          </cell>
          <cell r="R3" t="str">
            <v>1998</v>
          </cell>
          <cell r="S3" t="str">
            <v>1999</v>
          </cell>
          <cell r="T3" t="str">
            <v>2000</v>
          </cell>
          <cell r="U3" t="str">
            <v>2001</v>
          </cell>
          <cell r="V3" t="str">
            <v>2002</v>
          </cell>
          <cell r="W3" t="str">
            <v>2003</v>
          </cell>
          <cell r="X3" t="str">
            <v>2004</v>
          </cell>
          <cell r="Y3" t="str">
            <v>2005</v>
          </cell>
          <cell r="Z3" t="str">
            <v>2006</v>
          </cell>
          <cell r="AA3" t="str">
            <v>2007</v>
          </cell>
          <cell r="AB3" t="str">
            <v>2008</v>
          </cell>
          <cell r="AC3">
            <v>2009</v>
          </cell>
          <cell r="AD3">
            <v>2010</v>
          </cell>
          <cell r="AE3" t="str">
            <v>2011</v>
          </cell>
          <cell r="AF3" t="str">
            <v>2012</v>
          </cell>
          <cell r="AG3" t="str">
            <v>2013</v>
          </cell>
          <cell r="AH3" t="str">
            <v>2014</v>
          </cell>
          <cell r="AI3" t="str">
            <v>2015</v>
          </cell>
        </row>
        <row r="4">
          <cell r="A4" t="str">
            <v>50 States and D.C.</v>
          </cell>
          <cell r="B4">
            <v>4318337</v>
          </cell>
          <cell r="C4">
            <v>4621339</v>
          </cell>
          <cell r="D4">
            <v>5029803</v>
          </cell>
          <cell r="E4">
            <v>5235243</v>
          </cell>
          <cell r="F4">
            <v>5178674</v>
          </cell>
          <cell r="G4">
            <v>5426050</v>
          </cell>
          <cell r="H4">
            <v>5612619</v>
          </cell>
          <cell r="I4">
            <v>5830025</v>
          </cell>
          <cell r="J4">
            <v>5929560</v>
          </cell>
          <cell r="K4">
            <v>6243450</v>
          </cell>
          <cell r="L4">
            <v>6304604</v>
          </cell>
          <cell r="M4">
            <v>6155700</v>
          </cell>
          <cell r="N4">
            <v>6119150</v>
          </cell>
          <cell r="O4">
            <v>6063210</v>
          </cell>
          <cell r="P4">
            <v>6024627</v>
          </cell>
          <cell r="Q4">
            <v>6005196</v>
          </cell>
          <cell r="R4">
            <v>5953755</v>
          </cell>
          <cell r="S4">
            <v>6016194</v>
          </cell>
          <cell r="T4">
            <v>6302689</v>
          </cell>
          <cell r="U4">
            <v>6480485</v>
          </cell>
          <cell r="V4">
            <v>6665352</v>
          </cell>
          <cell r="W4">
            <v>6588657</v>
          </cell>
          <cell r="X4">
            <v>6661482</v>
          </cell>
          <cell r="Y4">
            <v>6690464</v>
          </cell>
          <cell r="Z4">
            <v>6790752</v>
          </cell>
          <cell r="AA4">
            <v>6978225</v>
          </cell>
          <cell r="AB4">
            <v>7355053</v>
          </cell>
          <cell r="AC4">
            <v>7734429</v>
          </cell>
          <cell r="AD4">
            <v>7874647</v>
          </cell>
          <cell r="AE4">
            <v>7838595</v>
          </cell>
          <cell r="AF4">
            <v>7700248</v>
          </cell>
          <cell r="AG4">
            <v>7575267</v>
          </cell>
          <cell r="AH4">
            <v>7541605</v>
          </cell>
          <cell r="AI4">
            <v>7464761</v>
          </cell>
        </row>
        <row r="5">
          <cell r="A5" t="str">
            <v>SREB States</v>
          </cell>
          <cell r="B5">
            <v>1003722</v>
          </cell>
          <cell r="C5">
            <v>1146956</v>
          </cell>
          <cell r="D5">
            <v>1234898</v>
          </cell>
          <cell r="E5">
            <v>1345114</v>
          </cell>
          <cell r="F5">
            <v>1419405</v>
          </cell>
          <cell r="G5">
            <v>1479875</v>
          </cell>
          <cell r="H5">
            <v>1561210</v>
          </cell>
          <cell r="I5">
            <v>1658972</v>
          </cell>
          <cell r="J5">
            <v>1659934</v>
          </cell>
          <cell r="K5">
            <v>1762738</v>
          </cell>
          <cell r="L5">
            <v>1814124</v>
          </cell>
          <cell r="M5">
            <v>1833600</v>
          </cell>
          <cell r="N5">
            <v>1841027</v>
          </cell>
          <cell r="O5">
            <v>1829142</v>
          </cell>
          <cell r="P5">
            <v>1802725</v>
          </cell>
          <cell r="Q5">
            <v>1821362</v>
          </cell>
          <cell r="R5">
            <v>1818325</v>
          </cell>
          <cell r="S5">
            <v>1835018</v>
          </cell>
          <cell r="T5">
            <v>1901171</v>
          </cell>
          <cell r="U5">
            <v>1969745</v>
          </cell>
          <cell r="V5">
            <v>2053751</v>
          </cell>
          <cell r="W5">
            <v>2102930</v>
          </cell>
          <cell r="X5">
            <v>2134206</v>
          </cell>
          <cell r="Y5">
            <v>2136686</v>
          </cell>
          <cell r="Z5">
            <v>2190001</v>
          </cell>
          <cell r="AA5">
            <v>2258250</v>
          </cell>
          <cell r="AB5">
            <v>2401129</v>
          </cell>
          <cell r="AC5">
            <v>2558462</v>
          </cell>
          <cell r="AD5">
            <v>2668782</v>
          </cell>
          <cell r="AE5">
            <v>2730556</v>
          </cell>
          <cell r="AF5">
            <v>2711970</v>
          </cell>
          <cell r="AG5">
            <v>2657511</v>
          </cell>
          <cell r="AH5">
            <v>2655093</v>
          </cell>
          <cell r="AI5">
            <v>2637589</v>
          </cell>
        </row>
        <row r="6">
          <cell r="A6" t="str">
            <v xml:space="preserve">   as a percent of U.S.</v>
          </cell>
          <cell r="B6">
            <v>23.243253131934814</v>
          </cell>
          <cell r="C6">
            <v>24.818694322143429</v>
          </cell>
          <cell r="D6">
            <v>24.551617627966742</v>
          </cell>
          <cell r="E6">
            <v>25.693439635944308</v>
          </cell>
          <cell r="F6">
            <v>27.408657119563813</v>
          </cell>
          <cell r="G6">
            <v>27.273523096912118</v>
          </cell>
          <cell r="H6">
            <v>27.816069467747589</v>
          </cell>
          <cell r="I6">
            <v>28.45565842342014</v>
          </cell>
          <cell r="J6">
            <v>27.994218795323768</v>
          </cell>
          <cell r="K6">
            <v>28.233396599636418</v>
          </cell>
          <cell r="L6">
            <v>28.774590759387902</v>
          </cell>
          <cell r="M6">
            <v>29.787026658219212</v>
          </cell>
          <cell r="N6">
            <v>30.08631917831725</v>
          </cell>
          <cell r="O6">
            <v>30.167881369769479</v>
          </cell>
          <cell r="P6">
            <v>29.922599357603385</v>
          </cell>
          <cell r="Q6">
            <v>30.329767754457968</v>
          </cell>
          <cell r="R6">
            <v>30.540809959428966</v>
          </cell>
          <cell r="S6">
            <v>30.501310296842156</v>
          </cell>
          <cell r="T6">
            <v>30.164442510173039</v>
          </cell>
          <cell r="U6">
            <v>30.395024446472757</v>
          </cell>
          <cell r="V6">
            <v>30.812341193683395</v>
          </cell>
          <cell r="W6">
            <v>31.917430213774978</v>
          </cell>
          <cell r="X6">
            <v>32.03800595723294</v>
          </cell>
          <cell r="Y6">
            <v>31.93629021843627</v>
          </cell>
          <cell r="Z6">
            <v>32.249756727973569</v>
          </cell>
          <cell r="AA6">
            <v>32.361381296819751</v>
          </cell>
          <cell r="AB6">
            <v>32.645978213889144</v>
          </cell>
          <cell r="AC6">
            <v>33.078873695782846</v>
          </cell>
          <cell r="AD6">
            <v>33.890814407299779</v>
          </cell>
          <cell r="AE6">
            <v>34.83476311762503</v>
          </cell>
          <cell r="AF6">
            <v>35.219255275933968</v>
          </cell>
          <cell r="AG6">
            <v>35.081416932234866</v>
          </cell>
          <cell r="AH6">
            <v>35.205940910456064</v>
          </cell>
          <cell r="AI6">
            <v>35.333870702625312</v>
          </cell>
        </row>
        <row r="7">
          <cell r="A7" t="str">
            <v>Alabama</v>
          </cell>
          <cell r="B7">
            <v>45607</v>
          </cell>
          <cell r="C7">
            <v>47992</v>
          </cell>
          <cell r="D7">
            <v>44783</v>
          </cell>
          <cell r="E7">
            <v>48509</v>
          </cell>
          <cell r="F7">
            <v>50143</v>
          </cell>
          <cell r="G7">
            <v>53727</v>
          </cell>
          <cell r="H7">
            <v>64384</v>
          </cell>
          <cell r="I7">
            <v>64630</v>
          </cell>
          <cell r="J7">
            <v>68945</v>
          </cell>
          <cell r="K7">
            <v>72269</v>
          </cell>
          <cell r="L7">
            <v>75675</v>
          </cell>
          <cell r="M7">
            <v>79536</v>
          </cell>
          <cell r="N7">
            <v>77621</v>
          </cell>
          <cell r="O7">
            <v>73868</v>
          </cell>
          <cell r="P7">
            <v>69178</v>
          </cell>
          <cell r="Q7">
            <v>66488</v>
          </cell>
          <cell r="R7">
            <v>68995</v>
          </cell>
          <cell r="S7">
            <v>74560</v>
          </cell>
          <cell r="T7">
            <v>78827</v>
          </cell>
          <cell r="U7">
            <v>78339</v>
          </cell>
          <cell r="V7">
            <v>81432</v>
          </cell>
          <cell r="W7">
            <v>83443</v>
          </cell>
          <cell r="X7">
            <v>83089</v>
          </cell>
          <cell r="Y7">
            <v>86331</v>
          </cell>
          <cell r="Z7">
            <v>87266</v>
          </cell>
          <cell r="AA7">
            <v>90875</v>
          </cell>
          <cell r="AB7">
            <v>105943</v>
          </cell>
          <cell r="AC7">
            <v>105293</v>
          </cell>
          <cell r="AD7">
            <v>107893</v>
          </cell>
          <cell r="AE7">
            <v>98867</v>
          </cell>
          <cell r="AF7">
            <v>102599</v>
          </cell>
          <cell r="AG7">
            <v>99056</v>
          </cell>
          <cell r="AH7">
            <v>96820</v>
          </cell>
          <cell r="AI7">
            <v>87174</v>
          </cell>
        </row>
        <row r="8">
          <cell r="A8" t="str">
            <v>Arkansas</v>
          </cell>
          <cell r="B8">
            <v>16838</v>
          </cell>
          <cell r="C8">
            <v>19521</v>
          </cell>
          <cell r="D8">
            <v>19533</v>
          </cell>
          <cell r="E8">
            <v>20520</v>
          </cell>
          <cell r="F8">
            <v>22988</v>
          </cell>
          <cell r="G8">
            <v>24474</v>
          </cell>
          <cell r="H8">
            <v>24395</v>
          </cell>
          <cell r="I8">
            <v>25331</v>
          </cell>
          <cell r="J8">
            <v>25436</v>
          </cell>
          <cell r="K8">
            <v>26982</v>
          </cell>
          <cell r="L8">
            <v>28897</v>
          </cell>
          <cell r="M8">
            <v>30115</v>
          </cell>
          <cell r="N8">
            <v>29321</v>
          </cell>
          <cell r="O8">
            <v>31002</v>
          </cell>
          <cell r="P8">
            <v>32973</v>
          </cell>
          <cell r="Q8">
            <v>39781</v>
          </cell>
          <cell r="R8">
            <v>39187</v>
          </cell>
          <cell r="S8">
            <v>38515</v>
          </cell>
          <cell r="T8">
            <v>36731</v>
          </cell>
          <cell r="U8">
            <v>40873</v>
          </cell>
          <cell r="V8">
            <v>42413</v>
          </cell>
          <cell r="W8">
            <v>44481</v>
          </cell>
          <cell r="X8">
            <v>46588</v>
          </cell>
          <cell r="Y8">
            <v>49389</v>
          </cell>
          <cell r="Z8">
            <v>52570</v>
          </cell>
          <cell r="AA8">
            <v>55151</v>
          </cell>
          <cell r="AB8">
            <v>57393</v>
          </cell>
          <cell r="AC8">
            <v>59573</v>
          </cell>
          <cell r="AD8">
            <v>61700</v>
          </cell>
          <cell r="AE8">
            <v>64046</v>
          </cell>
          <cell r="AF8">
            <v>63600</v>
          </cell>
          <cell r="AG8">
            <v>61457</v>
          </cell>
          <cell r="AH8">
            <v>62506</v>
          </cell>
          <cell r="AI8">
            <v>62561</v>
          </cell>
        </row>
        <row r="9">
          <cell r="A9" t="str">
            <v>Delaware</v>
          </cell>
          <cell r="B9"/>
          <cell r="C9"/>
          <cell r="D9"/>
          <cell r="E9"/>
          <cell r="F9"/>
          <cell r="G9">
            <v>12426</v>
          </cell>
          <cell r="H9"/>
          <cell r="I9"/>
          <cell r="J9"/>
          <cell r="K9">
            <v>15985</v>
          </cell>
          <cell r="L9">
            <v>17209</v>
          </cell>
          <cell r="M9">
            <v>17693</v>
          </cell>
          <cell r="N9">
            <v>18265</v>
          </cell>
          <cell r="O9">
            <v>18768</v>
          </cell>
          <cell r="P9">
            <v>18644</v>
          </cell>
          <cell r="Q9">
            <v>18680</v>
          </cell>
          <cell r="R9">
            <v>18520</v>
          </cell>
          <cell r="S9">
            <v>18225</v>
          </cell>
          <cell r="T9">
            <v>15545</v>
          </cell>
          <cell r="U9">
            <v>17742</v>
          </cell>
          <cell r="V9">
            <v>18096</v>
          </cell>
          <cell r="W9">
            <v>18312</v>
          </cell>
          <cell r="X9">
            <v>17868</v>
          </cell>
          <cell r="Y9">
            <v>18573</v>
          </cell>
          <cell r="Z9">
            <v>17993</v>
          </cell>
          <cell r="AA9">
            <v>18396</v>
          </cell>
          <cell r="AB9">
            <v>18139</v>
          </cell>
          <cell r="AC9">
            <v>18359</v>
          </cell>
          <cell r="AD9">
            <v>17697</v>
          </cell>
          <cell r="AE9">
            <v>19298</v>
          </cell>
          <cell r="AF9">
            <v>20837</v>
          </cell>
          <cell r="AG9">
            <v>22419</v>
          </cell>
          <cell r="AH9">
            <v>22850</v>
          </cell>
          <cell r="AI9">
            <v>22856</v>
          </cell>
        </row>
        <row r="10">
          <cell r="A10" t="str">
            <v>Florida</v>
          </cell>
          <cell r="B10">
            <v>140863</v>
          </cell>
          <cell r="C10">
            <v>169902</v>
          </cell>
          <cell r="D10">
            <v>186785</v>
          </cell>
          <cell r="E10">
            <v>210650</v>
          </cell>
          <cell r="F10">
            <v>222735</v>
          </cell>
          <cell r="G10">
            <v>247671</v>
          </cell>
          <cell r="H10">
            <v>262910</v>
          </cell>
          <cell r="I10">
            <v>305349</v>
          </cell>
          <cell r="J10">
            <v>271885</v>
          </cell>
          <cell r="K10">
            <v>316181</v>
          </cell>
          <cell r="L10">
            <v>319678</v>
          </cell>
          <cell r="M10">
            <v>326383</v>
          </cell>
          <cell r="N10">
            <v>332098</v>
          </cell>
          <cell r="O10">
            <v>332763</v>
          </cell>
          <cell r="P10">
            <v>332114</v>
          </cell>
          <cell r="Q10">
            <v>333015</v>
          </cell>
          <cell r="R10">
            <v>325403</v>
          </cell>
          <cell r="S10">
            <v>325477</v>
          </cell>
          <cell r="T10">
            <v>342974</v>
          </cell>
          <cell r="U10">
            <v>358472</v>
          </cell>
          <cell r="V10">
            <v>366426</v>
          </cell>
          <cell r="W10">
            <v>381205</v>
          </cell>
          <cell r="X10">
            <v>382520</v>
          </cell>
          <cell r="Y10">
            <v>377651</v>
          </cell>
          <cell r="Z10">
            <v>380212</v>
          </cell>
          <cell r="AA10">
            <v>389660</v>
          </cell>
          <cell r="AB10">
            <v>423979</v>
          </cell>
          <cell r="AC10">
            <v>451141</v>
          </cell>
          <cell r="AD10">
            <v>469927</v>
          </cell>
          <cell r="AE10">
            <v>478579</v>
          </cell>
          <cell r="AF10">
            <v>484364</v>
          </cell>
          <cell r="AG10">
            <v>468934</v>
          </cell>
          <cell r="AH10">
            <v>473929</v>
          </cell>
          <cell r="AI10">
            <v>466873</v>
          </cell>
        </row>
        <row r="11">
          <cell r="A11" t="str">
            <v>Georgia</v>
          </cell>
          <cell r="B11">
            <v>50825</v>
          </cell>
          <cell r="C11">
            <v>54232</v>
          </cell>
          <cell r="D11">
            <v>57508</v>
          </cell>
          <cell r="E11">
            <v>61990</v>
          </cell>
          <cell r="F11">
            <v>63796</v>
          </cell>
          <cell r="G11">
            <v>62379</v>
          </cell>
          <cell r="H11">
            <v>77553</v>
          </cell>
          <cell r="I11">
            <v>80723</v>
          </cell>
          <cell r="J11">
            <v>84960</v>
          </cell>
          <cell r="K11">
            <v>93484</v>
          </cell>
          <cell r="L11">
            <v>99042</v>
          </cell>
          <cell r="M11">
            <v>103726</v>
          </cell>
          <cell r="N11">
            <v>105768</v>
          </cell>
          <cell r="O11">
            <v>105087</v>
          </cell>
          <cell r="P11">
            <v>104033</v>
          </cell>
          <cell r="Q11">
            <v>106850</v>
          </cell>
          <cell r="R11">
            <v>112015</v>
          </cell>
          <cell r="S11">
            <v>117635</v>
          </cell>
          <cell r="T11">
            <v>122413</v>
          </cell>
          <cell r="U11">
            <v>134639</v>
          </cell>
          <cell r="V11">
            <v>139674</v>
          </cell>
          <cell r="W11">
            <v>141567</v>
          </cell>
          <cell r="X11">
            <v>142172</v>
          </cell>
          <cell r="Y11">
            <v>144243</v>
          </cell>
          <cell r="Z11">
            <v>145502</v>
          </cell>
          <cell r="AA11">
            <v>150753</v>
          </cell>
          <cell r="AB11">
            <v>155933</v>
          </cell>
          <cell r="AC11">
            <v>167241</v>
          </cell>
          <cell r="AD11">
            <v>175885</v>
          </cell>
          <cell r="AE11">
            <v>186067</v>
          </cell>
          <cell r="AF11">
            <v>184757</v>
          </cell>
          <cell r="AG11">
            <v>179623</v>
          </cell>
          <cell r="AH11">
            <v>180762</v>
          </cell>
          <cell r="AI11">
            <v>185482</v>
          </cell>
        </row>
        <row r="12">
          <cell r="A12" t="str">
            <v>Kentucky</v>
          </cell>
          <cell r="B12">
            <v>38850</v>
          </cell>
          <cell r="C12">
            <v>43384</v>
          </cell>
          <cell r="D12">
            <v>46147</v>
          </cell>
          <cell r="E12">
            <v>46466</v>
          </cell>
          <cell r="F12">
            <v>46596</v>
          </cell>
          <cell r="G12">
            <v>50632</v>
          </cell>
          <cell r="H12">
            <v>57371</v>
          </cell>
          <cell r="I12">
            <v>59851</v>
          </cell>
          <cell r="J12">
            <v>64032</v>
          </cell>
          <cell r="K12">
            <v>68426</v>
          </cell>
          <cell r="L12">
            <v>67163</v>
          </cell>
          <cell r="M12">
            <v>65984</v>
          </cell>
          <cell r="N12">
            <v>63208</v>
          </cell>
          <cell r="O12">
            <v>61200</v>
          </cell>
          <cell r="P12">
            <v>59818</v>
          </cell>
          <cell r="Q12">
            <v>58625</v>
          </cell>
          <cell r="R12">
            <v>57979</v>
          </cell>
          <cell r="S12">
            <v>58899</v>
          </cell>
          <cell r="T12">
            <v>61859</v>
          </cell>
          <cell r="U12">
            <v>77952</v>
          </cell>
          <cell r="V12">
            <v>84078</v>
          </cell>
          <cell r="W12">
            <v>86045</v>
          </cell>
          <cell r="X12">
            <v>87201</v>
          </cell>
          <cell r="Y12">
            <v>92306</v>
          </cell>
          <cell r="Z12">
            <v>96039</v>
          </cell>
          <cell r="AA12">
            <v>101729</v>
          </cell>
          <cell r="AB12">
            <v>97114</v>
          </cell>
          <cell r="AC12">
            <v>103070</v>
          </cell>
          <cell r="AD12">
            <v>107202</v>
          </cell>
          <cell r="AE12">
            <v>113720</v>
          </cell>
          <cell r="AF12">
            <v>106662</v>
          </cell>
          <cell r="AG12">
            <v>100511</v>
          </cell>
          <cell r="AH12">
            <v>96536</v>
          </cell>
          <cell r="AI12">
            <v>93297</v>
          </cell>
        </row>
        <row r="13">
          <cell r="A13" t="str">
            <v>Louisiana</v>
          </cell>
          <cell r="B13">
            <v>42453</v>
          </cell>
          <cell r="C13">
            <v>42123</v>
          </cell>
          <cell r="D13">
            <v>43904</v>
          </cell>
          <cell r="E13">
            <v>56200</v>
          </cell>
          <cell r="F13">
            <v>54997</v>
          </cell>
          <cell r="G13">
            <v>45634</v>
          </cell>
          <cell r="H13">
            <v>47593</v>
          </cell>
          <cell r="I13">
            <v>49655</v>
          </cell>
          <cell r="J13">
            <v>52773</v>
          </cell>
          <cell r="K13">
            <v>61391</v>
          </cell>
          <cell r="L13">
            <v>60458</v>
          </cell>
          <cell r="M13">
            <v>59955</v>
          </cell>
          <cell r="N13">
            <v>59199</v>
          </cell>
          <cell r="O13">
            <v>59672</v>
          </cell>
          <cell r="P13">
            <v>58721</v>
          </cell>
          <cell r="Q13">
            <v>62633</v>
          </cell>
          <cell r="R13">
            <v>61087</v>
          </cell>
          <cell r="S13">
            <v>59641</v>
          </cell>
          <cell r="T13">
            <v>63854</v>
          </cell>
          <cell r="U13">
            <v>63573</v>
          </cell>
          <cell r="V13">
            <v>63236</v>
          </cell>
          <cell r="W13">
            <v>68018</v>
          </cell>
          <cell r="X13">
            <v>67119</v>
          </cell>
          <cell r="Y13">
            <v>51060</v>
          </cell>
          <cell r="Z13">
            <v>61477</v>
          </cell>
          <cell r="AA13">
            <v>64441</v>
          </cell>
          <cell r="AB13">
            <v>72471</v>
          </cell>
          <cell r="AC13">
            <v>77812</v>
          </cell>
          <cell r="AD13">
            <v>82980</v>
          </cell>
          <cell r="AE13">
            <v>85513</v>
          </cell>
          <cell r="AF13">
            <v>85634</v>
          </cell>
          <cell r="AG13">
            <v>81147</v>
          </cell>
          <cell r="AH13">
            <v>78673</v>
          </cell>
          <cell r="AI13">
            <v>79136</v>
          </cell>
        </row>
        <row r="14">
          <cell r="A14" t="str">
            <v>Maryland</v>
          </cell>
          <cell r="B14">
            <v>99227</v>
          </cell>
          <cell r="C14">
            <v>107421</v>
          </cell>
          <cell r="D14">
            <v>114381</v>
          </cell>
          <cell r="E14">
            <v>121890</v>
          </cell>
          <cell r="F14">
            <v>123900</v>
          </cell>
          <cell r="G14">
            <v>124694</v>
          </cell>
          <cell r="H14">
            <v>134152</v>
          </cell>
          <cell r="I14">
            <v>138169</v>
          </cell>
          <cell r="J14">
            <v>139860</v>
          </cell>
          <cell r="K14">
            <v>144560</v>
          </cell>
          <cell r="L14">
            <v>144151</v>
          </cell>
          <cell r="M14">
            <v>144533</v>
          </cell>
          <cell r="N14">
            <v>141555</v>
          </cell>
          <cell r="O14">
            <v>139799</v>
          </cell>
          <cell r="P14">
            <v>132539</v>
          </cell>
          <cell r="Q14">
            <v>130745</v>
          </cell>
          <cell r="R14">
            <v>131735</v>
          </cell>
          <cell r="S14">
            <v>132371</v>
          </cell>
          <cell r="T14">
            <v>132613</v>
          </cell>
          <cell r="U14">
            <v>139414</v>
          </cell>
          <cell r="V14">
            <v>143026</v>
          </cell>
          <cell r="W14">
            <v>145079</v>
          </cell>
          <cell r="X14">
            <v>146879</v>
          </cell>
          <cell r="Y14">
            <v>145234</v>
          </cell>
          <cell r="Z14">
            <v>146787</v>
          </cell>
          <cell r="AA14">
            <v>150502</v>
          </cell>
          <cell r="AB14">
            <v>156181</v>
          </cell>
          <cell r="AC14">
            <v>164633</v>
          </cell>
          <cell r="AD14">
            <v>173469</v>
          </cell>
          <cell r="AE14">
            <v>180261</v>
          </cell>
          <cell r="AF14">
            <v>177723</v>
          </cell>
          <cell r="AG14">
            <v>169998</v>
          </cell>
          <cell r="AH14">
            <v>172289</v>
          </cell>
          <cell r="AI14">
            <v>172628</v>
          </cell>
        </row>
        <row r="15">
          <cell r="A15" t="str">
            <v>Mississippi</v>
          </cell>
          <cell r="B15">
            <v>23205</v>
          </cell>
          <cell r="C15">
            <v>24112</v>
          </cell>
          <cell r="D15">
            <v>26610</v>
          </cell>
          <cell r="E15">
            <v>25500</v>
          </cell>
          <cell r="F15">
            <v>25721</v>
          </cell>
          <cell r="G15">
            <v>25398</v>
          </cell>
          <cell r="H15">
            <v>25928</v>
          </cell>
          <cell r="I15">
            <v>28283</v>
          </cell>
          <cell r="J15">
            <v>29576</v>
          </cell>
          <cell r="K15">
            <v>30066</v>
          </cell>
          <cell r="L15">
            <v>29920</v>
          </cell>
          <cell r="M15">
            <v>29195</v>
          </cell>
          <cell r="N15">
            <v>30420</v>
          </cell>
          <cell r="O15">
            <v>30723</v>
          </cell>
          <cell r="P15">
            <v>32768</v>
          </cell>
          <cell r="Q15">
            <v>33927</v>
          </cell>
          <cell r="R15">
            <v>33639</v>
          </cell>
          <cell r="S15">
            <v>34762</v>
          </cell>
          <cell r="T15">
            <v>36682</v>
          </cell>
          <cell r="U15">
            <v>30860</v>
          </cell>
          <cell r="V15">
            <v>36238</v>
          </cell>
          <cell r="W15">
            <v>34630</v>
          </cell>
          <cell r="X15">
            <v>35692</v>
          </cell>
          <cell r="Y15">
            <v>34995</v>
          </cell>
          <cell r="Z15">
            <v>35214</v>
          </cell>
          <cell r="AA15">
            <v>35902</v>
          </cell>
          <cell r="AB15">
            <v>37342</v>
          </cell>
          <cell r="AC15">
            <v>39238</v>
          </cell>
          <cell r="AD15">
            <v>38653</v>
          </cell>
          <cell r="AE15">
            <v>41490</v>
          </cell>
          <cell r="AF15">
            <v>41108</v>
          </cell>
          <cell r="AG15">
            <v>40410</v>
          </cell>
          <cell r="AH15">
            <v>40579</v>
          </cell>
          <cell r="AI15">
            <v>43311</v>
          </cell>
        </row>
        <row r="16">
          <cell r="A16" t="str">
            <v>North Carolina</v>
          </cell>
          <cell r="B16">
            <v>67501</v>
          </cell>
          <cell r="C16">
            <v>75542</v>
          </cell>
          <cell r="D16">
            <v>90823</v>
          </cell>
          <cell r="E16">
            <v>99766</v>
          </cell>
          <cell r="F16">
            <v>116524</v>
          </cell>
          <cell r="G16">
            <v>123852</v>
          </cell>
          <cell r="H16">
            <v>124182</v>
          </cell>
          <cell r="I16">
            <v>126518</v>
          </cell>
          <cell r="J16">
            <v>128771</v>
          </cell>
          <cell r="K16">
            <v>142475</v>
          </cell>
          <cell r="L16">
            <v>146951</v>
          </cell>
          <cell r="M16">
            <v>135612</v>
          </cell>
          <cell r="N16">
            <v>134153</v>
          </cell>
          <cell r="O16">
            <v>133942</v>
          </cell>
          <cell r="P16">
            <v>132320</v>
          </cell>
          <cell r="Q16">
            <v>138075</v>
          </cell>
          <cell r="R16">
            <v>142252</v>
          </cell>
          <cell r="S16">
            <v>143956</v>
          </cell>
          <cell r="T16">
            <v>152468</v>
          </cell>
          <cell r="U16">
            <v>157597</v>
          </cell>
          <cell r="V16">
            <v>163391</v>
          </cell>
          <cell r="W16">
            <v>167699</v>
          </cell>
          <cell r="X16">
            <v>173060</v>
          </cell>
          <cell r="Y16">
            <v>175369</v>
          </cell>
          <cell r="Z16">
            <v>183117</v>
          </cell>
          <cell r="AA16">
            <v>184919</v>
          </cell>
          <cell r="AB16">
            <v>198297</v>
          </cell>
          <cell r="AC16">
            <v>206973</v>
          </cell>
          <cell r="AD16">
            <v>202993</v>
          </cell>
          <cell r="AE16">
            <v>210147</v>
          </cell>
          <cell r="AF16">
            <v>205409</v>
          </cell>
          <cell r="AG16">
            <v>205032</v>
          </cell>
          <cell r="AH16">
            <v>203673</v>
          </cell>
          <cell r="AI16">
            <v>201666</v>
          </cell>
        </row>
        <row r="17">
          <cell r="A17" t="str">
            <v>Oklahoma</v>
          </cell>
          <cell r="B17">
            <v>36555</v>
          </cell>
          <cell r="C17">
            <v>53370</v>
          </cell>
          <cell r="D17">
            <v>60825</v>
          </cell>
          <cell r="E17">
            <v>71094</v>
          </cell>
          <cell r="F17">
            <v>71752</v>
          </cell>
          <cell r="G17">
            <v>75339</v>
          </cell>
          <cell r="H17">
            <v>75273</v>
          </cell>
          <cell r="I17">
            <v>75293</v>
          </cell>
          <cell r="J17">
            <v>70374</v>
          </cell>
          <cell r="K17">
            <v>55179</v>
          </cell>
          <cell r="L17">
            <v>65895</v>
          </cell>
          <cell r="M17">
            <v>74345</v>
          </cell>
          <cell r="N17">
            <v>74977</v>
          </cell>
          <cell r="O17">
            <v>72610</v>
          </cell>
          <cell r="P17">
            <v>69891</v>
          </cell>
          <cell r="Q17">
            <v>69429</v>
          </cell>
          <cell r="R17">
            <v>68398</v>
          </cell>
          <cell r="S17">
            <v>67543</v>
          </cell>
          <cell r="T17">
            <v>64462</v>
          </cell>
          <cell r="U17">
            <v>68025</v>
          </cell>
          <cell r="V17">
            <v>70465</v>
          </cell>
          <cell r="W17">
            <v>72918</v>
          </cell>
          <cell r="X17">
            <v>71474</v>
          </cell>
          <cell r="Y17">
            <v>72847</v>
          </cell>
          <cell r="Z17">
            <v>73404</v>
          </cell>
          <cell r="AA17">
            <v>73274</v>
          </cell>
          <cell r="AB17">
            <v>75082</v>
          </cell>
          <cell r="AC17">
            <v>86331</v>
          </cell>
          <cell r="AD17">
            <v>83378</v>
          </cell>
          <cell r="AE17">
            <v>83633</v>
          </cell>
          <cell r="AF17">
            <v>83158</v>
          </cell>
          <cell r="AG17">
            <v>79292</v>
          </cell>
          <cell r="AH17">
            <v>76338</v>
          </cell>
          <cell r="AI17">
            <v>73378</v>
          </cell>
        </row>
        <row r="18">
          <cell r="A18" t="str">
            <v>South Carolina</v>
          </cell>
          <cell r="B18">
            <v>33118</v>
          </cell>
          <cell r="C18">
            <v>38978</v>
          </cell>
          <cell r="D18">
            <v>37994</v>
          </cell>
          <cell r="E18">
            <v>38398</v>
          </cell>
          <cell r="F18">
            <v>38778</v>
          </cell>
          <cell r="G18">
            <v>41161</v>
          </cell>
          <cell r="H18">
            <v>47690</v>
          </cell>
          <cell r="I18">
            <v>47047</v>
          </cell>
          <cell r="J18">
            <v>50150</v>
          </cell>
          <cell r="K18">
            <v>51485</v>
          </cell>
          <cell r="L18">
            <v>61053</v>
          </cell>
          <cell r="M18">
            <v>66228</v>
          </cell>
          <cell r="N18">
            <v>65584</v>
          </cell>
          <cell r="O18">
            <v>64986</v>
          </cell>
          <cell r="P18">
            <v>63031</v>
          </cell>
          <cell r="Q18">
            <v>62494</v>
          </cell>
          <cell r="R18">
            <v>65663</v>
          </cell>
          <cell r="S18">
            <v>64754</v>
          </cell>
          <cell r="T18">
            <v>65987</v>
          </cell>
          <cell r="U18">
            <v>67780</v>
          </cell>
          <cell r="V18">
            <v>68451</v>
          </cell>
          <cell r="W18">
            <v>69492</v>
          </cell>
          <cell r="X18">
            <v>68278</v>
          </cell>
          <cell r="Y18">
            <v>68119</v>
          </cell>
          <cell r="Z18">
            <v>68234</v>
          </cell>
          <cell r="AA18">
            <v>69410</v>
          </cell>
          <cell r="AB18">
            <v>72163</v>
          </cell>
          <cell r="AC18">
            <v>74715</v>
          </cell>
          <cell r="AD18">
            <v>75610</v>
          </cell>
          <cell r="AE18">
            <v>81494</v>
          </cell>
          <cell r="AF18">
            <v>81930</v>
          </cell>
          <cell r="AG18">
            <v>80647</v>
          </cell>
          <cell r="AH18">
            <v>79164</v>
          </cell>
          <cell r="AI18">
            <v>77156</v>
          </cell>
        </row>
        <row r="19">
          <cell r="A19" t="str">
            <v>Tennessee</v>
          </cell>
          <cell r="B19">
            <v>54330</v>
          </cell>
          <cell r="C19">
            <v>64342</v>
          </cell>
          <cell r="D19">
            <v>67096</v>
          </cell>
          <cell r="E19">
            <v>65344</v>
          </cell>
          <cell r="F19">
            <v>67233</v>
          </cell>
          <cell r="G19">
            <v>67880</v>
          </cell>
          <cell r="H19">
            <v>68898</v>
          </cell>
          <cell r="I19">
            <v>75031</v>
          </cell>
          <cell r="J19">
            <v>79027</v>
          </cell>
          <cell r="K19">
            <v>82021</v>
          </cell>
          <cell r="L19">
            <v>86381</v>
          </cell>
          <cell r="M19">
            <v>88727</v>
          </cell>
          <cell r="N19">
            <v>86949</v>
          </cell>
          <cell r="O19">
            <v>86362</v>
          </cell>
          <cell r="P19">
            <v>85145</v>
          </cell>
          <cell r="Q19">
            <v>82259</v>
          </cell>
          <cell r="R19">
            <v>80764</v>
          </cell>
          <cell r="S19">
            <v>79940</v>
          </cell>
          <cell r="T19">
            <v>85404</v>
          </cell>
          <cell r="U19">
            <v>77678</v>
          </cell>
          <cell r="V19">
            <v>75461</v>
          </cell>
          <cell r="W19">
            <v>76801</v>
          </cell>
          <cell r="X19">
            <v>76830</v>
          </cell>
          <cell r="Y19">
            <v>78709</v>
          </cell>
          <cell r="Z19">
            <v>81251</v>
          </cell>
          <cell r="AA19">
            <v>82405</v>
          </cell>
          <cell r="AB19">
            <v>85861</v>
          </cell>
          <cell r="AC19">
            <v>94381</v>
          </cell>
          <cell r="AD19">
            <v>98989</v>
          </cell>
          <cell r="AE19">
            <v>102696</v>
          </cell>
          <cell r="AF19">
            <v>101750</v>
          </cell>
          <cell r="AG19">
            <v>100254</v>
          </cell>
          <cell r="AH19">
            <v>96695</v>
          </cell>
          <cell r="AI19">
            <v>91352</v>
          </cell>
        </row>
        <row r="20">
          <cell r="A20" t="str">
            <v>Texas</v>
          </cell>
          <cell r="B20">
            <v>223969</v>
          </cell>
          <cell r="C20">
            <v>266904</v>
          </cell>
          <cell r="D20">
            <v>287123</v>
          </cell>
          <cell r="E20">
            <v>333499</v>
          </cell>
          <cell r="F20">
            <v>363603</v>
          </cell>
          <cell r="G20">
            <v>357011</v>
          </cell>
          <cell r="H20">
            <v>384858</v>
          </cell>
          <cell r="I20">
            <v>402936</v>
          </cell>
          <cell r="J20">
            <v>409707</v>
          </cell>
          <cell r="K20">
            <v>417470</v>
          </cell>
          <cell r="L20">
            <v>427404</v>
          </cell>
          <cell r="M20">
            <v>431662</v>
          </cell>
          <cell r="N20">
            <v>440035</v>
          </cell>
          <cell r="O20">
            <v>436654</v>
          </cell>
          <cell r="P20">
            <v>433961</v>
          </cell>
          <cell r="Q20">
            <v>435177</v>
          </cell>
          <cell r="R20">
            <v>428988</v>
          </cell>
          <cell r="S20">
            <v>431971</v>
          </cell>
          <cell r="T20">
            <v>454779</v>
          </cell>
          <cell r="U20">
            <v>468696</v>
          </cell>
          <cell r="V20">
            <v>509245</v>
          </cell>
          <cell r="W20">
            <v>521507</v>
          </cell>
          <cell r="X20">
            <v>542532</v>
          </cell>
          <cell r="Y20">
            <v>545731</v>
          </cell>
          <cell r="Z20">
            <v>556971</v>
          </cell>
          <cell r="AA20">
            <v>563025</v>
          </cell>
          <cell r="AB20">
            <v>602984</v>
          </cell>
          <cell r="AC20">
            <v>647726</v>
          </cell>
          <cell r="AD20">
            <v>695439</v>
          </cell>
          <cell r="AE20">
            <v>723989</v>
          </cell>
          <cell r="AF20">
            <v>711652</v>
          </cell>
          <cell r="AG20">
            <v>713927</v>
          </cell>
          <cell r="AH20">
            <v>723573</v>
          </cell>
          <cell r="AI20">
            <v>733627</v>
          </cell>
        </row>
        <row r="21">
          <cell r="A21" t="str">
            <v>Virginia</v>
          </cell>
          <cell r="B21">
            <v>99787</v>
          </cell>
          <cell r="C21">
            <v>108565</v>
          </cell>
          <cell r="D21">
            <v>118952</v>
          </cell>
          <cell r="E21">
            <v>114018</v>
          </cell>
          <cell r="F21">
            <v>122097</v>
          </cell>
          <cell r="G21">
            <v>139873</v>
          </cell>
          <cell r="H21">
            <v>138460</v>
          </cell>
          <cell r="I21">
            <v>153482</v>
          </cell>
          <cell r="J21">
            <v>157770</v>
          </cell>
          <cell r="K21">
            <v>156147</v>
          </cell>
          <cell r="L21">
            <v>154924</v>
          </cell>
          <cell r="M21">
            <v>151488</v>
          </cell>
          <cell r="N21">
            <v>154721</v>
          </cell>
          <cell r="O21">
            <v>155455</v>
          </cell>
          <cell r="P21">
            <v>151558</v>
          </cell>
          <cell r="Q21">
            <v>157004</v>
          </cell>
          <cell r="R21">
            <v>158057</v>
          </cell>
          <cell r="S21">
            <v>161555</v>
          </cell>
          <cell r="T21">
            <v>162339</v>
          </cell>
          <cell r="U21">
            <v>163081</v>
          </cell>
          <cell r="V21">
            <v>167280</v>
          </cell>
          <cell r="W21">
            <v>166696</v>
          </cell>
          <cell r="X21">
            <v>168089</v>
          </cell>
          <cell r="Y21">
            <v>170634</v>
          </cell>
          <cell r="Z21">
            <v>178082</v>
          </cell>
          <cell r="AA21">
            <v>188274</v>
          </cell>
          <cell r="AB21">
            <v>197335</v>
          </cell>
          <cell r="AC21">
            <v>206514</v>
          </cell>
          <cell r="AD21">
            <v>214276</v>
          </cell>
          <cell r="AE21">
            <v>232339</v>
          </cell>
          <cell r="AF21">
            <v>235583</v>
          </cell>
          <cell r="AG21">
            <v>229778</v>
          </cell>
          <cell r="AH21">
            <v>226153</v>
          </cell>
          <cell r="AI21">
            <v>221770</v>
          </cell>
        </row>
        <row r="22">
          <cell r="A22" t="str">
            <v>West Virginia</v>
          </cell>
          <cell r="B22">
            <v>30594</v>
          </cell>
          <cell r="C22">
            <v>30568</v>
          </cell>
          <cell r="D22">
            <v>32434</v>
          </cell>
          <cell r="E22">
            <v>31270</v>
          </cell>
          <cell r="F22">
            <v>28542</v>
          </cell>
          <cell r="G22">
            <v>27724</v>
          </cell>
          <cell r="H22">
            <v>27563</v>
          </cell>
          <cell r="I22">
            <v>26674</v>
          </cell>
          <cell r="J22">
            <v>26668</v>
          </cell>
          <cell r="K22">
            <v>28617</v>
          </cell>
          <cell r="L22">
            <v>29323</v>
          </cell>
          <cell r="M22">
            <v>28418</v>
          </cell>
          <cell r="N22">
            <v>27153</v>
          </cell>
          <cell r="O22">
            <v>26251</v>
          </cell>
          <cell r="P22">
            <v>26031</v>
          </cell>
          <cell r="Q22">
            <v>26180</v>
          </cell>
          <cell r="R22">
            <v>25643</v>
          </cell>
          <cell r="S22">
            <v>25214</v>
          </cell>
          <cell r="T22">
            <v>24234</v>
          </cell>
          <cell r="U22">
            <v>25024</v>
          </cell>
          <cell r="V22">
            <v>24839</v>
          </cell>
          <cell r="W22">
            <v>25037</v>
          </cell>
          <cell r="X22">
            <v>24815</v>
          </cell>
          <cell r="Y22">
            <v>25495</v>
          </cell>
          <cell r="Z22">
            <v>25882</v>
          </cell>
          <cell r="AA22">
            <v>39534</v>
          </cell>
          <cell r="AB22">
            <v>44912</v>
          </cell>
          <cell r="AC22">
            <v>55462</v>
          </cell>
          <cell r="AD22">
            <v>62691</v>
          </cell>
          <cell r="AE22">
            <v>28417</v>
          </cell>
          <cell r="AF22">
            <v>25204</v>
          </cell>
          <cell r="AG22">
            <v>25026</v>
          </cell>
          <cell r="AH22">
            <v>24553</v>
          </cell>
          <cell r="AI22">
            <v>25322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1666612</v>
          </cell>
          <cell r="N23">
            <v>0</v>
          </cell>
          <cell r="O23">
            <v>1633588</v>
          </cell>
          <cell r="P23">
            <v>0</v>
          </cell>
          <cell r="Q23">
            <v>1737010</v>
          </cell>
          <cell r="R23">
            <v>1709213</v>
          </cell>
          <cell r="S23">
            <v>1763668</v>
          </cell>
          <cell r="T23">
            <v>1963410</v>
          </cell>
          <cell r="U23">
            <v>2035766</v>
          </cell>
          <cell r="V23">
            <v>2084076</v>
          </cell>
          <cell r="W23">
            <v>1944277</v>
          </cell>
          <cell r="X23">
            <v>1976954</v>
          </cell>
          <cell r="Y23">
            <v>1999802</v>
          </cell>
          <cell r="Z23">
            <v>2027001</v>
          </cell>
          <cell r="AA23">
            <v>2093807</v>
          </cell>
          <cell r="AB23">
            <v>2204720</v>
          </cell>
          <cell r="AC23">
            <v>2253025</v>
          </cell>
          <cell r="AD23">
            <v>2247073</v>
          </cell>
          <cell r="AE23">
            <v>2177448</v>
          </cell>
          <cell r="AF23">
            <v>2127252</v>
          </cell>
          <cell r="AG23">
            <v>2106820</v>
          </cell>
          <cell r="AH23">
            <v>2101733</v>
          </cell>
          <cell r="AI23">
            <v>2105784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27.074288870477769</v>
          </cell>
          <cell r="N24">
            <v>0</v>
          </cell>
          <cell r="O24">
            <v>26.942626100695836</v>
          </cell>
          <cell r="P24">
            <v>0</v>
          </cell>
          <cell r="Q24">
            <v>28.925117514898762</v>
          </cell>
          <cell r="R24">
            <v>28.708151410328441</v>
          </cell>
          <cell r="S24">
            <v>29.315344551721573</v>
          </cell>
          <cell r="T24">
            <v>31.151941655379154</v>
          </cell>
          <cell r="U24">
            <v>31.413790788806701</v>
          </cell>
          <cell r="V24">
            <v>31.267305912725991</v>
          </cell>
          <cell r="W24">
            <v>29.5094584526103</v>
          </cell>
          <cell r="X24">
            <v>29.677390106285657</v>
          </cell>
          <cell r="Y24">
            <v>29.89033346566098</v>
          </cell>
          <cell r="Z24">
            <v>29.849433464806253</v>
          </cell>
          <cell r="AA24">
            <v>30.004865134041964</v>
          </cell>
          <cell r="AB24">
            <v>29.975582772822985</v>
          </cell>
          <cell r="AC24">
            <v>29.129816822935474</v>
          </cell>
          <cell r="AD24">
            <v>28.535539434339093</v>
          </cell>
          <cell r="AE24">
            <v>27.778549599768837</v>
          </cell>
          <cell r="AF24">
            <v>27.625759585925024</v>
          </cell>
          <cell r="AG24">
            <v>27.811824982538567</v>
          </cell>
          <cell r="AH24">
            <v>27.868510748043683</v>
          </cell>
          <cell r="AI24">
            <v>28.209664046846246</v>
          </cell>
        </row>
        <row r="25">
          <cell r="A25" t="str">
            <v>Alaska</v>
          </cell>
          <cell r="M25">
            <v>18421</v>
          </cell>
          <cell r="O25">
            <v>17365</v>
          </cell>
          <cell r="P25"/>
          <cell r="Q25">
            <v>16220</v>
          </cell>
          <cell r="R25">
            <v>16263</v>
          </cell>
          <cell r="S25">
            <v>15987</v>
          </cell>
          <cell r="T25">
            <v>16861</v>
          </cell>
          <cell r="U25">
            <v>16266</v>
          </cell>
          <cell r="V25">
            <v>17516</v>
          </cell>
          <cell r="W25">
            <v>18370</v>
          </cell>
          <cell r="X25">
            <v>17739</v>
          </cell>
          <cell r="Y25">
            <v>17187</v>
          </cell>
          <cell r="Z25">
            <v>16941</v>
          </cell>
          <cell r="AA25">
            <v>17836</v>
          </cell>
          <cell r="AB25">
            <v>17775</v>
          </cell>
          <cell r="AC25">
            <v>18185</v>
          </cell>
          <cell r="AD25">
            <v>19126</v>
          </cell>
          <cell r="AE25">
            <v>18575</v>
          </cell>
          <cell r="AF25">
            <v>17304</v>
          </cell>
          <cell r="AG25">
            <v>18489</v>
          </cell>
          <cell r="AH25">
            <v>17281</v>
          </cell>
          <cell r="AI25">
            <v>16318</v>
          </cell>
        </row>
        <row r="26">
          <cell r="A26" t="str">
            <v>Arizona</v>
          </cell>
          <cell r="M26">
            <v>144066</v>
          </cell>
          <cell r="O26">
            <v>147927</v>
          </cell>
          <cell r="P26"/>
          <cell r="Q26">
            <v>150976</v>
          </cell>
          <cell r="R26">
            <v>157563</v>
          </cell>
          <cell r="S26">
            <v>162060</v>
          </cell>
          <cell r="T26">
            <v>179291</v>
          </cell>
          <cell r="U26">
            <v>179619</v>
          </cell>
          <cell r="V26">
            <v>186969</v>
          </cell>
          <cell r="W26">
            <v>183222</v>
          </cell>
          <cell r="X26">
            <v>187226</v>
          </cell>
          <cell r="Y26">
            <v>192426</v>
          </cell>
          <cell r="Z26">
            <v>203523</v>
          </cell>
          <cell r="AA26">
            <v>204132</v>
          </cell>
          <cell r="AB26">
            <v>203773</v>
          </cell>
          <cell r="AC26">
            <v>216229</v>
          </cell>
          <cell r="AD26">
            <v>245964</v>
          </cell>
          <cell r="AE26">
            <v>227126</v>
          </cell>
          <cell r="AF26">
            <v>228322</v>
          </cell>
          <cell r="AG26">
            <v>227807</v>
          </cell>
          <cell r="AH26">
            <v>232267</v>
          </cell>
          <cell r="AI26">
            <v>235500</v>
          </cell>
        </row>
        <row r="27">
          <cell r="A27" t="str">
            <v>California</v>
          </cell>
          <cell r="M27">
            <v>994662</v>
          </cell>
          <cell r="O27">
            <v>950126</v>
          </cell>
          <cell r="P27"/>
          <cell r="Q27">
            <v>1020212</v>
          </cell>
          <cell r="R27">
            <v>998619</v>
          </cell>
          <cell r="S27">
            <v>1032320</v>
          </cell>
          <cell r="T27">
            <v>1203071</v>
          </cell>
          <cell r="U27">
            <v>1264805</v>
          </cell>
          <cell r="V27">
            <v>1287797</v>
          </cell>
          <cell r="W27">
            <v>1148749</v>
          </cell>
          <cell r="X27">
            <v>1169650</v>
          </cell>
          <cell r="Y27">
            <v>1178090</v>
          </cell>
          <cell r="Z27">
            <v>1194697</v>
          </cell>
          <cell r="AA27">
            <v>1252129</v>
          </cell>
          <cell r="AB27">
            <v>1330545</v>
          </cell>
          <cell r="AC27">
            <v>1339108</v>
          </cell>
          <cell r="AD27">
            <v>1289280</v>
          </cell>
          <cell r="AE27">
            <v>1249192</v>
          </cell>
          <cell r="AF27">
            <v>1204141</v>
          </cell>
          <cell r="AG27">
            <v>1191009</v>
          </cell>
          <cell r="AH27">
            <v>1181049</v>
          </cell>
          <cell r="AI27">
            <v>1195999</v>
          </cell>
        </row>
        <row r="28">
          <cell r="A28" t="str">
            <v>Colorado</v>
          </cell>
          <cell r="M28">
            <v>112911</v>
          </cell>
          <cell r="O28">
            <v>113853</v>
          </cell>
          <cell r="P28"/>
          <cell r="Q28">
            <v>114737</v>
          </cell>
          <cell r="R28">
            <v>117830</v>
          </cell>
          <cell r="S28">
            <v>119832</v>
          </cell>
          <cell r="T28">
            <v>118660</v>
          </cell>
          <cell r="U28">
            <v>120843</v>
          </cell>
          <cell r="V28">
            <v>126699</v>
          </cell>
          <cell r="W28">
            <v>122816</v>
          </cell>
          <cell r="X28">
            <v>125022</v>
          </cell>
          <cell r="Y28">
            <v>122697</v>
          </cell>
          <cell r="Z28">
            <v>118851</v>
          </cell>
          <cell r="AA28">
            <v>116018</v>
          </cell>
          <cell r="AB28">
            <v>120922</v>
          </cell>
          <cell r="AC28">
            <v>130314</v>
          </cell>
          <cell r="AD28">
            <v>142308</v>
          </cell>
          <cell r="AE28">
            <v>138549</v>
          </cell>
          <cell r="AF28">
            <v>139696</v>
          </cell>
          <cell r="AG28">
            <v>137429</v>
          </cell>
          <cell r="AH28">
            <v>133461</v>
          </cell>
          <cell r="AI28">
            <v>127544</v>
          </cell>
        </row>
        <row r="29">
          <cell r="A29" t="str">
            <v>Hawaii</v>
          </cell>
          <cell r="M29">
            <v>28409</v>
          </cell>
          <cell r="N29"/>
          <cell r="O29">
            <v>27857</v>
          </cell>
          <cell r="P29"/>
          <cell r="Q29">
            <v>25629</v>
          </cell>
          <cell r="R29">
            <v>25417</v>
          </cell>
          <cell r="S29">
            <v>25515</v>
          </cell>
          <cell r="T29">
            <v>23091</v>
          </cell>
          <cell r="U29">
            <v>24554</v>
          </cell>
          <cell r="V29">
            <v>25760</v>
          </cell>
          <cell r="W29">
            <v>27197</v>
          </cell>
          <cell r="X29">
            <v>26902</v>
          </cell>
          <cell r="Y29">
            <v>27191</v>
          </cell>
          <cell r="Z29">
            <v>26943</v>
          </cell>
          <cell r="AA29">
            <v>27551</v>
          </cell>
          <cell r="AB29">
            <v>30284</v>
          </cell>
          <cell r="AC29">
            <v>32252</v>
          </cell>
          <cell r="AD29">
            <v>34034</v>
          </cell>
          <cell r="AE29">
            <v>35060</v>
          </cell>
          <cell r="AF29">
            <v>33767</v>
          </cell>
          <cell r="AG29">
            <v>31749</v>
          </cell>
          <cell r="AH29">
            <v>29970</v>
          </cell>
          <cell r="AI29">
            <v>28759</v>
          </cell>
        </row>
        <row r="30">
          <cell r="A30" t="str">
            <v>Idaho</v>
          </cell>
          <cell r="M30">
            <v>18836</v>
          </cell>
          <cell r="N30"/>
          <cell r="O30">
            <v>19417</v>
          </cell>
          <cell r="P30"/>
          <cell r="Q30">
            <v>19623</v>
          </cell>
          <cell r="R30">
            <v>20613</v>
          </cell>
          <cell r="S30">
            <v>21384</v>
          </cell>
          <cell r="T30">
            <v>21342</v>
          </cell>
          <cell r="U30">
            <v>22724</v>
          </cell>
          <cell r="V30">
            <v>22683</v>
          </cell>
          <cell r="W30">
            <v>23434</v>
          </cell>
          <cell r="X30">
            <v>23548</v>
          </cell>
          <cell r="Y30">
            <v>24551</v>
          </cell>
          <cell r="Z30">
            <v>24766</v>
          </cell>
          <cell r="AA30">
            <v>26127</v>
          </cell>
          <cell r="AB30">
            <v>26161</v>
          </cell>
          <cell r="AC30">
            <v>25972</v>
          </cell>
          <cell r="AD30">
            <v>24237</v>
          </cell>
          <cell r="AE30">
            <v>28617</v>
          </cell>
          <cell r="AF30">
            <v>42156</v>
          </cell>
          <cell r="AG30">
            <v>46669</v>
          </cell>
          <cell r="AH30">
            <v>56665</v>
          </cell>
          <cell r="AI30">
            <v>59814</v>
          </cell>
        </row>
        <row r="31">
          <cell r="A31" t="str">
            <v>Montana</v>
          </cell>
          <cell r="M31">
            <v>9345</v>
          </cell>
          <cell r="N31"/>
          <cell r="O31">
            <v>9918</v>
          </cell>
          <cell r="P31"/>
          <cell r="Q31">
            <v>10345</v>
          </cell>
          <cell r="R31">
            <v>10184</v>
          </cell>
          <cell r="S31">
            <v>9940</v>
          </cell>
          <cell r="T31">
            <v>10056</v>
          </cell>
          <cell r="U31">
            <v>10861</v>
          </cell>
          <cell r="V31">
            <v>10620</v>
          </cell>
          <cell r="W31">
            <v>11422</v>
          </cell>
          <cell r="X31">
            <v>11217</v>
          </cell>
          <cell r="Y31">
            <v>12190</v>
          </cell>
          <cell r="Z31">
            <v>12143</v>
          </cell>
          <cell r="AA31">
            <v>12297</v>
          </cell>
          <cell r="AB31">
            <v>12771</v>
          </cell>
          <cell r="AC31">
            <v>13986</v>
          </cell>
          <cell r="AD31">
            <v>13762</v>
          </cell>
          <cell r="AE31">
            <v>14417</v>
          </cell>
          <cell r="AF31">
            <v>14470</v>
          </cell>
          <cell r="AG31">
            <v>14666</v>
          </cell>
          <cell r="AH31">
            <v>14170</v>
          </cell>
          <cell r="AI31">
            <v>14034</v>
          </cell>
        </row>
        <row r="32">
          <cell r="A32" t="str">
            <v>Nevada</v>
          </cell>
          <cell r="M32">
            <v>43753</v>
          </cell>
          <cell r="N32"/>
          <cell r="O32">
            <v>46106</v>
          </cell>
          <cell r="P32"/>
          <cell r="Q32">
            <v>49299</v>
          </cell>
          <cell r="R32">
            <v>53365</v>
          </cell>
          <cell r="S32">
            <v>58030</v>
          </cell>
          <cell r="T32">
            <v>54711</v>
          </cell>
          <cell r="U32">
            <v>55031</v>
          </cell>
          <cell r="V32">
            <v>53884</v>
          </cell>
          <cell r="W32">
            <v>56667</v>
          </cell>
          <cell r="X32">
            <v>55732</v>
          </cell>
          <cell r="Y32">
            <v>57327</v>
          </cell>
          <cell r="Z32">
            <v>60141</v>
          </cell>
          <cell r="AA32">
            <v>61775</v>
          </cell>
          <cell r="AB32">
            <v>63996</v>
          </cell>
          <cell r="AC32">
            <v>65563</v>
          </cell>
          <cell r="AD32">
            <v>64914</v>
          </cell>
          <cell r="AE32">
            <v>59841</v>
          </cell>
          <cell r="AF32">
            <v>57876</v>
          </cell>
          <cell r="AG32">
            <v>56094</v>
          </cell>
          <cell r="AH32">
            <v>56842</v>
          </cell>
          <cell r="AI32">
            <v>53506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>
            <v>50167</v>
          </cell>
          <cell r="N33"/>
          <cell r="O33">
            <v>50889</v>
          </cell>
          <cell r="P33"/>
          <cell r="Q33">
            <v>52719</v>
          </cell>
          <cell r="R33">
            <v>51475</v>
          </cell>
          <cell r="S33">
            <v>51909</v>
          </cell>
          <cell r="T33">
            <v>51528</v>
          </cell>
          <cell r="U33">
            <v>51744</v>
          </cell>
          <cell r="V33">
            <v>56670</v>
          </cell>
          <cell r="W33">
            <v>59765</v>
          </cell>
          <cell r="X33">
            <v>62805</v>
          </cell>
          <cell r="Y33">
            <v>62422</v>
          </cell>
          <cell r="Z33">
            <v>62991</v>
          </cell>
          <cell r="AA33">
            <v>64993</v>
          </cell>
          <cell r="AB33">
            <v>70507</v>
          </cell>
          <cell r="AC33">
            <v>73181</v>
          </cell>
          <cell r="AD33">
            <v>76765</v>
          </cell>
          <cell r="AE33">
            <v>73883</v>
          </cell>
          <cell r="AF33">
            <v>74277</v>
          </cell>
          <cell r="AG33">
            <v>73445</v>
          </cell>
          <cell r="AH33">
            <v>71914</v>
          </cell>
          <cell r="AI33">
            <v>67422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>
            <v>72743</v>
          </cell>
          <cell r="N34"/>
          <cell r="O34">
            <v>77864</v>
          </cell>
          <cell r="P34"/>
          <cell r="Q34">
            <v>75672</v>
          </cell>
          <cell r="R34">
            <v>74392</v>
          </cell>
          <cell r="S34">
            <v>74823</v>
          </cell>
          <cell r="T34">
            <v>80852</v>
          </cell>
          <cell r="U34">
            <v>81432</v>
          </cell>
          <cell r="V34">
            <v>87017</v>
          </cell>
          <cell r="W34">
            <v>78951</v>
          </cell>
          <cell r="X34">
            <v>77794</v>
          </cell>
          <cell r="Y34">
            <v>79074</v>
          </cell>
          <cell r="Z34">
            <v>76222</v>
          </cell>
          <cell r="AA34">
            <v>80711</v>
          </cell>
          <cell r="AB34">
            <v>88196</v>
          </cell>
          <cell r="AC34">
            <v>93335</v>
          </cell>
          <cell r="AD34">
            <v>94499</v>
          </cell>
          <cell r="AE34">
            <v>99409</v>
          </cell>
          <cell r="AF34">
            <v>96548</v>
          </cell>
          <cell r="AG34">
            <v>93691</v>
          </cell>
          <cell r="AH34">
            <v>92055</v>
          </cell>
          <cell r="AI34">
            <v>90575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>
            <v>44337</v>
          </cell>
          <cell r="N35"/>
          <cell r="O35">
            <v>49621</v>
          </cell>
          <cell r="P35"/>
          <cell r="Q35">
            <v>60008</v>
          </cell>
          <cell r="R35">
            <v>56289</v>
          </cell>
          <cell r="S35">
            <v>61524</v>
          </cell>
          <cell r="T35">
            <v>61674</v>
          </cell>
          <cell r="U35">
            <v>67765</v>
          </cell>
          <cell r="V35">
            <v>65234</v>
          </cell>
          <cell r="W35">
            <v>68674</v>
          </cell>
          <cell r="X35">
            <v>75617</v>
          </cell>
          <cell r="Y35">
            <v>78620</v>
          </cell>
          <cell r="Z35">
            <v>80726</v>
          </cell>
          <cell r="AA35">
            <v>77706</v>
          </cell>
          <cell r="AB35">
            <v>84620</v>
          </cell>
          <cell r="AC35">
            <v>93316</v>
          </cell>
          <cell r="AD35">
            <v>91852</v>
          </cell>
          <cell r="AE35">
            <v>94173</v>
          </cell>
          <cell r="AF35">
            <v>86557</v>
          </cell>
          <cell r="AG35">
            <v>86342</v>
          </cell>
          <cell r="AH35">
            <v>84677</v>
          </cell>
          <cell r="AI35">
            <v>85352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>
            <v>115699</v>
          </cell>
          <cell r="N36"/>
          <cell r="O36">
            <v>110069</v>
          </cell>
          <cell r="P36"/>
          <cell r="Q36">
            <v>128314</v>
          </cell>
          <cell r="R36">
            <v>114603</v>
          </cell>
          <cell r="S36">
            <v>118293</v>
          </cell>
          <cell r="T36">
            <v>129319</v>
          </cell>
          <cell r="U36">
            <v>126587</v>
          </cell>
          <cell r="V36">
            <v>129036</v>
          </cell>
          <cell r="W36">
            <v>130274</v>
          </cell>
          <cell r="X36">
            <v>129265</v>
          </cell>
          <cell r="Y36">
            <v>132464</v>
          </cell>
          <cell r="Z36">
            <v>133265</v>
          </cell>
          <cell r="AA36">
            <v>136212</v>
          </cell>
          <cell r="AB36">
            <v>138515</v>
          </cell>
          <cell r="AC36">
            <v>135298</v>
          </cell>
          <cell r="AD36">
            <v>134258</v>
          </cell>
          <cell r="AE36">
            <v>121930</v>
          </cell>
          <cell r="AF36">
            <v>115696</v>
          </cell>
          <cell r="AG36">
            <v>112804</v>
          </cell>
          <cell r="AH36">
            <v>115367</v>
          </cell>
          <cell r="AI36">
            <v>115487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>
            <v>13263</v>
          </cell>
          <cell r="N37"/>
          <cell r="O37">
            <v>12576</v>
          </cell>
          <cell r="P37"/>
          <cell r="Q37">
            <v>13256</v>
          </cell>
          <cell r="R37">
            <v>12600</v>
          </cell>
          <cell r="S37">
            <v>12051</v>
          </cell>
          <cell r="T37">
            <v>12954</v>
          </cell>
          <cell r="U37">
            <v>13535</v>
          </cell>
          <cell r="V37">
            <v>14191</v>
          </cell>
          <cell r="W37">
            <v>14736</v>
          </cell>
          <cell r="X37">
            <v>14437</v>
          </cell>
          <cell r="Y37">
            <v>15563</v>
          </cell>
          <cell r="Z37">
            <v>15792</v>
          </cell>
          <cell r="AA37">
            <v>16320</v>
          </cell>
          <cell r="AB37">
            <v>16655</v>
          </cell>
          <cell r="AC37">
            <v>16286</v>
          </cell>
          <cell r="AD37">
            <v>16074</v>
          </cell>
          <cell r="AE37">
            <v>16676</v>
          </cell>
          <cell r="AF37">
            <v>16442</v>
          </cell>
          <cell r="AG37">
            <v>16626</v>
          </cell>
          <cell r="AH37">
            <v>16015</v>
          </cell>
          <cell r="AI37">
            <v>15474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1512901</v>
          </cell>
          <cell r="N38">
            <v>0</v>
          </cell>
          <cell r="O38">
            <v>1493461</v>
          </cell>
          <cell r="P38">
            <v>0</v>
          </cell>
          <cell r="Q38">
            <v>1440752</v>
          </cell>
          <cell r="R38">
            <v>1442747</v>
          </cell>
          <cell r="S38">
            <v>1442370</v>
          </cell>
          <cell r="T38">
            <v>1456830</v>
          </cell>
          <cell r="U38">
            <v>1482166</v>
          </cell>
          <cell r="V38">
            <v>1514526</v>
          </cell>
          <cell r="W38">
            <v>1529272</v>
          </cell>
          <cell r="X38">
            <v>1534341</v>
          </cell>
          <cell r="Y38">
            <v>1546180</v>
          </cell>
          <cell r="Z38">
            <v>1559199</v>
          </cell>
          <cell r="AA38">
            <v>1595730</v>
          </cell>
          <cell r="AB38">
            <v>1661479</v>
          </cell>
          <cell r="AC38">
            <v>1790351</v>
          </cell>
          <cell r="AD38">
            <v>1859273</v>
          </cell>
          <cell r="AE38">
            <v>1854116</v>
          </cell>
          <cell r="AF38">
            <v>1785266</v>
          </cell>
          <cell r="AG38">
            <v>1750971</v>
          </cell>
          <cell r="AH38">
            <v>1723928</v>
          </cell>
          <cell r="AI38">
            <v>1676886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24.57723735724613</v>
          </cell>
          <cell r="N39">
            <v>0</v>
          </cell>
          <cell r="O39">
            <v>24.631523565899911</v>
          </cell>
          <cell r="P39">
            <v>0</v>
          </cell>
          <cell r="Q39">
            <v>23.991756472228385</v>
          </cell>
          <cell r="R39">
            <v>24.232555756829093</v>
          </cell>
          <cell r="S39">
            <v>23.974792036294044</v>
          </cell>
          <cell r="T39">
            <v>23.114419892842562</v>
          </cell>
          <cell r="U39">
            <v>22.871220286753228</v>
          </cell>
          <cell r="V39">
            <v>22.722370851531924</v>
          </cell>
          <cell r="W39">
            <v>23.210678595046002</v>
          </cell>
          <cell r="X39">
            <v>23.033027785708946</v>
          </cell>
          <cell r="Y39">
            <v>23.110205809342968</v>
          </cell>
          <cell r="Z39">
            <v>22.960623506792768</v>
          </cell>
          <cell r="AA39">
            <v>22.867276420579731</v>
          </cell>
          <cell r="AB39">
            <v>22.589626478558348</v>
          </cell>
          <cell r="AC39">
            <v>23.147810911445436</v>
          </cell>
          <cell r="AD39">
            <v>23.610874239823069</v>
          </cell>
          <cell r="AE39">
            <v>23.653677731787393</v>
          </cell>
          <cell r="AF39">
            <v>23.184526004876727</v>
          </cell>
          <cell r="AG39">
            <v>23.11431399051677</v>
          </cell>
          <cell r="AH39">
            <v>22.858900724713109</v>
          </cell>
          <cell r="AI39">
            <v>22.464027984285096</v>
          </cell>
        </row>
        <row r="40">
          <cell r="A40" t="str">
            <v>Illinois</v>
          </cell>
          <cell r="M40">
            <v>360547</v>
          </cell>
          <cell r="N40"/>
          <cell r="O40">
            <v>349455</v>
          </cell>
          <cell r="P40"/>
          <cell r="Q40">
            <v>346877</v>
          </cell>
          <cell r="R40">
            <v>342363</v>
          </cell>
          <cell r="S40">
            <v>342933</v>
          </cell>
          <cell r="T40">
            <v>345815</v>
          </cell>
          <cell r="U40">
            <v>341975</v>
          </cell>
          <cell r="V40">
            <v>349450</v>
          </cell>
          <cell r="W40">
            <v>352967</v>
          </cell>
          <cell r="X40">
            <v>351790</v>
          </cell>
          <cell r="Y40">
            <v>346588</v>
          </cell>
          <cell r="Z40">
            <v>344353</v>
          </cell>
          <cell r="AA40">
            <v>338850</v>
          </cell>
          <cell r="AB40">
            <v>350862</v>
          </cell>
          <cell r="AC40">
            <v>366844</v>
          </cell>
          <cell r="AD40">
            <v>374334</v>
          </cell>
          <cell r="AE40">
            <v>372413</v>
          </cell>
          <cell r="AF40">
            <v>366708</v>
          </cell>
          <cell r="AG40">
            <v>352189</v>
          </cell>
          <cell r="AH40">
            <v>344005</v>
          </cell>
          <cell r="AI40">
            <v>333214</v>
          </cell>
        </row>
        <row r="41">
          <cell r="A41" t="str">
            <v>Indiana</v>
          </cell>
          <cell r="M41">
            <v>102544</v>
          </cell>
          <cell r="N41"/>
          <cell r="O41">
            <v>99856</v>
          </cell>
          <cell r="P41"/>
          <cell r="Q41">
            <v>96477</v>
          </cell>
          <cell r="R41">
            <v>96262</v>
          </cell>
          <cell r="S41">
            <v>96518</v>
          </cell>
          <cell r="T41">
            <v>101187</v>
          </cell>
          <cell r="U41">
            <v>115849</v>
          </cell>
          <cell r="V41">
            <v>110270</v>
          </cell>
          <cell r="W41">
            <v>108654</v>
          </cell>
          <cell r="X41">
            <v>110402</v>
          </cell>
          <cell r="Y41">
            <v>110419</v>
          </cell>
          <cell r="Z41">
            <v>111951</v>
          </cell>
          <cell r="AA41">
            <v>115574</v>
          </cell>
          <cell r="AB41">
            <v>123800</v>
          </cell>
          <cell r="AC41">
            <v>136264</v>
          </cell>
          <cell r="AD41">
            <v>143875</v>
          </cell>
          <cell r="AE41">
            <v>151388</v>
          </cell>
          <cell r="AF41">
            <v>153397</v>
          </cell>
          <cell r="AG41">
            <v>157940</v>
          </cell>
          <cell r="AH41">
            <v>155231</v>
          </cell>
          <cell r="AI41">
            <v>151415</v>
          </cell>
        </row>
        <row r="42">
          <cell r="A42" t="str">
            <v>Iowa</v>
          </cell>
          <cell r="M42">
            <v>50556</v>
          </cell>
          <cell r="N42"/>
          <cell r="O42">
            <v>53112</v>
          </cell>
          <cell r="P42"/>
          <cell r="Q42">
            <v>55698</v>
          </cell>
          <cell r="R42">
            <v>56478</v>
          </cell>
          <cell r="S42">
            <v>56487</v>
          </cell>
          <cell r="T42">
            <v>56840</v>
          </cell>
          <cell r="U42">
            <v>58306</v>
          </cell>
          <cell r="V42">
            <v>60751</v>
          </cell>
          <cell r="W42">
            <v>68223</v>
          </cell>
          <cell r="X42">
            <v>72223</v>
          </cell>
          <cell r="Y42">
            <v>78427</v>
          </cell>
          <cell r="Z42">
            <v>86818</v>
          </cell>
          <cell r="AA42">
            <v>95913</v>
          </cell>
          <cell r="AB42">
            <v>110276</v>
          </cell>
          <cell r="AC42">
            <v>136620</v>
          </cell>
          <cell r="AD42">
            <v>139802</v>
          </cell>
          <cell r="AE42">
            <v>124472</v>
          </cell>
          <cell r="AF42">
            <v>115302</v>
          </cell>
          <cell r="AG42">
            <v>115132</v>
          </cell>
          <cell r="AH42">
            <v>120139</v>
          </cell>
          <cell r="AI42">
            <v>115065</v>
          </cell>
        </row>
        <row r="43">
          <cell r="A43" t="str">
            <v>Kansas</v>
          </cell>
          <cell r="M43">
            <v>72584</v>
          </cell>
          <cell r="N43"/>
          <cell r="O43">
            <v>80105</v>
          </cell>
          <cell r="P43"/>
          <cell r="Q43">
            <v>80307</v>
          </cell>
          <cell r="R43">
            <v>79530</v>
          </cell>
          <cell r="S43">
            <v>76723</v>
          </cell>
          <cell r="T43">
            <v>77806</v>
          </cell>
          <cell r="U43">
            <v>79193</v>
          </cell>
          <cell r="V43">
            <v>78546</v>
          </cell>
          <cell r="W43">
            <v>78580</v>
          </cell>
          <cell r="X43">
            <v>78294</v>
          </cell>
          <cell r="Y43">
            <v>78505</v>
          </cell>
          <cell r="Z43">
            <v>78180</v>
          </cell>
          <cell r="AA43">
            <v>79699</v>
          </cell>
          <cell r="AB43">
            <v>80189</v>
          </cell>
          <cell r="AC43">
            <v>84875</v>
          </cell>
          <cell r="AD43">
            <v>84635</v>
          </cell>
          <cell r="AE43">
            <v>86228</v>
          </cell>
          <cell r="AF43">
            <v>85415</v>
          </cell>
          <cell r="AG43">
            <v>85935</v>
          </cell>
          <cell r="AH43">
            <v>84529</v>
          </cell>
          <cell r="AI43">
            <v>82752</v>
          </cell>
        </row>
        <row r="44">
          <cell r="A44" t="str">
            <v>Michigan</v>
          </cell>
          <cell r="M44">
            <v>281245</v>
          </cell>
          <cell r="N44"/>
          <cell r="O44">
            <v>274089</v>
          </cell>
          <cell r="P44"/>
          <cell r="Q44">
            <v>262939</v>
          </cell>
          <cell r="R44">
            <v>262586</v>
          </cell>
          <cell r="S44">
            <v>258172</v>
          </cell>
          <cell r="T44">
            <v>259386</v>
          </cell>
          <cell r="U44">
            <v>259934</v>
          </cell>
          <cell r="V44">
            <v>265824</v>
          </cell>
          <cell r="W44">
            <v>263842</v>
          </cell>
          <cell r="X44">
            <v>261454</v>
          </cell>
          <cell r="Y44">
            <v>262278</v>
          </cell>
          <cell r="Z44">
            <v>265976</v>
          </cell>
          <cell r="AA44">
            <v>267125</v>
          </cell>
          <cell r="AB44">
            <v>266850</v>
          </cell>
          <cell r="AC44">
            <v>279856</v>
          </cell>
          <cell r="AD44">
            <v>286076</v>
          </cell>
          <cell r="AE44">
            <v>288294</v>
          </cell>
          <cell r="AF44">
            <v>276947</v>
          </cell>
          <cell r="AG44">
            <v>267147</v>
          </cell>
          <cell r="AH44">
            <v>256139</v>
          </cell>
          <cell r="AI44">
            <v>244935</v>
          </cell>
        </row>
        <row r="45">
          <cell r="A45" t="str">
            <v>Minnesota</v>
          </cell>
          <cell r="M45">
            <v>112197</v>
          </cell>
          <cell r="N45"/>
          <cell r="O45">
            <v>122716</v>
          </cell>
          <cell r="P45"/>
          <cell r="Q45">
            <v>100111</v>
          </cell>
          <cell r="R45">
            <v>100812</v>
          </cell>
          <cell r="S45">
            <v>105473</v>
          </cell>
          <cell r="T45">
            <v>110453</v>
          </cell>
          <cell r="U45">
            <v>113290</v>
          </cell>
          <cell r="V45">
            <v>117972</v>
          </cell>
          <cell r="W45">
            <v>121882</v>
          </cell>
          <cell r="X45">
            <v>124015</v>
          </cell>
          <cell r="Y45">
            <v>133003</v>
          </cell>
          <cell r="Z45">
            <v>133368</v>
          </cell>
          <cell r="AA45">
            <v>154225</v>
          </cell>
          <cell r="AB45">
            <v>162061</v>
          </cell>
          <cell r="AC45">
            <v>178125</v>
          </cell>
          <cell r="AD45">
            <v>196329</v>
          </cell>
          <cell r="AE45">
            <v>180936</v>
          </cell>
          <cell r="AF45">
            <v>146076</v>
          </cell>
          <cell r="AG45">
            <v>141893</v>
          </cell>
          <cell r="AH45">
            <v>139395</v>
          </cell>
          <cell r="AI45">
            <v>138073</v>
          </cell>
        </row>
        <row r="46">
          <cell r="A46" t="str">
            <v>Missouri</v>
          </cell>
          <cell r="M46">
            <v>128050</v>
          </cell>
          <cell r="N46"/>
          <cell r="O46">
            <v>125408</v>
          </cell>
          <cell r="P46"/>
          <cell r="Q46">
            <v>127773</v>
          </cell>
          <cell r="R46">
            <v>130270</v>
          </cell>
          <cell r="S46">
            <v>132532</v>
          </cell>
          <cell r="T46">
            <v>133831</v>
          </cell>
          <cell r="U46">
            <v>135807</v>
          </cell>
          <cell r="V46">
            <v>140671</v>
          </cell>
          <cell r="W46">
            <v>145487</v>
          </cell>
          <cell r="X46">
            <v>144968</v>
          </cell>
          <cell r="Y46">
            <v>148639</v>
          </cell>
          <cell r="Z46">
            <v>147972</v>
          </cell>
          <cell r="AA46">
            <v>150632</v>
          </cell>
          <cell r="AB46">
            <v>155424</v>
          </cell>
          <cell r="AC46">
            <v>164835</v>
          </cell>
          <cell r="AD46">
            <v>169957</v>
          </cell>
          <cell r="AE46">
            <v>175762</v>
          </cell>
          <cell r="AF46">
            <v>167042</v>
          </cell>
          <cell r="AG46">
            <v>163264</v>
          </cell>
          <cell r="AH46">
            <v>161378</v>
          </cell>
          <cell r="AI46">
            <v>154872</v>
          </cell>
        </row>
        <row r="47">
          <cell r="A47" t="str">
            <v>Nebraska</v>
          </cell>
          <cell r="M47">
            <v>49481</v>
          </cell>
          <cell r="N47"/>
          <cell r="O47">
            <v>49064</v>
          </cell>
          <cell r="P47"/>
          <cell r="Q47">
            <v>42311</v>
          </cell>
          <cell r="R47">
            <v>41890</v>
          </cell>
          <cell r="S47">
            <v>40886</v>
          </cell>
          <cell r="T47">
            <v>40717</v>
          </cell>
          <cell r="U47">
            <v>40554</v>
          </cell>
          <cell r="V47">
            <v>41068</v>
          </cell>
          <cell r="W47">
            <v>41462</v>
          </cell>
          <cell r="X47">
            <v>41481</v>
          </cell>
          <cell r="Y47">
            <v>41348</v>
          </cell>
          <cell r="Z47">
            <v>42323</v>
          </cell>
          <cell r="AA47">
            <v>44841</v>
          </cell>
          <cell r="AB47">
            <v>46937</v>
          </cell>
          <cell r="AC47">
            <v>49982</v>
          </cell>
          <cell r="AD47">
            <v>50925</v>
          </cell>
          <cell r="AE47">
            <v>49991</v>
          </cell>
          <cell r="AF47">
            <v>50097</v>
          </cell>
          <cell r="AG47">
            <v>47093</v>
          </cell>
          <cell r="AH47">
            <v>45732</v>
          </cell>
          <cell r="AI47">
            <v>47342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>
            <v>8177</v>
          </cell>
          <cell r="N48"/>
          <cell r="O48">
            <v>8181</v>
          </cell>
          <cell r="P48"/>
          <cell r="Q48">
            <v>7316</v>
          </cell>
          <cell r="R48">
            <v>7721</v>
          </cell>
          <cell r="S48">
            <v>7953</v>
          </cell>
          <cell r="T48">
            <v>8013</v>
          </cell>
          <cell r="U48">
            <v>8972</v>
          </cell>
          <cell r="V48">
            <v>10211</v>
          </cell>
          <cell r="W48">
            <v>11308</v>
          </cell>
          <cell r="X48">
            <v>11655</v>
          </cell>
          <cell r="Y48">
            <v>11995</v>
          </cell>
          <cell r="Z48">
            <v>12594</v>
          </cell>
          <cell r="AA48">
            <v>13280</v>
          </cell>
          <cell r="AB48">
            <v>13934</v>
          </cell>
          <cell r="AC48">
            <v>15552</v>
          </cell>
          <cell r="AD48">
            <v>16659</v>
          </cell>
          <cell r="AE48">
            <v>16793</v>
          </cell>
          <cell r="AF48">
            <v>16529</v>
          </cell>
          <cell r="AG48">
            <v>17254</v>
          </cell>
          <cell r="AH48">
            <v>16449</v>
          </cell>
          <cell r="AI48">
            <v>16403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>
            <v>214978</v>
          </cell>
          <cell r="N49"/>
          <cell r="O49">
            <v>202731</v>
          </cell>
          <cell r="P49"/>
          <cell r="Q49">
            <v>196115</v>
          </cell>
          <cell r="R49">
            <v>196735</v>
          </cell>
          <cell r="S49">
            <v>196428</v>
          </cell>
          <cell r="T49">
            <v>193699</v>
          </cell>
          <cell r="U49">
            <v>196654</v>
          </cell>
          <cell r="V49">
            <v>201112</v>
          </cell>
          <cell r="W49">
            <v>199875</v>
          </cell>
          <cell r="X49">
            <v>202719</v>
          </cell>
          <cell r="Y49">
            <v>198917</v>
          </cell>
          <cell r="Z49">
            <v>195940</v>
          </cell>
          <cell r="AA49">
            <v>198339</v>
          </cell>
          <cell r="AB49">
            <v>208570</v>
          </cell>
          <cell r="AC49">
            <v>227456</v>
          </cell>
          <cell r="AD49">
            <v>238294</v>
          </cell>
          <cell r="AE49">
            <v>250394</v>
          </cell>
          <cell r="AF49">
            <v>251383</v>
          </cell>
          <cell r="AG49">
            <v>251444</v>
          </cell>
          <cell r="AH49">
            <v>248106</v>
          </cell>
          <cell r="AI49">
            <v>241994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>
            <v>10378</v>
          </cell>
          <cell r="N50"/>
          <cell r="O50">
            <v>10088</v>
          </cell>
          <cell r="P50"/>
          <cell r="Q50">
            <v>10067</v>
          </cell>
          <cell r="R50">
            <v>12193</v>
          </cell>
          <cell r="S50">
            <v>12460</v>
          </cell>
          <cell r="T50">
            <v>13561</v>
          </cell>
          <cell r="U50">
            <v>15112</v>
          </cell>
          <cell r="V50">
            <v>16000</v>
          </cell>
          <cell r="W50">
            <v>16252</v>
          </cell>
          <cell r="X50">
            <v>15788</v>
          </cell>
          <cell r="Y50">
            <v>16031</v>
          </cell>
          <cell r="Z50">
            <v>16567</v>
          </cell>
          <cell r="AA50">
            <v>17320</v>
          </cell>
          <cell r="AB50">
            <v>17755</v>
          </cell>
          <cell r="AC50">
            <v>18808</v>
          </cell>
          <cell r="AD50">
            <v>21633</v>
          </cell>
          <cell r="AE50">
            <v>20938</v>
          </cell>
          <cell r="AF50">
            <v>21895</v>
          </cell>
          <cell r="AG50">
            <v>21150</v>
          </cell>
          <cell r="AH50">
            <v>20677</v>
          </cell>
          <cell r="AI50">
            <v>20187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>
            <v>122164</v>
          </cell>
          <cell r="N51"/>
          <cell r="O51">
            <v>118656</v>
          </cell>
          <cell r="P51"/>
          <cell r="Q51">
            <v>114761</v>
          </cell>
          <cell r="R51">
            <v>115907</v>
          </cell>
          <cell r="S51">
            <v>115805</v>
          </cell>
          <cell r="T51">
            <v>115522</v>
          </cell>
          <cell r="U51">
            <v>116520</v>
          </cell>
          <cell r="V51">
            <v>122651</v>
          </cell>
          <cell r="W51">
            <v>120740</v>
          </cell>
          <cell r="X51">
            <v>119552</v>
          </cell>
          <cell r="Y51">
            <v>120030</v>
          </cell>
          <cell r="Z51">
            <v>123157</v>
          </cell>
          <cell r="AA51">
            <v>119932</v>
          </cell>
          <cell r="AB51">
            <v>124821</v>
          </cell>
          <cell r="AC51">
            <v>131134</v>
          </cell>
          <cell r="AD51">
            <v>136754</v>
          </cell>
          <cell r="AE51">
            <v>136507</v>
          </cell>
          <cell r="AF51">
            <v>134475</v>
          </cell>
          <cell r="AG51">
            <v>130530</v>
          </cell>
          <cell r="AH51">
            <v>132148</v>
          </cell>
          <cell r="AI51">
            <v>130634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1111198</v>
          </cell>
          <cell r="N52">
            <v>0</v>
          </cell>
          <cell r="O52">
            <v>1080091</v>
          </cell>
          <cell r="P52">
            <v>0</v>
          </cell>
          <cell r="Q52">
            <v>983451</v>
          </cell>
          <cell r="R52">
            <v>960503</v>
          </cell>
          <cell r="S52">
            <v>951525</v>
          </cell>
          <cell r="T52">
            <v>959509</v>
          </cell>
          <cell r="U52">
            <v>961286</v>
          </cell>
          <cell r="V52">
            <v>979685</v>
          </cell>
          <cell r="W52">
            <v>975963</v>
          </cell>
          <cell r="X52">
            <v>977102</v>
          </cell>
          <cell r="Y52">
            <v>964931</v>
          </cell>
          <cell r="Z52">
            <v>969454</v>
          </cell>
          <cell r="AA52">
            <v>979743</v>
          </cell>
          <cell r="AB52">
            <v>1027493</v>
          </cell>
          <cell r="AC52">
            <v>1063588</v>
          </cell>
          <cell r="AD52">
            <v>1074091</v>
          </cell>
          <cell r="AE52">
            <v>1052768</v>
          </cell>
          <cell r="AF52">
            <v>1048388</v>
          </cell>
          <cell r="AG52">
            <v>1033907</v>
          </cell>
          <cell r="AH52">
            <v>1033579</v>
          </cell>
          <cell r="AI52">
            <v>1014336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18.051529476745131</v>
          </cell>
          <cell r="N53">
            <v>0</v>
          </cell>
          <cell r="O53">
            <v>17.813847780301192</v>
          </cell>
          <cell r="P53">
            <v>0</v>
          </cell>
          <cell r="Q53">
            <v>16.376667805680281</v>
          </cell>
          <cell r="R53">
            <v>16.132726321455955</v>
          </cell>
          <cell r="S53">
            <v>15.816062447454321</v>
          </cell>
          <cell r="T53">
            <v>15.223803681254145</v>
          </cell>
          <cell r="U53">
            <v>14.833550266685286</v>
          </cell>
          <cell r="V53">
            <v>14.698173479810221</v>
          </cell>
          <cell r="W53">
            <v>14.812775957224666</v>
          </cell>
          <cell r="X53">
            <v>14.667937254803059</v>
          </cell>
          <cell r="Y53">
            <v>14.422482506444995</v>
          </cell>
          <cell r="Z53">
            <v>14.276091955647916</v>
          </cell>
          <cell r="AA53">
            <v>14.040003009361262</v>
          </cell>
          <cell r="AB53">
            <v>13.969892535104778</v>
          </cell>
          <cell r="AC53">
            <v>13.751344798691667</v>
          </cell>
          <cell r="AD53">
            <v>13.639862205886816</v>
          </cell>
          <cell r="AE53">
            <v>13.430570146818402</v>
          </cell>
          <cell r="AF53">
            <v>13.614990062657723</v>
          </cell>
          <cell r="AG53">
            <v>13.648456219430946</v>
          </cell>
          <cell r="AH53">
            <v>13.705026980331109</v>
          </cell>
          <cell r="AI53">
            <v>13.588325198891162</v>
          </cell>
        </row>
        <row r="54">
          <cell r="A54" t="str">
            <v>Connecticut</v>
          </cell>
          <cell r="M54">
            <v>80202</v>
          </cell>
          <cell r="N54"/>
          <cell r="O54">
            <v>75596</v>
          </cell>
          <cell r="P54"/>
          <cell r="Q54">
            <v>70078</v>
          </cell>
          <cell r="R54">
            <v>68200</v>
          </cell>
          <cell r="S54">
            <v>67258</v>
          </cell>
          <cell r="T54">
            <v>68196</v>
          </cell>
          <cell r="U54">
            <v>68014</v>
          </cell>
          <cell r="V54">
            <v>68512</v>
          </cell>
          <cell r="W54">
            <v>65616</v>
          </cell>
          <cell r="X54">
            <v>64089</v>
          </cell>
          <cell r="Y54">
            <v>63502</v>
          </cell>
          <cell r="Z54">
            <v>61699</v>
          </cell>
          <cell r="AA54">
            <v>62293</v>
          </cell>
          <cell r="AB54">
            <v>64322</v>
          </cell>
          <cell r="AC54">
            <v>67231</v>
          </cell>
          <cell r="AD54">
            <v>70159</v>
          </cell>
          <cell r="AE54">
            <v>71810</v>
          </cell>
          <cell r="AF54">
            <v>74686</v>
          </cell>
          <cell r="AG54">
            <v>72068</v>
          </cell>
          <cell r="AH54">
            <v>71672</v>
          </cell>
          <cell r="AI54">
            <v>69153</v>
          </cell>
        </row>
        <row r="55">
          <cell r="A55" t="str">
            <v>Maine</v>
          </cell>
          <cell r="M55">
            <v>23763</v>
          </cell>
          <cell r="N55"/>
          <cell r="O55">
            <v>24995</v>
          </cell>
          <cell r="P55"/>
          <cell r="Q55">
            <v>24400</v>
          </cell>
          <cell r="R55">
            <v>24261</v>
          </cell>
          <cell r="S55">
            <v>24004</v>
          </cell>
          <cell r="T55">
            <v>24519</v>
          </cell>
          <cell r="U55">
            <v>25544</v>
          </cell>
          <cell r="V55">
            <v>26217</v>
          </cell>
          <cell r="W55">
            <v>25409</v>
          </cell>
          <cell r="X55">
            <v>25344</v>
          </cell>
          <cell r="Y55">
            <v>24862</v>
          </cell>
          <cell r="Z55">
            <v>24833</v>
          </cell>
          <cell r="AA55">
            <v>24739</v>
          </cell>
          <cell r="AB55">
            <v>24327</v>
          </cell>
          <cell r="AC55">
            <v>25363</v>
          </cell>
          <cell r="AD55">
            <v>26917</v>
          </cell>
          <cell r="AE55">
            <v>26518</v>
          </cell>
          <cell r="AF55">
            <v>27161</v>
          </cell>
          <cell r="AG55">
            <v>25716</v>
          </cell>
          <cell r="AH55">
            <v>27627</v>
          </cell>
          <cell r="AI55">
            <v>27118</v>
          </cell>
        </row>
        <row r="56">
          <cell r="A56" t="str">
            <v>Massachusetts</v>
          </cell>
          <cell r="M56">
            <v>157365</v>
          </cell>
          <cell r="N56"/>
          <cell r="O56">
            <v>151781</v>
          </cell>
          <cell r="P56"/>
          <cell r="Q56">
            <v>146961</v>
          </cell>
          <cell r="R56">
            <v>148842</v>
          </cell>
          <cell r="S56">
            <v>147514</v>
          </cell>
          <cell r="T56">
            <v>148283</v>
          </cell>
          <cell r="U56">
            <v>146868</v>
          </cell>
          <cell r="V56">
            <v>144643</v>
          </cell>
          <cell r="W56">
            <v>141552</v>
          </cell>
          <cell r="X56">
            <v>139815</v>
          </cell>
          <cell r="Y56">
            <v>137973</v>
          </cell>
          <cell r="Z56">
            <v>140626</v>
          </cell>
          <cell r="AA56">
            <v>144300</v>
          </cell>
          <cell r="AB56">
            <v>148149</v>
          </cell>
          <cell r="AC56">
            <v>154933</v>
          </cell>
          <cell r="AD56">
            <v>156851</v>
          </cell>
          <cell r="AE56">
            <v>157701</v>
          </cell>
          <cell r="AF56">
            <v>160233</v>
          </cell>
          <cell r="AG56">
            <v>160107</v>
          </cell>
          <cell r="AH56">
            <v>157831</v>
          </cell>
          <cell r="AI56">
            <v>156927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>
            <v>24018</v>
          </cell>
          <cell r="N57"/>
          <cell r="O57">
            <v>24422</v>
          </cell>
          <cell r="P57"/>
          <cell r="Q57">
            <v>24321</v>
          </cell>
          <cell r="R57">
            <v>21524</v>
          </cell>
          <cell r="S57">
            <v>23981</v>
          </cell>
          <cell r="T57">
            <v>21395</v>
          </cell>
          <cell r="U57">
            <v>22509</v>
          </cell>
          <cell r="V57">
            <v>24013</v>
          </cell>
          <cell r="W57">
            <v>23846</v>
          </cell>
          <cell r="X57">
            <v>23324</v>
          </cell>
          <cell r="Y57">
            <v>22247</v>
          </cell>
          <cell r="Z57">
            <v>22326</v>
          </cell>
          <cell r="AA57">
            <v>21211</v>
          </cell>
          <cell r="AB57">
            <v>21318</v>
          </cell>
          <cell r="AC57">
            <v>21524</v>
          </cell>
          <cell r="AD57">
            <v>21475</v>
          </cell>
          <cell r="AE57">
            <v>24668</v>
          </cell>
          <cell r="AF57">
            <v>26798</v>
          </cell>
          <cell r="AG57">
            <v>32403</v>
          </cell>
          <cell r="AH57">
            <v>42170</v>
          </cell>
          <cell r="AI57">
            <v>53465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>
            <v>168805</v>
          </cell>
          <cell r="N58"/>
          <cell r="O58">
            <v>158897</v>
          </cell>
          <cell r="P58"/>
          <cell r="Q58">
            <v>146715</v>
          </cell>
          <cell r="R58">
            <v>142862</v>
          </cell>
          <cell r="S58">
            <v>141493</v>
          </cell>
          <cell r="T58">
            <v>142226</v>
          </cell>
          <cell r="U58">
            <v>144737</v>
          </cell>
          <cell r="V58">
            <v>148852</v>
          </cell>
          <cell r="W58">
            <v>151986</v>
          </cell>
          <cell r="X58">
            <v>154528</v>
          </cell>
          <cell r="Y58">
            <v>151358</v>
          </cell>
          <cell r="Z58">
            <v>151801</v>
          </cell>
          <cell r="AA58">
            <v>154982</v>
          </cell>
          <cell r="AB58">
            <v>155654</v>
          </cell>
          <cell r="AC58">
            <v>159692</v>
          </cell>
          <cell r="AD58">
            <v>160761</v>
          </cell>
          <cell r="AE58">
            <v>163564</v>
          </cell>
          <cell r="AF58">
            <v>163392</v>
          </cell>
          <cell r="AG58">
            <v>160038</v>
          </cell>
          <cell r="AH58">
            <v>159427</v>
          </cell>
          <cell r="AI58">
            <v>147249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>
            <v>384141</v>
          </cell>
          <cell r="N59"/>
          <cell r="O59">
            <v>376602</v>
          </cell>
          <cell r="P59"/>
          <cell r="Q59">
            <v>353816</v>
          </cell>
          <cell r="R59">
            <v>337453</v>
          </cell>
          <cell r="S59">
            <v>332678</v>
          </cell>
          <cell r="T59">
            <v>345499</v>
          </cell>
          <cell r="U59">
            <v>337067</v>
          </cell>
          <cell r="V59">
            <v>344563</v>
          </cell>
          <cell r="W59">
            <v>340179</v>
          </cell>
          <cell r="X59">
            <v>342131</v>
          </cell>
          <cell r="Y59">
            <v>341570</v>
          </cell>
          <cell r="Z59">
            <v>338718</v>
          </cell>
          <cell r="AA59">
            <v>337475</v>
          </cell>
          <cell r="AB59">
            <v>377815</v>
          </cell>
          <cell r="AC59">
            <v>385060</v>
          </cell>
          <cell r="AD59">
            <v>383394</v>
          </cell>
          <cell r="AE59">
            <v>363137</v>
          </cell>
          <cell r="AF59">
            <v>357912</v>
          </cell>
          <cell r="AG59">
            <v>352320</v>
          </cell>
          <cell r="AH59">
            <v>349804</v>
          </cell>
          <cell r="AI59">
            <v>340225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>
            <v>232069</v>
          </cell>
          <cell r="N60"/>
          <cell r="O60">
            <v>229440</v>
          </cell>
          <cell r="P60"/>
          <cell r="Q60">
            <v>181301</v>
          </cell>
          <cell r="R60">
            <v>180363</v>
          </cell>
          <cell r="S60">
            <v>178173</v>
          </cell>
          <cell r="T60">
            <v>174279</v>
          </cell>
          <cell r="U60">
            <v>181677</v>
          </cell>
          <cell r="V60">
            <v>188531</v>
          </cell>
          <cell r="W60">
            <v>192850</v>
          </cell>
          <cell r="X60">
            <v>194089</v>
          </cell>
          <cell r="Y60">
            <v>189961</v>
          </cell>
          <cell r="Z60">
            <v>196745</v>
          </cell>
          <cell r="AA60">
            <v>202101</v>
          </cell>
          <cell r="AB60">
            <v>203134</v>
          </cell>
          <cell r="AC60">
            <v>217025</v>
          </cell>
          <cell r="AD60">
            <v>221083</v>
          </cell>
          <cell r="AE60">
            <v>212356</v>
          </cell>
          <cell r="AF60">
            <v>205274</v>
          </cell>
          <cell r="AG60">
            <v>198444</v>
          </cell>
          <cell r="AH60">
            <v>191794</v>
          </cell>
          <cell r="AI60">
            <v>188042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>
            <v>28731</v>
          </cell>
          <cell r="N61"/>
          <cell r="O61">
            <v>27270</v>
          </cell>
          <cell r="P61"/>
          <cell r="Q61">
            <v>25106</v>
          </cell>
          <cell r="R61">
            <v>25928</v>
          </cell>
          <cell r="S61">
            <v>25636</v>
          </cell>
          <cell r="T61">
            <v>24966</v>
          </cell>
          <cell r="U61">
            <v>24574</v>
          </cell>
          <cell r="V61">
            <v>23975</v>
          </cell>
          <cell r="W61">
            <v>23495</v>
          </cell>
          <cell r="X61">
            <v>22946</v>
          </cell>
          <cell r="Y61">
            <v>22476</v>
          </cell>
          <cell r="Z61">
            <v>21907</v>
          </cell>
          <cell r="AA61">
            <v>21888</v>
          </cell>
          <cell r="AB61">
            <v>22174</v>
          </cell>
          <cell r="AC61">
            <v>21607</v>
          </cell>
          <cell r="AD61">
            <v>22164</v>
          </cell>
          <cell r="AE61">
            <v>21788</v>
          </cell>
          <cell r="AF61">
            <v>21811</v>
          </cell>
          <cell r="AG61">
            <v>21725</v>
          </cell>
          <cell r="AH61">
            <v>21443</v>
          </cell>
          <cell r="AI61">
            <v>20322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>
            <v>12104</v>
          </cell>
          <cell r="N62"/>
          <cell r="O62">
            <v>11088</v>
          </cell>
          <cell r="P62"/>
          <cell r="Q62">
            <v>10753</v>
          </cell>
          <cell r="R62">
            <v>11070</v>
          </cell>
          <cell r="S62">
            <v>10788</v>
          </cell>
          <cell r="T62">
            <v>10146</v>
          </cell>
          <cell r="U62">
            <v>10296</v>
          </cell>
          <cell r="V62">
            <v>10379</v>
          </cell>
          <cell r="W62">
            <v>11030</v>
          </cell>
          <cell r="X62">
            <v>10836</v>
          </cell>
          <cell r="Y62">
            <v>10982</v>
          </cell>
          <cell r="Z62">
            <v>10799</v>
          </cell>
          <cell r="AA62">
            <v>10754</v>
          </cell>
          <cell r="AB62">
            <v>10600</v>
          </cell>
          <cell r="AC62">
            <v>11153</v>
          </cell>
          <cell r="AD62">
            <v>11287</v>
          </cell>
          <cell r="AE62">
            <v>11226</v>
          </cell>
          <cell r="AF62">
            <v>11121</v>
          </cell>
          <cell r="AG62">
            <v>11086</v>
          </cell>
          <cell r="AH62">
            <v>11811</v>
          </cell>
          <cell r="AI62">
            <v>11835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>
            <v>31389</v>
          </cell>
          <cell r="N63"/>
          <cell r="O63">
            <v>26928</v>
          </cell>
          <cell r="P63"/>
          <cell r="Q63">
            <v>22621</v>
          </cell>
          <cell r="R63">
            <v>22967</v>
          </cell>
          <cell r="S63">
            <v>23613</v>
          </cell>
          <cell r="T63">
            <v>21769</v>
          </cell>
          <cell r="U63">
            <v>31522</v>
          </cell>
          <cell r="V63">
            <v>33314</v>
          </cell>
          <cell r="W63">
            <v>36215</v>
          </cell>
          <cell r="X63">
            <v>38879</v>
          </cell>
          <cell r="Y63">
            <v>42865</v>
          </cell>
          <cell r="Z63">
            <v>45097</v>
          </cell>
          <cell r="AA63">
            <v>50695</v>
          </cell>
          <cell r="AB63">
            <v>60232</v>
          </cell>
          <cell r="AC63">
            <v>69003</v>
          </cell>
          <cell r="AD63">
            <v>25428</v>
          </cell>
          <cell r="AE63">
            <v>23707</v>
          </cell>
          <cell r="AF63">
            <v>27372</v>
          </cell>
          <cell r="AG63">
            <v>26058</v>
          </cell>
          <cell r="AH63">
            <v>27272</v>
          </cell>
          <cell r="AI63">
            <v>30166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Q65"/>
          <cell r="R65"/>
          <cell r="S65"/>
          <cell r="T65"/>
          <cell r="U65"/>
          <cell r="V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Q66"/>
          <cell r="R66"/>
          <cell r="S66"/>
          <cell r="T66"/>
          <cell r="U66"/>
          <cell r="V66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  <row r="85">
          <cell r="A85"/>
        </row>
        <row r="86">
          <cell r="A86"/>
        </row>
        <row r="87">
          <cell r="A87"/>
        </row>
        <row r="88">
          <cell r="A88"/>
        </row>
        <row r="89">
          <cell r="A89"/>
        </row>
      </sheetData>
      <sheetData sheetId="46">
        <row r="1">
          <cell r="A1" t="str">
            <v>Women Part-Time Enrollment</v>
          </cell>
        </row>
        <row r="3">
          <cell r="B3">
            <v>1978</v>
          </cell>
          <cell r="C3">
            <v>1980</v>
          </cell>
          <cell r="D3">
            <v>1982</v>
          </cell>
          <cell r="E3">
            <v>1984</v>
          </cell>
          <cell r="F3">
            <v>1986</v>
          </cell>
          <cell r="G3">
            <v>1988</v>
          </cell>
          <cell r="H3">
            <v>1989</v>
          </cell>
          <cell r="I3">
            <v>1990</v>
          </cell>
          <cell r="J3">
            <v>1991</v>
          </cell>
          <cell r="K3">
            <v>1992</v>
          </cell>
          <cell r="L3">
            <v>1993</v>
          </cell>
          <cell r="M3">
            <v>1994</v>
          </cell>
          <cell r="N3">
            <v>1995</v>
          </cell>
          <cell r="O3">
            <v>1996</v>
          </cell>
          <cell r="P3">
            <v>1997</v>
          </cell>
          <cell r="Q3">
            <v>1998</v>
          </cell>
          <cell r="R3">
            <v>1999</v>
          </cell>
          <cell r="S3">
            <v>2000</v>
          </cell>
          <cell r="T3">
            <v>2001</v>
          </cell>
          <cell r="U3">
            <v>2002</v>
          </cell>
          <cell r="V3">
            <v>2003</v>
          </cell>
          <cell r="W3">
            <v>2004</v>
          </cell>
          <cell r="X3">
            <v>2005</v>
          </cell>
          <cell r="Y3">
            <v>2006</v>
          </cell>
          <cell r="Z3">
            <v>2007</v>
          </cell>
          <cell r="AA3">
            <v>2008</v>
          </cell>
          <cell r="AB3">
            <v>2009</v>
          </cell>
          <cell r="AC3">
            <v>2010</v>
          </cell>
          <cell r="AD3" t="str">
            <v>2011</v>
          </cell>
          <cell r="AE3" t="str">
            <v>2012</v>
          </cell>
          <cell r="AF3" t="str">
            <v>2013</v>
          </cell>
          <cell r="AG3" t="str">
            <v>2014</v>
          </cell>
          <cell r="AH3" t="str">
            <v>2015</v>
          </cell>
        </row>
        <row r="4">
          <cell r="A4" t="str">
            <v>50 States and D.C.</v>
          </cell>
          <cell r="B4">
            <v>2495220</v>
          </cell>
          <cell r="C4">
            <v>2440712</v>
          </cell>
          <cell r="D4">
            <v>2926733</v>
          </cell>
          <cell r="E4">
            <v>2948746</v>
          </cell>
          <cell r="F4">
            <v>3101073</v>
          </cell>
          <cell r="G4">
            <v>3274532</v>
          </cell>
          <cell r="H4">
            <v>3402482</v>
          </cell>
          <cell r="I4">
            <v>3482576</v>
          </cell>
          <cell r="J4">
            <v>3671105</v>
          </cell>
          <cell r="K4">
            <v>3715396</v>
          </cell>
          <cell r="L4">
            <v>3627997</v>
          </cell>
          <cell r="M4">
            <v>3611666</v>
          </cell>
          <cell r="N4">
            <v>3586771</v>
          </cell>
          <cell r="O4">
            <v>3548373</v>
          </cell>
          <cell r="P4">
            <v>3551992</v>
          </cell>
          <cell r="Q4">
            <v>3513978</v>
          </cell>
          <cell r="R4">
            <v>3546400</v>
          </cell>
          <cell r="S4">
            <v>3692013</v>
          </cell>
          <cell r="T4">
            <v>3819560</v>
          </cell>
          <cell r="U4">
            <v>3964334</v>
          </cell>
          <cell r="V4">
            <v>3964841</v>
          </cell>
          <cell r="W4">
            <v>4013698</v>
          </cell>
          <cell r="X4">
            <v>4037927</v>
          </cell>
          <cell r="Y4">
            <v>4098668</v>
          </cell>
          <cell r="Z4">
            <v>4191766</v>
          </cell>
          <cell r="AA4">
            <v>4400531</v>
          </cell>
          <cell r="AB4">
            <v>4622653</v>
          </cell>
          <cell r="AC4">
            <v>4685646</v>
          </cell>
          <cell r="AD4">
            <v>4677979</v>
          </cell>
          <cell r="AE4">
            <v>4580055</v>
          </cell>
          <cell r="AF4">
            <v>4483065</v>
          </cell>
          <cell r="AG4">
            <v>4455367</v>
          </cell>
          <cell r="AH4">
            <v>4399961</v>
          </cell>
        </row>
        <row r="5">
          <cell r="A5" t="str">
            <v>SREB States</v>
          </cell>
          <cell r="B5">
            <v>619419</v>
          </cell>
          <cell r="C5">
            <v>642335</v>
          </cell>
          <cell r="D5">
            <v>765632</v>
          </cell>
          <cell r="E5">
            <v>815676</v>
          </cell>
          <cell r="F5">
            <v>860330</v>
          </cell>
          <cell r="G5">
            <v>916661</v>
          </cell>
          <cell r="H5">
            <v>975784</v>
          </cell>
          <cell r="I5">
            <v>979416</v>
          </cell>
          <cell r="J5">
            <v>1041051</v>
          </cell>
          <cell r="K5">
            <v>1075669</v>
          </cell>
          <cell r="L5">
            <v>1086407</v>
          </cell>
          <cell r="M5">
            <v>1089766</v>
          </cell>
          <cell r="N5">
            <v>1087576</v>
          </cell>
          <cell r="O5">
            <v>1072476</v>
          </cell>
          <cell r="P5">
            <v>1081689</v>
          </cell>
          <cell r="Q5">
            <v>1081011</v>
          </cell>
          <cell r="R5">
            <v>1093385</v>
          </cell>
          <cell r="S5">
            <v>1133284</v>
          </cell>
          <cell r="T5">
            <v>1179151</v>
          </cell>
          <cell r="U5">
            <v>1242983</v>
          </cell>
          <cell r="V5">
            <v>1287913</v>
          </cell>
          <cell r="W5">
            <v>1309236</v>
          </cell>
          <cell r="X5">
            <v>1314752</v>
          </cell>
          <cell r="Y5">
            <v>1348588</v>
          </cell>
          <cell r="Z5">
            <v>1379254</v>
          </cell>
          <cell r="AA5">
            <v>1462898</v>
          </cell>
          <cell r="AB5">
            <v>1549390</v>
          </cell>
          <cell r="AC5">
            <v>1612324</v>
          </cell>
          <cell r="AD5">
            <v>1663545</v>
          </cell>
          <cell r="AE5">
            <v>1647232</v>
          </cell>
          <cell r="AF5">
            <v>1605404</v>
          </cell>
          <cell r="AG5">
            <v>1601447</v>
          </cell>
          <cell r="AH5">
            <v>1582275</v>
          </cell>
        </row>
        <row r="6">
          <cell r="A6" t="str">
            <v xml:space="preserve">   as a percent of U.S.</v>
          </cell>
          <cell r="B6">
            <v>24.824223916127636</v>
          </cell>
          <cell r="C6">
            <v>26.317525377840568</v>
          </cell>
          <cell r="D6">
            <v>26.159953777813012</v>
          </cell>
          <cell r="E6">
            <v>27.661792504339132</v>
          </cell>
          <cell r="F6">
            <v>27.742977995035911</v>
          </cell>
          <cell r="G6">
            <v>27.993649168797251</v>
          </cell>
          <cell r="H6">
            <v>28.678594038116877</v>
          </cell>
          <cell r="I6">
            <v>28.123320208948776</v>
          </cell>
          <cell r="J6">
            <v>28.357973961518397</v>
          </cell>
          <cell r="K6">
            <v>28.95166491001228</v>
          </cell>
          <cell r="L6">
            <v>29.945090913801746</v>
          </cell>
          <cell r="M6">
            <v>30.17349887835697</v>
          </cell>
          <cell r="N6">
            <v>30.321868889873372</v>
          </cell>
          <cell r="O6">
            <v>30.224443709835462</v>
          </cell>
          <cell r="P6">
            <v>30.453024668974482</v>
          </cell>
          <cell r="Q6">
            <v>30.763169262869607</v>
          </cell>
          <cell r="R6">
            <v>30.830842544552223</v>
          </cell>
          <cell r="S6">
            <v>30.695558222573972</v>
          </cell>
          <cell r="T6">
            <v>30.871383091246113</v>
          </cell>
          <cell r="U6">
            <v>31.354144227000049</v>
          </cell>
          <cell r="V6">
            <v>32.483345485985446</v>
          </cell>
          <cell r="W6">
            <v>32.619195564788384</v>
          </cell>
          <cell r="X6">
            <v>32.560073522874482</v>
          </cell>
          <cell r="Y6">
            <v>32.90307973224472</v>
          </cell>
          <cell r="Z6">
            <v>32.903888241853195</v>
          </cell>
          <cell r="AA6">
            <v>33.243669911653846</v>
          </cell>
          <cell r="AB6">
            <v>33.517333012017126</v>
          </cell>
          <cell r="AC6">
            <v>34.409855119230095</v>
          </cell>
          <cell r="AD6">
            <v>35.561189992515999</v>
          </cell>
          <cell r="AE6">
            <v>35.965332294044508</v>
          </cell>
          <cell r="AF6">
            <v>35.810410957681853</v>
          </cell>
          <cell r="AG6">
            <v>35.944221878915918</v>
          </cell>
          <cell r="AH6">
            <v>35.961114200784962</v>
          </cell>
        </row>
        <row r="7">
          <cell r="A7" t="str">
            <v>Alabama</v>
          </cell>
          <cell r="B7">
            <v>24461</v>
          </cell>
          <cell r="C7">
            <v>21962</v>
          </cell>
          <cell r="D7">
            <v>25831</v>
          </cell>
          <cell r="E7">
            <v>26710</v>
          </cell>
          <cell r="F7">
            <v>29366</v>
          </cell>
          <cell r="G7">
            <v>34337</v>
          </cell>
          <cell r="H7">
            <v>36492</v>
          </cell>
          <cell r="I7">
            <v>38959</v>
          </cell>
          <cell r="J7">
            <v>41128</v>
          </cell>
          <cell r="K7">
            <v>43617</v>
          </cell>
          <cell r="L7">
            <v>45822</v>
          </cell>
          <cell r="M7">
            <v>44576</v>
          </cell>
          <cell r="N7">
            <v>42804</v>
          </cell>
          <cell r="O7">
            <v>40199</v>
          </cell>
          <cell r="P7">
            <v>38573</v>
          </cell>
          <cell r="Q7">
            <v>40313</v>
          </cell>
          <cell r="R7">
            <v>43671</v>
          </cell>
          <cell r="S7">
            <v>46202</v>
          </cell>
          <cell r="T7">
            <v>46162</v>
          </cell>
          <cell r="U7">
            <v>48268</v>
          </cell>
          <cell r="V7">
            <v>51195</v>
          </cell>
          <cell r="W7">
            <v>50697</v>
          </cell>
          <cell r="X7">
            <v>52883</v>
          </cell>
          <cell r="Y7">
            <v>53879</v>
          </cell>
          <cell r="Z7">
            <v>56757</v>
          </cell>
          <cell r="AA7">
            <v>65046</v>
          </cell>
          <cell r="AB7">
            <v>64440</v>
          </cell>
          <cell r="AC7">
            <v>65597</v>
          </cell>
          <cell r="AD7">
            <v>62041</v>
          </cell>
          <cell r="AE7">
            <v>61252</v>
          </cell>
          <cell r="AF7">
            <v>58964</v>
          </cell>
          <cell r="AG7">
            <v>56669</v>
          </cell>
          <cell r="AH7">
            <v>53100</v>
          </cell>
        </row>
        <row r="8">
          <cell r="A8" t="str">
            <v>Arkansas</v>
          </cell>
          <cell r="B8">
            <v>11308</v>
          </cell>
          <cell r="C8">
            <v>11515</v>
          </cell>
          <cell r="D8">
            <v>12536</v>
          </cell>
          <cell r="E8">
            <v>14614</v>
          </cell>
          <cell r="F8">
            <v>15883</v>
          </cell>
          <cell r="G8">
            <v>15492</v>
          </cell>
          <cell r="H8">
            <v>16109</v>
          </cell>
          <cell r="I8">
            <v>16400</v>
          </cell>
          <cell r="J8">
            <v>17226</v>
          </cell>
          <cell r="K8">
            <v>18298</v>
          </cell>
          <cell r="L8">
            <v>18739</v>
          </cell>
          <cell r="M8">
            <v>18228</v>
          </cell>
          <cell r="N8">
            <v>19376</v>
          </cell>
          <cell r="O8">
            <v>20485</v>
          </cell>
          <cell r="P8">
            <v>24564</v>
          </cell>
          <cell r="Q8">
            <v>23981</v>
          </cell>
          <cell r="R8">
            <v>23741</v>
          </cell>
          <cell r="S8">
            <v>22495</v>
          </cell>
          <cell r="T8">
            <v>25069</v>
          </cell>
          <cell r="U8">
            <v>26251</v>
          </cell>
          <cell r="V8">
            <v>27863</v>
          </cell>
          <cell r="W8">
            <v>29503</v>
          </cell>
          <cell r="X8">
            <v>31046</v>
          </cell>
          <cell r="Y8">
            <v>33322</v>
          </cell>
          <cell r="Z8">
            <v>34958</v>
          </cell>
          <cell r="AA8">
            <v>36307</v>
          </cell>
          <cell r="AB8">
            <v>37803</v>
          </cell>
          <cell r="AC8">
            <v>38814</v>
          </cell>
          <cell r="AD8">
            <v>40115</v>
          </cell>
          <cell r="AE8">
            <v>39609</v>
          </cell>
          <cell r="AF8">
            <v>38086</v>
          </cell>
          <cell r="AG8">
            <v>38447</v>
          </cell>
          <cell r="AH8">
            <v>38098</v>
          </cell>
        </row>
        <row r="9">
          <cell r="A9" t="str">
            <v>Delaware</v>
          </cell>
          <cell r="B9"/>
          <cell r="C9"/>
          <cell r="D9"/>
          <cell r="E9"/>
          <cell r="F9">
            <v>7144</v>
          </cell>
          <cell r="G9"/>
          <cell r="H9"/>
          <cell r="I9"/>
          <cell r="J9">
            <v>9477</v>
          </cell>
          <cell r="K9">
            <v>10172</v>
          </cell>
          <cell r="L9">
            <v>10435</v>
          </cell>
          <cell r="M9">
            <v>10732</v>
          </cell>
          <cell r="N9">
            <v>11192</v>
          </cell>
          <cell r="O9">
            <v>11364</v>
          </cell>
          <cell r="P9">
            <v>11636</v>
          </cell>
          <cell r="Q9">
            <v>11467</v>
          </cell>
          <cell r="R9">
            <v>11423</v>
          </cell>
          <cell r="S9">
            <v>10049</v>
          </cell>
          <cell r="T9">
            <v>11278</v>
          </cell>
          <cell r="U9">
            <v>11553</v>
          </cell>
          <cell r="V9">
            <v>11786</v>
          </cell>
          <cell r="W9">
            <v>11680</v>
          </cell>
          <cell r="X9">
            <v>12097</v>
          </cell>
          <cell r="Y9">
            <v>11827</v>
          </cell>
          <cell r="Z9">
            <v>12179</v>
          </cell>
          <cell r="AA9">
            <v>11924</v>
          </cell>
          <cell r="AB9">
            <v>11917</v>
          </cell>
          <cell r="AC9">
            <v>11356</v>
          </cell>
          <cell r="AD9">
            <v>12275</v>
          </cell>
          <cell r="AE9">
            <v>13224</v>
          </cell>
          <cell r="AF9">
            <v>14156</v>
          </cell>
          <cell r="AG9">
            <v>14625</v>
          </cell>
          <cell r="AH9">
            <v>14596</v>
          </cell>
        </row>
        <row r="10">
          <cell r="A10" t="str">
            <v>Florida</v>
          </cell>
          <cell r="B10">
            <v>92638</v>
          </cell>
          <cell r="C10">
            <v>97142</v>
          </cell>
          <cell r="D10">
            <v>119445</v>
          </cell>
          <cell r="E10">
            <v>126316</v>
          </cell>
          <cell r="F10">
            <v>142533</v>
          </cell>
          <cell r="G10">
            <v>153648</v>
          </cell>
          <cell r="H10">
            <v>177704</v>
          </cell>
          <cell r="I10">
            <v>159384</v>
          </cell>
          <cell r="J10">
            <v>186050</v>
          </cell>
          <cell r="K10">
            <v>187670</v>
          </cell>
          <cell r="L10">
            <v>190877</v>
          </cell>
          <cell r="M10">
            <v>195247</v>
          </cell>
          <cell r="N10">
            <v>197339</v>
          </cell>
          <cell r="O10">
            <v>197314</v>
          </cell>
          <cell r="P10">
            <v>196888</v>
          </cell>
          <cell r="Q10">
            <v>192426</v>
          </cell>
          <cell r="R10">
            <v>192295</v>
          </cell>
          <cell r="S10">
            <v>203208</v>
          </cell>
          <cell r="T10">
            <v>213307</v>
          </cell>
          <cell r="U10">
            <v>221156</v>
          </cell>
          <cell r="V10">
            <v>231704</v>
          </cell>
          <cell r="W10">
            <v>232334</v>
          </cell>
          <cell r="X10">
            <v>230995</v>
          </cell>
          <cell r="Y10">
            <v>231865</v>
          </cell>
          <cell r="Z10">
            <v>234383</v>
          </cell>
          <cell r="AA10">
            <v>257970</v>
          </cell>
          <cell r="AB10">
            <v>273434</v>
          </cell>
          <cell r="AC10">
            <v>286915</v>
          </cell>
          <cell r="AD10">
            <v>291500</v>
          </cell>
          <cell r="AE10">
            <v>293834</v>
          </cell>
          <cell r="AF10">
            <v>281958</v>
          </cell>
          <cell r="AG10">
            <v>286296</v>
          </cell>
          <cell r="AH10">
            <v>280216</v>
          </cell>
        </row>
        <row r="11">
          <cell r="A11" t="str">
            <v>Georgia</v>
          </cell>
          <cell r="B11">
            <v>28977</v>
          </cell>
          <cell r="C11">
            <v>28117</v>
          </cell>
          <cell r="D11">
            <v>34479</v>
          </cell>
          <cell r="E11">
            <v>35537</v>
          </cell>
          <cell r="F11">
            <v>36121</v>
          </cell>
          <cell r="G11">
            <v>44267</v>
          </cell>
          <cell r="H11">
            <v>47153</v>
          </cell>
          <cell r="I11">
            <v>49876</v>
          </cell>
          <cell r="J11">
            <v>55619</v>
          </cell>
          <cell r="K11">
            <v>59156</v>
          </cell>
          <cell r="L11">
            <v>62309</v>
          </cell>
          <cell r="M11">
            <v>63397</v>
          </cell>
          <cell r="N11">
            <v>64167</v>
          </cell>
          <cell r="O11">
            <v>63695</v>
          </cell>
          <cell r="P11">
            <v>64590</v>
          </cell>
          <cell r="Q11">
            <v>67435</v>
          </cell>
          <cell r="R11">
            <v>70488</v>
          </cell>
          <cell r="S11">
            <v>74110</v>
          </cell>
          <cell r="T11">
            <v>81710</v>
          </cell>
          <cell r="U11">
            <v>85212</v>
          </cell>
          <cell r="V11">
            <v>88932</v>
          </cell>
          <cell r="W11">
            <v>90807</v>
          </cell>
          <cell r="X11">
            <v>92039</v>
          </cell>
          <cell r="Y11">
            <v>92848</v>
          </cell>
          <cell r="Z11">
            <v>96873</v>
          </cell>
          <cell r="AA11">
            <v>100346</v>
          </cell>
          <cell r="AB11">
            <v>107671</v>
          </cell>
          <cell r="AC11">
            <v>112974</v>
          </cell>
          <cell r="AD11">
            <v>117808</v>
          </cell>
          <cell r="AE11">
            <v>117061</v>
          </cell>
          <cell r="AF11">
            <v>112760</v>
          </cell>
          <cell r="AG11">
            <v>112349</v>
          </cell>
          <cell r="AH11">
            <v>114499</v>
          </cell>
        </row>
        <row r="12">
          <cell r="A12" t="str">
            <v>Kentucky</v>
          </cell>
          <cell r="B12">
            <v>25524</v>
          </cell>
          <cell r="C12">
            <v>24130</v>
          </cell>
          <cell r="D12">
            <v>28626</v>
          </cell>
          <cell r="E12">
            <v>29249</v>
          </cell>
          <cell r="F12">
            <v>32147</v>
          </cell>
          <cell r="G12">
            <v>36566</v>
          </cell>
          <cell r="H12">
            <v>38218</v>
          </cell>
          <cell r="I12">
            <v>41250</v>
          </cell>
          <cell r="J12">
            <v>43816</v>
          </cell>
          <cell r="K12">
            <v>43430</v>
          </cell>
          <cell r="L12">
            <v>42479</v>
          </cell>
          <cell r="M12">
            <v>40801</v>
          </cell>
          <cell r="N12">
            <v>39175</v>
          </cell>
          <cell r="O12">
            <v>38029</v>
          </cell>
          <cell r="P12">
            <v>37536</v>
          </cell>
          <cell r="Q12">
            <v>36801</v>
          </cell>
          <cell r="R12">
            <v>37355</v>
          </cell>
          <cell r="S12">
            <v>38653</v>
          </cell>
          <cell r="T12">
            <v>44777</v>
          </cell>
          <cell r="U12">
            <v>47891</v>
          </cell>
          <cell r="V12">
            <v>48957</v>
          </cell>
          <cell r="W12">
            <v>50206</v>
          </cell>
          <cell r="X12">
            <v>51432</v>
          </cell>
          <cell r="Y12">
            <v>53727</v>
          </cell>
          <cell r="Z12">
            <v>55605</v>
          </cell>
          <cell r="AA12">
            <v>54351</v>
          </cell>
          <cell r="AB12">
            <v>58224</v>
          </cell>
          <cell r="AC12">
            <v>60104</v>
          </cell>
          <cell r="AD12">
            <v>63785</v>
          </cell>
          <cell r="AE12">
            <v>61551</v>
          </cell>
          <cell r="AF12">
            <v>58478</v>
          </cell>
          <cell r="AG12">
            <v>56409</v>
          </cell>
          <cell r="AH12">
            <v>54753</v>
          </cell>
        </row>
        <row r="13">
          <cell r="A13" t="str">
            <v>Louisiana</v>
          </cell>
          <cell r="B13">
            <v>23462</v>
          </cell>
          <cell r="C13">
            <v>22731</v>
          </cell>
          <cell r="D13">
            <v>33558</v>
          </cell>
          <cell r="E13">
            <v>33093</v>
          </cell>
          <cell r="F13">
            <v>27181</v>
          </cell>
          <cell r="G13">
            <v>29185</v>
          </cell>
          <cell r="H13">
            <v>30969</v>
          </cell>
          <cell r="I13">
            <v>33272</v>
          </cell>
          <cell r="J13">
            <v>38607</v>
          </cell>
          <cell r="K13">
            <v>38202</v>
          </cell>
          <cell r="L13">
            <v>37533</v>
          </cell>
          <cell r="M13">
            <v>37401</v>
          </cell>
          <cell r="N13">
            <v>37852</v>
          </cell>
          <cell r="O13">
            <v>36893</v>
          </cell>
          <cell r="P13">
            <v>39082</v>
          </cell>
          <cell r="Q13">
            <v>38059</v>
          </cell>
          <cell r="R13">
            <v>37419</v>
          </cell>
          <cell r="S13">
            <v>38765</v>
          </cell>
          <cell r="T13">
            <v>38990</v>
          </cell>
          <cell r="U13">
            <v>40787</v>
          </cell>
          <cell r="V13">
            <v>43809</v>
          </cell>
          <cell r="W13">
            <v>43494</v>
          </cell>
          <cell r="X13">
            <v>32638</v>
          </cell>
          <cell r="Y13">
            <v>39529</v>
          </cell>
          <cell r="Z13">
            <v>41382</v>
          </cell>
          <cell r="AA13">
            <v>45782</v>
          </cell>
          <cell r="AB13">
            <v>48458</v>
          </cell>
          <cell r="AC13">
            <v>52372</v>
          </cell>
          <cell r="AD13">
            <v>53646</v>
          </cell>
          <cell r="AE13">
            <v>53351</v>
          </cell>
          <cell r="AF13">
            <v>49875</v>
          </cell>
          <cell r="AG13">
            <v>48865</v>
          </cell>
          <cell r="AH13">
            <v>49170</v>
          </cell>
        </row>
        <row r="14">
          <cell r="A14" t="str">
            <v>Maryland</v>
          </cell>
          <cell r="B14">
            <v>60464</v>
          </cell>
          <cell r="C14">
            <v>60958</v>
          </cell>
          <cell r="D14">
            <v>72039</v>
          </cell>
          <cell r="E14">
            <v>72916</v>
          </cell>
          <cell r="F14">
            <v>74078</v>
          </cell>
          <cell r="G14">
            <v>80157</v>
          </cell>
          <cell r="H14">
            <v>83177</v>
          </cell>
          <cell r="I14">
            <v>84390</v>
          </cell>
          <cell r="J14">
            <v>87607</v>
          </cell>
          <cell r="K14">
            <v>87150</v>
          </cell>
          <cell r="L14">
            <v>88014</v>
          </cell>
          <cell r="M14">
            <v>86877</v>
          </cell>
          <cell r="N14">
            <v>85724</v>
          </cell>
          <cell r="O14">
            <v>81954</v>
          </cell>
          <cell r="P14">
            <v>80480</v>
          </cell>
          <cell r="Q14">
            <v>81271</v>
          </cell>
          <cell r="R14">
            <v>81943</v>
          </cell>
          <cell r="S14">
            <v>82461</v>
          </cell>
          <cell r="T14">
            <v>86580</v>
          </cell>
          <cell r="U14">
            <v>89776</v>
          </cell>
          <cell r="V14">
            <v>91108</v>
          </cell>
          <cell r="W14">
            <v>91941</v>
          </cell>
          <cell r="X14">
            <v>91565</v>
          </cell>
          <cell r="Y14">
            <v>91920</v>
          </cell>
          <cell r="Z14">
            <v>94187</v>
          </cell>
          <cell r="AA14">
            <v>97004</v>
          </cell>
          <cell r="AB14">
            <v>101440</v>
          </cell>
          <cell r="AC14">
            <v>106182</v>
          </cell>
          <cell r="AD14">
            <v>109248</v>
          </cell>
          <cell r="AE14">
            <v>106851</v>
          </cell>
          <cell r="AF14">
            <v>101220</v>
          </cell>
          <cell r="AG14">
            <v>101367</v>
          </cell>
          <cell r="AH14">
            <v>100428</v>
          </cell>
        </row>
        <row r="15">
          <cell r="A15" t="str">
            <v>Mississippi</v>
          </cell>
          <cell r="B15">
            <v>13559</v>
          </cell>
          <cell r="C15">
            <v>13352</v>
          </cell>
          <cell r="D15">
            <v>15432</v>
          </cell>
          <cell r="E15">
            <v>15890</v>
          </cell>
          <cell r="F15">
            <v>15192</v>
          </cell>
          <cell r="G15">
            <v>16512</v>
          </cell>
          <cell r="H15">
            <v>17902</v>
          </cell>
          <cell r="I15">
            <v>18769</v>
          </cell>
          <cell r="J15">
            <v>19016</v>
          </cell>
          <cell r="K15">
            <v>18667</v>
          </cell>
          <cell r="L15">
            <v>18279</v>
          </cell>
          <cell r="M15">
            <v>19138</v>
          </cell>
          <cell r="N15">
            <v>19504</v>
          </cell>
          <cell r="O15">
            <v>20514</v>
          </cell>
          <cell r="P15">
            <v>21517</v>
          </cell>
          <cell r="Q15">
            <v>21109</v>
          </cell>
          <cell r="R15">
            <v>22053</v>
          </cell>
          <cell r="S15">
            <v>23485</v>
          </cell>
          <cell r="T15">
            <v>20134</v>
          </cell>
          <cell r="U15">
            <v>23166</v>
          </cell>
          <cell r="V15">
            <v>23009</v>
          </cell>
          <cell r="W15">
            <v>23695</v>
          </cell>
          <cell r="X15">
            <v>23763</v>
          </cell>
          <cell r="Y15">
            <v>23774</v>
          </cell>
          <cell r="Z15">
            <v>23940</v>
          </cell>
          <cell r="AA15">
            <v>25104</v>
          </cell>
          <cell r="AB15">
            <v>26075</v>
          </cell>
          <cell r="AC15">
            <v>25319</v>
          </cell>
          <cell r="AD15">
            <v>27603</v>
          </cell>
          <cell r="AE15">
            <v>26963</v>
          </cell>
          <cell r="AF15">
            <v>26380</v>
          </cell>
          <cell r="AG15">
            <v>26523</v>
          </cell>
          <cell r="AH15">
            <v>27995</v>
          </cell>
        </row>
        <row r="16">
          <cell r="A16" t="str">
            <v>North Carolina</v>
          </cell>
          <cell r="B16">
            <v>39630</v>
          </cell>
          <cell r="C16">
            <v>47625</v>
          </cell>
          <cell r="D16">
            <v>56370</v>
          </cell>
          <cell r="E16">
            <v>67016</v>
          </cell>
          <cell r="F16">
            <v>72711</v>
          </cell>
          <cell r="G16">
            <v>74330</v>
          </cell>
          <cell r="H16">
            <v>75154</v>
          </cell>
          <cell r="I16">
            <v>76946</v>
          </cell>
          <cell r="J16">
            <v>84263</v>
          </cell>
          <cell r="K16">
            <v>87164</v>
          </cell>
          <cell r="L16">
            <v>80634</v>
          </cell>
          <cell r="M16">
            <v>80013</v>
          </cell>
          <cell r="N16">
            <v>79694</v>
          </cell>
          <cell r="O16">
            <v>78278</v>
          </cell>
          <cell r="P16">
            <v>82151</v>
          </cell>
          <cell r="Q16">
            <v>85776</v>
          </cell>
          <cell r="R16">
            <v>87280</v>
          </cell>
          <cell r="S16">
            <v>92775</v>
          </cell>
          <cell r="T16">
            <v>96871</v>
          </cell>
          <cell r="U16">
            <v>102190</v>
          </cell>
          <cell r="V16">
            <v>106468</v>
          </cell>
          <cell r="W16">
            <v>110557</v>
          </cell>
          <cell r="X16">
            <v>112964</v>
          </cell>
          <cell r="Y16">
            <v>117982</v>
          </cell>
          <cell r="Z16">
            <v>119139</v>
          </cell>
          <cell r="AA16">
            <v>126231</v>
          </cell>
          <cell r="AB16">
            <v>130602</v>
          </cell>
          <cell r="AC16">
            <v>127243</v>
          </cell>
          <cell r="AD16">
            <v>132321</v>
          </cell>
          <cell r="AE16">
            <v>129408</v>
          </cell>
          <cell r="AF16">
            <v>127831</v>
          </cell>
          <cell r="AG16">
            <v>126790</v>
          </cell>
          <cell r="AH16">
            <v>123897</v>
          </cell>
        </row>
        <row r="17">
          <cell r="A17" t="str">
            <v>Oklahoma</v>
          </cell>
          <cell r="B17">
            <v>28728</v>
          </cell>
          <cell r="C17">
            <v>32040</v>
          </cell>
          <cell r="D17">
            <v>40949</v>
          </cell>
          <cell r="E17">
            <v>41651</v>
          </cell>
          <cell r="F17">
            <v>43623</v>
          </cell>
          <cell r="G17">
            <v>44295</v>
          </cell>
          <cell r="H17">
            <v>44290</v>
          </cell>
          <cell r="I17">
            <v>41452</v>
          </cell>
          <cell r="J17">
            <v>30857</v>
          </cell>
          <cell r="K17">
            <v>37799</v>
          </cell>
          <cell r="L17">
            <v>43861</v>
          </cell>
          <cell r="M17">
            <v>44087</v>
          </cell>
          <cell r="N17">
            <v>42188</v>
          </cell>
          <cell r="O17">
            <v>40706</v>
          </cell>
          <cell r="P17">
            <v>40687</v>
          </cell>
          <cell r="Q17">
            <v>40028</v>
          </cell>
          <cell r="R17">
            <v>39218</v>
          </cell>
          <cell r="S17">
            <v>37727</v>
          </cell>
          <cell r="T17">
            <v>40327</v>
          </cell>
          <cell r="U17">
            <v>42216</v>
          </cell>
          <cell r="V17">
            <v>44189</v>
          </cell>
          <cell r="W17">
            <v>43059</v>
          </cell>
          <cell r="X17">
            <v>44469</v>
          </cell>
          <cell r="Y17">
            <v>44747</v>
          </cell>
          <cell r="Z17">
            <v>44226</v>
          </cell>
          <cell r="AA17">
            <v>45004</v>
          </cell>
          <cell r="AB17">
            <v>50053</v>
          </cell>
          <cell r="AC17">
            <v>49239</v>
          </cell>
          <cell r="AD17">
            <v>49672</v>
          </cell>
          <cell r="AE17">
            <v>48746</v>
          </cell>
          <cell r="AF17">
            <v>47488</v>
          </cell>
          <cell r="AG17">
            <v>45763</v>
          </cell>
          <cell r="AH17">
            <v>44274</v>
          </cell>
        </row>
        <row r="18">
          <cell r="A18" t="str">
            <v>South Carolina</v>
          </cell>
          <cell r="B18">
            <v>19829</v>
          </cell>
          <cell r="C18">
            <v>17993</v>
          </cell>
          <cell r="D18">
            <v>20859</v>
          </cell>
          <cell r="E18">
            <v>22432</v>
          </cell>
          <cell r="F18">
            <v>24739</v>
          </cell>
          <cell r="G18">
            <v>29513</v>
          </cell>
          <cell r="H18">
            <v>29096</v>
          </cell>
          <cell r="I18">
            <v>31381</v>
          </cell>
          <cell r="J18">
            <v>32725</v>
          </cell>
          <cell r="K18">
            <v>38579</v>
          </cell>
          <cell r="L18">
            <v>41684</v>
          </cell>
          <cell r="M18">
            <v>41228</v>
          </cell>
          <cell r="N18">
            <v>41320</v>
          </cell>
          <cell r="O18">
            <v>40351</v>
          </cell>
          <cell r="P18">
            <v>39600</v>
          </cell>
          <cell r="Q18">
            <v>41884</v>
          </cell>
          <cell r="R18">
            <v>41263</v>
          </cell>
          <cell r="S18">
            <v>41732</v>
          </cell>
          <cell r="T18">
            <v>43550</v>
          </cell>
          <cell r="U18">
            <v>45448</v>
          </cell>
          <cell r="V18">
            <v>46760</v>
          </cell>
          <cell r="W18">
            <v>46160</v>
          </cell>
          <cell r="X18">
            <v>46544</v>
          </cell>
          <cell r="Y18">
            <v>46220</v>
          </cell>
          <cell r="Z18">
            <v>46493</v>
          </cell>
          <cell r="AA18">
            <v>47563</v>
          </cell>
          <cell r="AB18">
            <v>49337</v>
          </cell>
          <cell r="AC18">
            <v>49511</v>
          </cell>
          <cell r="AD18">
            <v>53419</v>
          </cell>
          <cell r="AE18">
            <v>53592</v>
          </cell>
          <cell r="AF18">
            <v>52572</v>
          </cell>
          <cell r="AG18">
            <v>50997</v>
          </cell>
          <cell r="AH18">
            <v>49277</v>
          </cell>
        </row>
        <row r="19">
          <cell r="A19" t="str">
            <v>Tennessee</v>
          </cell>
          <cell r="B19">
            <v>35023</v>
          </cell>
          <cell r="C19">
            <v>35533</v>
          </cell>
          <cell r="D19">
            <v>37350</v>
          </cell>
          <cell r="E19">
            <v>38991</v>
          </cell>
          <cell r="F19">
            <v>39677</v>
          </cell>
          <cell r="G19">
            <v>40314</v>
          </cell>
          <cell r="H19">
            <v>43633</v>
          </cell>
          <cell r="I19">
            <v>45764</v>
          </cell>
          <cell r="J19">
            <v>47401</v>
          </cell>
          <cell r="K19">
            <v>50875</v>
          </cell>
          <cell r="L19">
            <v>52268</v>
          </cell>
          <cell r="M19">
            <v>51565</v>
          </cell>
          <cell r="N19">
            <v>51044</v>
          </cell>
          <cell r="O19">
            <v>50062</v>
          </cell>
          <cell r="P19">
            <v>49097</v>
          </cell>
          <cell r="Q19">
            <v>47531</v>
          </cell>
          <cell r="R19">
            <v>47271</v>
          </cell>
          <cell r="S19">
            <v>51025</v>
          </cell>
          <cell r="T19">
            <v>47288</v>
          </cell>
          <cell r="U19">
            <v>46658</v>
          </cell>
          <cell r="V19">
            <v>48052</v>
          </cell>
          <cell r="W19">
            <v>48149</v>
          </cell>
          <cell r="X19">
            <v>49615</v>
          </cell>
          <cell r="Y19">
            <v>51900</v>
          </cell>
          <cell r="Z19">
            <v>52164</v>
          </cell>
          <cell r="AA19">
            <v>54461</v>
          </cell>
          <cell r="AB19">
            <v>59382</v>
          </cell>
          <cell r="AC19">
            <v>62761</v>
          </cell>
          <cell r="AD19">
            <v>65121</v>
          </cell>
          <cell r="AE19">
            <v>63681</v>
          </cell>
          <cell r="AF19">
            <v>62506</v>
          </cell>
          <cell r="AG19">
            <v>59373</v>
          </cell>
          <cell r="AH19">
            <v>55858</v>
          </cell>
        </row>
        <row r="20">
          <cell r="A20" t="str">
            <v>Texas</v>
          </cell>
          <cell r="B20">
            <v>136323</v>
          </cell>
          <cell r="C20">
            <v>143527</v>
          </cell>
          <cell r="D20">
            <v>180960</v>
          </cell>
          <cell r="E20">
            <v>200739</v>
          </cell>
          <cell r="F20">
            <v>198081</v>
          </cell>
          <cell r="G20">
            <v>217578</v>
          </cell>
          <cell r="H20">
            <v>229307</v>
          </cell>
          <cell r="I20">
            <v>233383</v>
          </cell>
          <cell r="J20">
            <v>237761</v>
          </cell>
          <cell r="K20">
            <v>244992</v>
          </cell>
          <cell r="L20">
            <v>245781</v>
          </cell>
          <cell r="M20">
            <v>247426</v>
          </cell>
          <cell r="N20">
            <v>247076</v>
          </cell>
          <cell r="O20">
            <v>245889</v>
          </cell>
          <cell r="P20">
            <v>245117</v>
          </cell>
          <cell r="Q20">
            <v>242736</v>
          </cell>
          <cell r="R20">
            <v>246573</v>
          </cell>
          <cell r="S20">
            <v>258999</v>
          </cell>
          <cell r="T20">
            <v>270547</v>
          </cell>
          <cell r="U20">
            <v>296730</v>
          </cell>
          <cell r="V20">
            <v>308015</v>
          </cell>
          <cell r="W20">
            <v>319607</v>
          </cell>
          <cell r="X20">
            <v>323389</v>
          </cell>
          <cell r="Y20">
            <v>331846</v>
          </cell>
          <cell r="Z20">
            <v>334488</v>
          </cell>
          <cell r="AA20">
            <v>357141</v>
          </cell>
          <cell r="AB20">
            <v>381170</v>
          </cell>
          <cell r="AC20">
            <v>408747</v>
          </cell>
          <cell r="AD20">
            <v>428435</v>
          </cell>
          <cell r="AE20">
            <v>421666</v>
          </cell>
          <cell r="AF20">
            <v>420224</v>
          </cell>
          <cell r="AG20">
            <v>426646</v>
          </cell>
          <cell r="AH20">
            <v>428803</v>
          </cell>
        </row>
        <row r="21">
          <cell r="A21" t="str">
            <v>Virginia</v>
          </cell>
          <cell r="B21">
            <v>61443</v>
          </cell>
          <cell r="C21">
            <v>67374</v>
          </cell>
          <cell r="D21">
            <v>67580</v>
          </cell>
          <cell r="E21">
            <v>72154</v>
          </cell>
          <cell r="F21">
            <v>83676</v>
          </cell>
          <cell r="G21">
            <v>82483</v>
          </cell>
          <cell r="H21">
            <v>89120</v>
          </cell>
          <cell r="I21">
            <v>90737</v>
          </cell>
          <cell r="J21">
            <v>90534</v>
          </cell>
          <cell r="K21">
            <v>90716</v>
          </cell>
          <cell r="L21">
            <v>89007</v>
          </cell>
          <cell r="M21">
            <v>91278</v>
          </cell>
          <cell r="N21">
            <v>92061</v>
          </cell>
          <cell r="O21">
            <v>90094</v>
          </cell>
          <cell r="P21">
            <v>93373</v>
          </cell>
          <cell r="Q21">
            <v>93949</v>
          </cell>
          <cell r="R21">
            <v>95615</v>
          </cell>
          <cell r="S21">
            <v>96555</v>
          </cell>
          <cell r="T21">
            <v>97301</v>
          </cell>
          <cell r="U21">
            <v>100116</v>
          </cell>
          <cell r="V21">
            <v>100270</v>
          </cell>
          <cell r="W21">
            <v>101650</v>
          </cell>
          <cell r="X21">
            <v>103307</v>
          </cell>
          <cell r="Y21">
            <v>106894</v>
          </cell>
          <cell r="Z21">
            <v>112635</v>
          </cell>
          <cell r="AA21">
            <v>117098</v>
          </cell>
          <cell r="AB21">
            <v>123177</v>
          </cell>
          <cell r="AC21">
            <v>126603</v>
          </cell>
          <cell r="AD21">
            <v>138875</v>
          </cell>
          <cell r="AE21">
            <v>140650</v>
          </cell>
          <cell r="AF21">
            <v>137132</v>
          </cell>
          <cell r="AG21">
            <v>134740</v>
          </cell>
          <cell r="AH21">
            <v>131677</v>
          </cell>
        </row>
        <row r="22">
          <cell r="A22" t="str">
            <v>West Virginia</v>
          </cell>
          <cell r="B22">
            <v>18050</v>
          </cell>
          <cell r="C22">
            <v>18336</v>
          </cell>
          <cell r="D22">
            <v>19618</v>
          </cell>
          <cell r="E22">
            <v>18368</v>
          </cell>
          <cell r="F22">
            <v>18178</v>
          </cell>
          <cell r="G22">
            <v>17984</v>
          </cell>
          <cell r="H22">
            <v>17460</v>
          </cell>
          <cell r="I22">
            <v>17453</v>
          </cell>
          <cell r="J22">
            <v>18964</v>
          </cell>
          <cell r="K22">
            <v>19182</v>
          </cell>
          <cell r="L22">
            <v>18685</v>
          </cell>
          <cell r="M22">
            <v>17772</v>
          </cell>
          <cell r="N22">
            <v>17060</v>
          </cell>
          <cell r="O22">
            <v>16649</v>
          </cell>
          <cell r="P22">
            <v>16798</v>
          </cell>
          <cell r="Q22">
            <v>16245</v>
          </cell>
          <cell r="R22">
            <v>15777</v>
          </cell>
          <cell r="S22">
            <v>15043</v>
          </cell>
          <cell r="T22">
            <v>15260</v>
          </cell>
          <cell r="U22">
            <v>15565</v>
          </cell>
          <cell r="V22">
            <v>15796</v>
          </cell>
          <cell r="W22">
            <v>15697</v>
          </cell>
          <cell r="X22">
            <v>16006</v>
          </cell>
          <cell r="Y22">
            <v>16308</v>
          </cell>
          <cell r="Z22">
            <v>19845</v>
          </cell>
          <cell r="AA22">
            <v>21566</v>
          </cell>
          <cell r="AB22">
            <v>26207</v>
          </cell>
          <cell r="AC22">
            <v>28587</v>
          </cell>
          <cell r="AD22">
            <v>17681</v>
          </cell>
          <cell r="AE22">
            <v>15793</v>
          </cell>
          <cell r="AF22">
            <v>15774</v>
          </cell>
          <cell r="AG22">
            <v>15588</v>
          </cell>
          <cell r="AH22">
            <v>15634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951438</v>
          </cell>
          <cell r="M23">
            <v>0</v>
          </cell>
          <cell r="N23">
            <v>936346</v>
          </cell>
          <cell r="O23">
            <v>0</v>
          </cell>
          <cell r="P23">
            <v>999533</v>
          </cell>
          <cell r="Q23">
            <v>980001</v>
          </cell>
          <cell r="R23">
            <v>1009342</v>
          </cell>
          <cell r="S23">
            <v>1102209</v>
          </cell>
          <cell r="T23">
            <v>1147919</v>
          </cell>
          <cell r="U23">
            <v>1183755</v>
          </cell>
          <cell r="V23">
            <v>1115474</v>
          </cell>
          <cell r="W23">
            <v>1133739</v>
          </cell>
          <cell r="X23">
            <v>1144748</v>
          </cell>
          <cell r="Y23">
            <v>1158407</v>
          </cell>
          <cell r="Z23">
            <v>1187796</v>
          </cell>
          <cell r="AA23">
            <v>1240640</v>
          </cell>
          <cell r="AB23">
            <v>1265411</v>
          </cell>
          <cell r="AC23">
            <v>1252376</v>
          </cell>
          <cell r="AD23">
            <v>1219213</v>
          </cell>
          <cell r="AE23">
            <v>1192035</v>
          </cell>
          <cell r="AF23">
            <v>1176365</v>
          </cell>
          <cell r="AG23">
            <v>1173897</v>
          </cell>
          <cell r="AH23">
            <v>1177935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26.224883868426573</v>
          </cell>
          <cell r="M24">
            <v>0</v>
          </cell>
          <cell r="N24">
            <v>26.105541725412635</v>
          </cell>
          <cell r="O24">
            <v>0</v>
          </cell>
          <cell r="P24">
            <v>28.140069009164435</v>
          </cell>
          <cell r="Q24">
            <v>27.888649274412074</v>
          </cell>
          <cell r="R24">
            <v>28.461030904579292</v>
          </cell>
          <cell r="S24">
            <v>29.853876462515167</v>
          </cell>
          <cell r="T24">
            <v>30.053697284503972</v>
          </cell>
          <cell r="U24">
            <v>29.860122784810766</v>
          </cell>
          <cell r="V24">
            <v>28.134142075306421</v>
          </cell>
          <cell r="W24">
            <v>28.246744025086091</v>
          </cell>
          <cell r="X24">
            <v>28.349893398270943</v>
          </cell>
          <cell r="Y24">
            <v>28.263011300256569</v>
          </cell>
          <cell r="Z24">
            <v>28.336409999985683</v>
          </cell>
          <cell r="AA24">
            <v>28.192961258539029</v>
          </cell>
          <cell r="AB24">
            <v>27.374129098593386</v>
          </cell>
          <cell r="AC24">
            <v>26.727926095996157</v>
          </cell>
          <cell r="AD24">
            <v>26.062814732601407</v>
          </cell>
          <cell r="AE24">
            <v>26.026652518364955</v>
          </cell>
          <cell r="AF24">
            <v>26.240195045130953</v>
          </cell>
          <cell r="AG24">
            <v>26.347930484738967</v>
          </cell>
          <cell r="AH24">
            <v>26.771487292728274</v>
          </cell>
        </row>
        <row r="25">
          <cell r="A25" t="str">
            <v>Alaska</v>
          </cell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>
            <v>11637</v>
          </cell>
          <cell r="M25"/>
          <cell r="N25">
            <v>10921</v>
          </cell>
          <cell r="O25"/>
          <cell r="P25">
            <v>10286</v>
          </cell>
          <cell r="Q25">
            <v>10315</v>
          </cell>
          <cell r="R25">
            <v>10046</v>
          </cell>
          <cell r="S25">
            <v>10612</v>
          </cell>
          <cell r="T25">
            <v>10312</v>
          </cell>
          <cell r="U25">
            <v>11141</v>
          </cell>
          <cell r="V25">
            <v>11645</v>
          </cell>
          <cell r="W25">
            <v>11346</v>
          </cell>
          <cell r="X25">
            <v>11093</v>
          </cell>
          <cell r="Y25">
            <v>10863</v>
          </cell>
          <cell r="Z25">
            <v>11402</v>
          </cell>
          <cell r="AA25">
            <v>11475</v>
          </cell>
          <cell r="AB25">
            <v>11765</v>
          </cell>
          <cell r="AC25">
            <v>12285</v>
          </cell>
          <cell r="AD25">
            <v>11794</v>
          </cell>
          <cell r="AE25">
            <v>10985</v>
          </cell>
          <cell r="AF25">
            <v>11299</v>
          </cell>
          <cell r="AG25">
            <v>10662</v>
          </cell>
          <cell r="AH25">
            <v>10328</v>
          </cell>
        </row>
        <row r="26">
          <cell r="A26" t="str">
            <v>Arizona</v>
          </cell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>
            <v>84636</v>
          </cell>
          <cell r="M26"/>
          <cell r="N26">
            <v>86701</v>
          </cell>
          <cell r="O26"/>
          <cell r="P26">
            <v>87776</v>
          </cell>
          <cell r="Q26">
            <v>91110</v>
          </cell>
          <cell r="R26">
            <v>93927</v>
          </cell>
          <cell r="S26">
            <v>103760</v>
          </cell>
          <cell r="T26">
            <v>105566</v>
          </cell>
          <cell r="U26">
            <v>109711</v>
          </cell>
          <cell r="V26">
            <v>108715</v>
          </cell>
          <cell r="W26">
            <v>110689</v>
          </cell>
          <cell r="X26">
            <v>114915</v>
          </cell>
          <cell r="Y26">
            <v>121814</v>
          </cell>
          <cell r="Z26">
            <v>122091</v>
          </cell>
          <cell r="AA26">
            <v>123399</v>
          </cell>
          <cell r="AB26">
            <v>131880</v>
          </cell>
          <cell r="AC26">
            <v>150543</v>
          </cell>
          <cell r="AD26">
            <v>138659</v>
          </cell>
          <cell r="AE26">
            <v>140339</v>
          </cell>
          <cell r="AF26">
            <v>140316</v>
          </cell>
          <cell r="AG26">
            <v>143377</v>
          </cell>
          <cell r="AH26">
            <v>145658</v>
          </cell>
        </row>
        <row r="27">
          <cell r="A27" t="str">
            <v>California</v>
          </cell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>
            <v>561915</v>
          </cell>
          <cell r="M27"/>
          <cell r="N27">
            <v>539859</v>
          </cell>
          <cell r="O27"/>
          <cell r="P27">
            <v>586742</v>
          </cell>
          <cell r="Q27">
            <v>572709</v>
          </cell>
          <cell r="R27">
            <v>590489</v>
          </cell>
          <cell r="S27">
            <v>668039</v>
          </cell>
          <cell r="T27">
            <v>701655</v>
          </cell>
          <cell r="U27">
            <v>721056</v>
          </cell>
          <cell r="V27">
            <v>649092</v>
          </cell>
          <cell r="W27">
            <v>660842</v>
          </cell>
          <cell r="X27">
            <v>663077</v>
          </cell>
          <cell r="Y27">
            <v>670956</v>
          </cell>
          <cell r="Z27">
            <v>699172</v>
          </cell>
          <cell r="AA27">
            <v>734064</v>
          </cell>
          <cell r="AB27">
            <v>733759</v>
          </cell>
          <cell r="AC27">
            <v>696960</v>
          </cell>
          <cell r="AD27">
            <v>680392</v>
          </cell>
          <cell r="AE27">
            <v>655276</v>
          </cell>
          <cell r="AF27">
            <v>643958</v>
          </cell>
          <cell r="AG27">
            <v>638611</v>
          </cell>
          <cell r="AH27">
            <v>647834</v>
          </cell>
        </row>
        <row r="28">
          <cell r="A28" t="str">
            <v>Colorado</v>
          </cell>
          <cell r="B28"/>
          <cell r="C28"/>
          <cell r="D28"/>
          <cell r="E28"/>
          <cell r="F28"/>
          <cell r="G28"/>
          <cell r="H28"/>
          <cell r="I28"/>
          <cell r="J28"/>
          <cell r="K28"/>
          <cell r="L28">
            <v>64528</v>
          </cell>
          <cell r="M28"/>
          <cell r="N28">
            <v>65736</v>
          </cell>
          <cell r="O28"/>
          <cell r="P28">
            <v>66528</v>
          </cell>
          <cell r="Q28">
            <v>67553</v>
          </cell>
          <cell r="R28">
            <v>68818</v>
          </cell>
          <cell r="S28">
            <v>67084</v>
          </cell>
          <cell r="T28">
            <v>69951</v>
          </cell>
          <cell r="U28">
            <v>74035</v>
          </cell>
          <cell r="V28">
            <v>73405</v>
          </cell>
          <cell r="W28">
            <v>74702</v>
          </cell>
          <cell r="X28">
            <v>73601</v>
          </cell>
          <cell r="Y28">
            <v>70969</v>
          </cell>
          <cell r="Z28">
            <v>67984</v>
          </cell>
          <cell r="AA28">
            <v>71272</v>
          </cell>
          <cell r="AB28">
            <v>76659</v>
          </cell>
          <cell r="AC28">
            <v>81960</v>
          </cell>
          <cell r="AD28">
            <v>79602</v>
          </cell>
          <cell r="AE28">
            <v>80114</v>
          </cell>
          <cell r="AF28">
            <v>79255</v>
          </cell>
          <cell r="AG28">
            <v>77052</v>
          </cell>
          <cell r="AH28">
            <v>73487</v>
          </cell>
        </row>
        <row r="29">
          <cell r="A29" t="str">
            <v>Hawaii</v>
          </cell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>
            <v>15870</v>
          </cell>
          <cell r="M29"/>
          <cell r="N29">
            <v>15827</v>
          </cell>
          <cell r="O29"/>
          <cell r="P29">
            <v>14092</v>
          </cell>
          <cell r="Q29">
            <v>13900</v>
          </cell>
          <cell r="R29">
            <v>14199</v>
          </cell>
          <cell r="S29">
            <v>13128</v>
          </cell>
          <cell r="T29">
            <v>13997</v>
          </cell>
          <cell r="U29">
            <v>14886</v>
          </cell>
          <cell r="V29">
            <v>16048</v>
          </cell>
          <cell r="W29">
            <v>16164</v>
          </cell>
          <cell r="X29">
            <v>16272</v>
          </cell>
          <cell r="Y29">
            <v>16120</v>
          </cell>
          <cell r="Z29">
            <v>16622</v>
          </cell>
          <cell r="AA29">
            <v>18022</v>
          </cell>
          <cell r="AB29">
            <v>19211</v>
          </cell>
          <cell r="AC29">
            <v>20236</v>
          </cell>
          <cell r="AD29">
            <v>20748</v>
          </cell>
          <cell r="AE29">
            <v>19854</v>
          </cell>
          <cell r="AF29">
            <v>18435</v>
          </cell>
          <cell r="AG29">
            <v>17668</v>
          </cell>
          <cell r="AH29">
            <v>17077</v>
          </cell>
        </row>
        <row r="30">
          <cell r="A30" t="str">
            <v>Idaho</v>
          </cell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>
            <v>11162</v>
          </cell>
          <cell r="M30"/>
          <cell r="N30">
            <v>11711</v>
          </cell>
          <cell r="O30"/>
          <cell r="P30">
            <v>12019</v>
          </cell>
          <cell r="Q30">
            <v>12425</v>
          </cell>
          <cell r="R30">
            <v>12470</v>
          </cell>
          <cell r="S30">
            <v>12504</v>
          </cell>
          <cell r="T30">
            <v>13565</v>
          </cell>
          <cell r="U30">
            <v>13524</v>
          </cell>
          <cell r="V30">
            <v>14006</v>
          </cell>
          <cell r="W30">
            <v>13970</v>
          </cell>
          <cell r="X30">
            <v>14703</v>
          </cell>
          <cell r="Y30">
            <v>14922</v>
          </cell>
          <cell r="Z30">
            <v>15739</v>
          </cell>
          <cell r="AA30">
            <v>15667</v>
          </cell>
          <cell r="AB30">
            <v>15718</v>
          </cell>
          <cell r="AC30">
            <v>14721</v>
          </cell>
          <cell r="AD30">
            <v>17191</v>
          </cell>
          <cell r="AE30">
            <v>25185</v>
          </cell>
          <cell r="AF30">
            <v>28063</v>
          </cell>
          <cell r="AG30">
            <v>34102</v>
          </cell>
          <cell r="AH30">
            <v>35662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>
            <v>5532</v>
          </cell>
          <cell r="M31"/>
          <cell r="N31">
            <v>5927</v>
          </cell>
          <cell r="O31"/>
          <cell r="P31">
            <v>6229</v>
          </cell>
          <cell r="Q31">
            <v>6177</v>
          </cell>
          <cell r="R31">
            <v>6082</v>
          </cell>
          <cell r="S31">
            <v>6054</v>
          </cell>
          <cell r="T31">
            <v>6672</v>
          </cell>
          <cell r="U31">
            <v>6500</v>
          </cell>
          <cell r="V31">
            <v>7025</v>
          </cell>
          <cell r="W31">
            <v>6929</v>
          </cell>
          <cell r="X31">
            <v>7547</v>
          </cell>
          <cell r="Y31">
            <v>7517</v>
          </cell>
          <cell r="Z31">
            <v>7510</v>
          </cell>
          <cell r="AA31">
            <v>7936</v>
          </cell>
          <cell r="AB31">
            <v>8487</v>
          </cell>
          <cell r="AC31">
            <v>8484</v>
          </cell>
          <cell r="AD31">
            <v>8932</v>
          </cell>
          <cell r="AE31">
            <v>8799</v>
          </cell>
          <cell r="AF31">
            <v>9029</v>
          </cell>
          <cell r="AG31">
            <v>8597</v>
          </cell>
          <cell r="AH31">
            <v>8516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>
            <v>25316</v>
          </cell>
          <cell r="M32"/>
          <cell r="N32">
            <v>26319</v>
          </cell>
          <cell r="O32"/>
          <cell r="P32">
            <v>27839</v>
          </cell>
          <cell r="Q32">
            <v>30130</v>
          </cell>
          <cell r="R32">
            <v>32537</v>
          </cell>
          <cell r="S32">
            <v>31044</v>
          </cell>
          <cell r="T32">
            <v>31313</v>
          </cell>
          <cell r="U32">
            <v>31021</v>
          </cell>
          <cell r="V32">
            <v>32336</v>
          </cell>
          <cell r="W32">
            <v>31652</v>
          </cell>
          <cell r="X32">
            <v>32210</v>
          </cell>
          <cell r="Y32">
            <v>33271</v>
          </cell>
          <cell r="Z32">
            <v>33573</v>
          </cell>
          <cell r="AA32">
            <v>34429</v>
          </cell>
          <cell r="AB32">
            <v>35347</v>
          </cell>
          <cell r="AC32">
            <v>34930</v>
          </cell>
          <cell r="AD32">
            <v>33854</v>
          </cell>
          <cell r="AE32">
            <v>32877</v>
          </cell>
          <cell r="AF32">
            <v>31714</v>
          </cell>
          <cell r="AG32">
            <v>32459</v>
          </cell>
          <cell r="AH32">
            <v>30819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>
            <v>30280</v>
          </cell>
          <cell r="M33"/>
          <cell r="N33">
            <v>30989</v>
          </cell>
          <cell r="O33"/>
          <cell r="P33">
            <v>32218</v>
          </cell>
          <cell r="Q33">
            <v>31500</v>
          </cell>
          <cell r="R33">
            <v>31874</v>
          </cell>
          <cell r="S33">
            <v>31556</v>
          </cell>
          <cell r="T33">
            <v>32015</v>
          </cell>
          <cell r="U33">
            <v>34574</v>
          </cell>
          <cell r="V33">
            <v>36488</v>
          </cell>
          <cell r="W33">
            <v>38822</v>
          </cell>
          <cell r="X33">
            <v>38434</v>
          </cell>
          <cell r="Y33">
            <v>37803</v>
          </cell>
          <cell r="Z33">
            <v>38623</v>
          </cell>
          <cell r="AA33">
            <v>40815</v>
          </cell>
          <cell r="AB33">
            <v>42664</v>
          </cell>
          <cell r="AC33">
            <v>44904</v>
          </cell>
          <cell r="AD33">
            <v>43284</v>
          </cell>
          <cell r="AE33">
            <v>43652</v>
          </cell>
          <cell r="AF33">
            <v>42901</v>
          </cell>
          <cell r="AG33">
            <v>42016</v>
          </cell>
          <cell r="AH33">
            <v>40457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>
            <v>40925</v>
          </cell>
          <cell r="M34"/>
          <cell r="N34">
            <v>44072</v>
          </cell>
          <cell r="O34"/>
          <cell r="P34">
            <v>42606</v>
          </cell>
          <cell r="Q34">
            <v>42032</v>
          </cell>
          <cell r="R34">
            <v>42357</v>
          </cell>
          <cell r="S34">
            <v>45017</v>
          </cell>
          <cell r="T34">
            <v>45938</v>
          </cell>
          <cell r="U34">
            <v>48862</v>
          </cell>
          <cell r="V34">
            <v>45117</v>
          </cell>
          <cell r="W34">
            <v>44707</v>
          </cell>
          <cell r="X34">
            <v>45691</v>
          </cell>
          <cell r="Y34">
            <v>44493</v>
          </cell>
          <cell r="Z34">
            <v>46582</v>
          </cell>
          <cell r="AA34">
            <v>50872</v>
          </cell>
          <cell r="AB34">
            <v>53571</v>
          </cell>
          <cell r="AC34">
            <v>53370</v>
          </cell>
          <cell r="AD34">
            <v>56436</v>
          </cell>
          <cell r="AE34">
            <v>54378</v>
          </cell>
          <cell r="AF34">
            <v>52660</v>
          </cell>
          <cell r="AG34">
            <v>51307</v>
          </cell>
          <cell r="AH34">
            <v>50143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>
            <v>22370</v>
          </cell>
          <cell r="M35"/>
          <cell r="N35">
            <v>24767</v>
          </cell>
          <cell r="O35"/>
          <cell r="P35">
            <v>30075</v>
          </cell>
          <cell r="Q35">
            <v>27776</v>
          </cell>
          <cell r="R35">
            <v>30056</v>
          </cell>
          <cell r="S35">
            <v>30702</v>
          </cell>
          <cell r="T35">
            <v>33614</v>
          </cell>
          <cell r="U35">
            <v>32724</v>
          </cell>
          <cell r="V35">
            <v>35347</v>
          </cell>
          <cell r="W35">
            <v>38118</v>
          </cell>
          <cell r="X35">
            <v>39486</v>
          </cell>
          <cell r="Y35">
            <v>40889</v>
          </cell>
          <cell r="Z35">
            <v>38891</v>
          </cell>
          <cell r="AA35">
            <v>42541</v>
          </cell>
          <cell r="AB35">
            <v>48134</v>
          </cell>
          <cell r="AC35">
            <v>47412</v>
          </cell>
          <cell r="AD35">
            <v>48618</v>
          </cell>
          <cell r="AE35">
            <v>44546</v>
          </cell>
          <cell r="AF35">
            <v>44533</v>
          </cell>
          <cell r="AG35">
            <v>43483</v>
          </cell>
          <cell r="AH35">
            <v>43997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>
            <v>68692</v>
          </cell>
          <cell r="M36"/>
          <cell r="N36">
            <v>65484</v>
          </cell>
          <cell r="O36"/>
          <cell r="P36">
            <v>74598</v>
          </cell>
          <cell r="Q36">
            <v>66363</v>
          </cell>
          <cell r="R36">
            <v>68829</v>
          </cell>
          <cell r="S36">
            <v>74492</v>
          </cell>
          <cell r="T36">
            <v>74607</v>
          </cell>
          <cell r="U36">
            <v>76462</v>
          </cell>
          <cell r="V36">
            <v>76664</v>
          </cell>
          <cell r="W36">
            <v>76298</v>
          </cell>
          <cell r="X36">
            <v>78019</v>
          </cell>
          <cell r="Y36">
            <v>79188</v>
          </cell>
          <cell r="Z36">
            <v>79966</v>
          </cell>
          <cell r="AA36">
            <v>81065</v>
          </cell>
          <cell r="AB36">
            <v>79077</v>
          </cell>
          <cell r="AC36">
            <v>77526</v>
          </cell>
          <cell r="AD36">
            <v>70383</v>
          </cell>
          <cell r="AE36">
            <v>66693</v>
          </cell>
          <cell r="AF36">
            <v>64870</v>
          </cell>
          <cell r="AG36">
            <v>65774</v>
          </cell>
          <cell r="AH36">
            <v>65568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>
            <v>8575</v>
          </cell>
          <cell r="M37"/>
          <cell r="N37">
            <v>8033</v>
          </cell>
          <cell r="O37"/>
          <cell r="P37">
            <v>8525</v>
          </cell>
          <cell r="Q37">
            <v>8011</v>
          </cell>
          <cell r="R37">
            <v>7658</v>
          </cell>
          <cell r="S37">
            <v>8217</v>
          </cell>
          <cell r="T37">
            <v>8714</v>
          </cell>
          <cell r="U37">
            <v>9259</v>
          </cell>
          <cell r="V37">
            <v>9586</v>
          </cell>
          <cell r="W37">
            <v>9500</v>
          </cell>
          <cell r="X37">
            <v>9700</v>
          </cell>
          <cell r="Y37">
            <v>9602</v>
          </cell>
          <cell r="Z37">
            <v>9641</v>
          </cell>
          <cell r="AA37">
            <v>9083</v>
          </cell>
          <cell r="AB37">
            <v>9139</v>
          </cell>
          <cell r="AC37">
            <v>9045</v>
          </cell>
          <cell r="AD37">
            <v>9320</v>
          </cell>
          <cell r="AE37">
            <v>9337</v>
          </cell>
          <cell r="AF37">
            <v>9332</v>
          </cell>
          <cell r="AG37">
            <v>8789</v>
          </cell>
          <cell r="AH37">
            <v>8389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896123</v>
          </cell>
          <cell r="M38">
            <v>0</v>
          </cell>
          <cell r="N38">
            <v>885225</v>
          </cell>
          <cell r="O38">
            <v>0</v>
          </cell>
          <cell r="P38">
            <v>854078</v>
          </cell>
          <cell r="Q38">
            <v>851398</v>
          </cell>
          <cell r="R38">
            <v>847775</v>
          </cell>
          <cell r="S38">
            <v>853764</v>
          </cell>
          <cell r="T38">
            <v>876706</v>
          </cell>
          <cell r="U38">
            <v>905434</v>
          </cell>
          <cell r="V38">
            <v>924022</v>
          </cell>
          <cell r="W38">
            <v>927787</v>
          </cell>
          <cell r="X38">
            <v>938294</v>
          </cell>
          <cell r="Y38">
            <v>947863</v>
          </cell>
          <cell r="Z38">
            <v>973479</v>
          </cell>
          <cell r="AA38">
            <v>1013012</v>
          </cell>
          <cell r="AB38">
            <v>1097256</v>
          </cell>
          <cell r="AC38">
            <v>1138176</v>
          </cell>
          <cell r="AD38">
            <v>1129682</v>
          </cell>
          <cell r="AE38">
            <v>1078248</v>
          </cell>
          <cell r="AF38">
            <v>1052554</v>
          </cell>
          <cell r="AG38">
            <v>1031185</v>
          </cell>
          <cell r="AH38">
            <v>999365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24.700213368423402</v>
          </cell>
          <cell r="M39">
            <v>0</v>
          </cell>
          <cell r="N39">
            <v>24.680276493815747</v>
          </cell>
          <cell r="O39">
            <v>0</v>
          </cell>
          <cell r="P39">
            <v>24.045042894240755</v>
          </cell>
          <cell r="Q39">
            <v>24.228893863308194</v>
          </cell>
          <cell r="R39">
            <v>23.905227836679448</v>
          </cell>
          <cell r="S39">
            <v>23.124620633784335</v>
          </cell>
          <cell r="T39">
            <v>22.95306265643163</v>
          </cell>
          <cell r="U39">
            <v>22.839498387370995</v>
          </cell>
          <cell r="V39">
            <v>23.305398627586833</v>
          </cell>
          <cell r="W39">
            <v>23.115515915746528</v>
          </cell>
          <cell r="X39">
            <v>23.237022363207654</v>
          </cell>
          <cell r="Y39">
            <v>23.126122925789549</v>
          </cell>
          <cell r="Z39">
            <v>23.223600744888909</v>
          </cell>
          <cell r="AA39">
            <v>23.020221877768844</v>
          </cell>
          <cell r="AB39">
            <v>23.736499365191374</v>
          </cell>
          <cell r="AC39">
            <v>24.290695455866704</v>
          </cell>
          <cell r="AD39">
            <v>24.148932690805154</v>
          </cell>
          <cell r="AE39">
            <v>23.54225003848207</v>
          </cell>
          <cell r="AF39">
            <v>23.478446107741021</v>
          </cell>
          <cell r="AG39">
            <v>23.144782461242812</v>
          </cell>
          <cell r="AH39">
            <v>22.713042229237939</v>
          </cell>
        </row>
        <row r="40">
          <cell r="A40" t="str">
            <v>Illinois</v>
          </cell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>
            <v>213812</v>
          </cell>
          <cell r="M40"/>
          <cell r="N40">
            <v>208132</v>
          </cell>
          <cell r="O40"/>
          <cell r="P40">
            <v>207283</v>
          </cell>
          <cell r="Q40">
            <v>203796</v>
          </cell>
          <cell r="R40">
            <v>203117</v>
          </cell>
          <cell r="S40">
            <v>204099</v>
          </cell>
          <cell r="T40">
            <v>202937</v>
          </cell>
          <cell r="U40">
            <v>210933</v>
          </cell>
          <cell r="V40">
            <v>213969</v>
          </cell>
          <cell r="W40">
            <v>212554</v>
          </cell>
          <cell r="X40">
            <v>209142</v>
          </cell>
          <cell r="Y40">
            <v>207682</v>
          </cell>
          <cell r="Z40">
            <v>204782</v>
          </cell>
          <cell r="AA40">
            <v>210858</v>
          </cell>
          <cell r="AB40">
            <v>220038</v>
          </cell>
          <cell r="AC40">
            <v>223259</v>
          </cell>
          <cell r="AD40">
            <v>221659</v>
          </cell>
          <cell r="AE40">
            <v>220819</v>
          </cell>
          <cell r="AF40">
            <v>211239</v>
          </cell>
          <cell r="AG40">
            <v>206505</v>
          </cell>
          <cell r="AH40">
            <v>201824</v>
          </cell>
        </row>
        <row r="41">
          <cell r="A41" t="str">
            <v>Indiana</v>
          </cell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>
            <v>60799</v>
          </cell>
          <cell r="M41"/>
          <cell r="N41">
            <v>58558</v>
          </cell>
          <cell r="O41"/>
          <cell r="P41">
            <v>56516</v>
          </cell>
          <cell r="Q41">
            <v>55477</v>
          </cell>
          <cell r="R41">
            <v>55082</v>
          </cell>
          <cell r="S41">
            <v>56666</v>
          </cell>
          <cell r="T41">
            <v>66645</v>
          </cell>
          <cell r="U41">
            <v>64410</v>
          </cell>
          <cell r="V41">
            <v>64440</v>
          </cell>
          <cell r="W41">
            <v>64996</v>
          </cell>
          <cell r="X41">
            <v>65055</v>
          </cell>
          <cell r="Y41">
            <v>66241</v>
          </cell>
          <cell r="Z41">
            <v>68234</v>
          </cell>
          <cell r="AA41">
            <v>73012</v>
          </cell>
          <cell r="AB41">
            <v>81178</v>
          </cell>
          <cell r="AC41">
            <v>84967</v>
          </cell>
          <cell r="AD41">
            <v>89389</v>
          </cell>
          <cell r="AE41">
            <v>90457</v>
          </cell>
          <cell r="AF41">
            <v>91893</v>
          </cell>
          <cell r="AG41">
            <v>89856</v>
          </cell>
          <cell r="AH41">
            <v>87085</v>
          </cell>
        </row>
        <row r="42">
          <cell r="A42" t="str">
            <v>Iowa</v>
          </cell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>
            <v>32007</v>
          </cell>
          <cell r="M42"/>
          <cell r="N42">
            <v>33634</v>
          </cell>
          <cell r="O42"/>
          <cell r="P42">
            <v>34441</v>
          </cell>
          <cell r="Q42">
            <v>34631</v>
          </cell>
          <cell r="R42">
            <v>33999</v>
          </cell>
          <cell r="S42">
            <v>34133</v>
          </cell>
          <cell r="T42">
            <v>34686</v>
          </cell>
          <cell r="U42">
            <v>36558</v>
          </cell>
          <cell r="V42">
            <v>41733</v>
          </cell>
          <cell r="W42">
            <v>44507</v>
          </cell>
          <cell r="X42">
            <v>48991</v>
          </cell>
          <cell r="Y42">
            <v>54576</v>
          </cell>
          <cell r="Z42">
            <v>61436</v>
          </cell>
          <cell r="AA42">
            <v>72259</v>
          </cell>
          <cell r="AB42">
            <v>90038</v>
          </cell>
          <cell r="AC42">
            <v>91193</v>
          </cell>
          <cell r="AD42">
            <v>79820</v>
          </cell>
          <cell r="AE42">
            <v>73555</v>
          </cell>
          <cell r="AF42">
            <v>73986</v>
          </cell>
          <cell r="AG42">
            <v>76448</v>
          </cell>
          <cell r="AH42">
            <v>71850</v>
          </cell>
        </row>
        <row r="43">
          <cell r="A43" t="str">
            <v>Kansas</v>
          </cell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>
            <v>45364</v>
          </cell>
          <cell r="M43"/>
          <cell r="N43">
            <v>48659</v>
          </cell>
          <cell r="O43"/>
          <cell r="P43">
            <v>46830</v>
          </cell>
          <cell r="Q43">
            <v>46739</v>
          </cell>
          <cell r="R43">
            <v>45673</v>
          </cell>
          <cell r="S43">
            <v>46564</v>
          </cell>
          <cell r="T43">
            <v>47302</v>
          </cell>
          <cell r="U43">
            <v>46529</v>
          </cell>
          <cell r="V43">
            <v>47352</v>
          </cell>
          <cell r="W43">
            <v>47240</v>
          </cell>
          <cell r="X43">
            <v>47133</v>
          </cell>
          <cell r="Y43">
            <v>47131</v>
          </cell>
          <cell r="Z43">
            <v>48490</v>
          </cell>
          <cell r="AA43">
            <v>48221</v>
          </cell>
          <cell r="AB43">
            <v>51517</v>
          </cell>
          <cell r="AC43">
            <v>51047</v>
          </cell>
          <cell r="AD43">
            <v>52118</v>
          </cell>
          <cell r="AE43">
            <v>50757</v>
          </cell>
          <cell r="AF43">
            <v>50562</v>
          </cell>
          <cell r="AG43">
            <v>49519</v>
          </cell>
          <cell r="AH43">
            <v>48257</v>
          </cell>
        </row>
        <row r="44">
          <cell r="A44" t="str">
            <v>Michigan</v>
          </cell>
          <cell r="B44"/>
          <cell r="C44"/>
          <cell r="D44"/>
          <cell r="E44"/>
          <cell r="F44"/>
          <cell r="G44"/>
          <cell r="H44"/>
          <cell r="I44"/>
          <cell r="J44"/>
          <cell r="K44"/>
          <cell r="L44">
            <v>164160</v>
          </cell>
          <cell r="M44"/>
          <cell r="N44">
            <v>160333</v>
          </cell>
          <cell r="O44"/>
          <cell r="P44">
            <v>154929</v>
          </cell>
          <cell r="Q44">
            <v>153658</v>
          </cell>
          <cell r="R44">
            <v>151030</v>
          </cell>
          <cell r="S44">
            <v>151579</v>
          </cell>
          <cell r="T44">
            <v>153357</v>
          </cell>
          <cell r="U44">
            <v>157454</v>
          </cell>
          <cell r="V44">
            <v>159416</v>
          </cell>
          <cell r="W44">
            <v>159211</v>
          </cell>
          <cell r="X44">
            <v>159964</v>
          </cell>
          <cell r="Y44">
            <v>162324</v>
          </cell>
          <cell r="Z44">
            <v>162869</v>
          </cell>
          <cell r="AA44">
            <v>162067</v>
          </cell>
          <cell r="AB44">
            <v>170206</v>
          </cell>
          <cell r="AC44">
            <v>171887</v>
          </cell>
          <cell r="AD44">
            <v>171970</v>
          </cell>
          <cell r="AE44">
            <v>164299</v>
          </cell>
          <cell r="AF44">
            <v>157248</v>
          </cell>
          <cell r="AG44">
            <v>149026</v>
          </cell>
          <cell r="AH44">
            <v>141319</v>
          </cell>
        </row>
        <row r="45">
          <cell r="A45" t="str">
            <v>Minnesota</v>
          </cell>
          <cell r="B45"/>
          <cell r="C45"/>
          <cell r="D45"/>
          <cell r="E45"/>
          <cell r="F45"/>
          <cell r="G45"/>
          <cell r="H45"/>
          <cell r="I45"/>
          <cell r="J45"/>
          <cell r="K45"/>
          <cell r="L45">
            <v>67370</v>
          </cell>
          <cell r="M45"/>
          <cell r="N45">
            <v>71336</v>
          </cell>
          <cell r="O45"/>
          <cell r="P45">
            <v>59247</v>
          </cell>
          <cell r="Q45">
            <v>58763</v>
          </cell>
          <cell r="R45">
            <v>60277</v>
          </cell>
          <cell r="S45">
            <v>61585</v>
          </cell>
          <cell r="T45">
            <v>65573</v>
          </cell>
          <cell r="U45">
            <v>69249</v>
          </cell>
          <cell r="V45">
            <v>72507</v>
          </cell>
          <cell r="W45">
            <v>74221</v>
          </cell>
          <cell r="X45">
            <v>81085</v>
          </cell>
          <cell r="Y45">
            <v>81760</v>
          </cell>
          <cell r="Z45">
            <v>95987</v>
          </cell>
          <cell r="AA45">
            <v>101637</v>
          </cell>
          <cell r="AB45">
            <v>112852</v>
          </cell>
          <cell r="AC45">
            <v>126065</v>
          </cell>
          <cell r="AD45">
            <v>113472</v>
          </cell>
          <cell r="AE45">
            <v>88091</v>
          </cell>
          <cell r="AF45">
            <v>85528</v>
          </cell>
          <cell r="AG45">
            <v>83733</v>
          </cell>
          <cell r="AH45">
            <v>83181</v>
          </cell>
        </row>
        <row r="46">
          <cell r="A46" t="str">
            <v>Missouri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>
            <v>76884</v>
          </cell>
          <cell r="M46"/>
          <cell r="N46">
            <v>76006</v>
          </cell>
          <cell r="O46"/>
          <cell r="P46">
            <v>76395</v>
          </cell>
          <cell r="Q46">
            <v>77615</v>
          </cell>
          <cell r="R46">
            <v>79054</v>
          </cell>
          <cell r="S46">
            <v>79585</v>
          </cell>
          <cell r="T46">
            <v>81400</v>
          </cell>
          <cell r="U46">
            <v>85283</v>
          </cell>
          <cell r="V46">
            <v>88067</v>
          </cell>
          <cell r="W46">
            <v>87470</v>
          </cell>
          <cell r="X46">
            <v>89975</v>
          </cell>
          <cell r="Y46">
            <v>90138</v>
          </cell>
          <cell r="Z46">
            <v>92030</v>
          </cell>
          <cell r="AA46">
            <v>96480</v>
          </cell>
          <cell r="AB46">
            <v>102071</v>
          </cell>
          <cell r="AC46">
            <v>105415</v>
          </cell>
          <cell r="AD46">
            <v>109377</v>
          </cell>
          <cell r="AE46">
            <v>100748</v>
          </cell>
          <cell r="AF46">
            <v>97943</v>
          </cell>
          <cell r="AG46">
            <v>96644</v>
          </cell>
          <cell r="AH46">
            <v>93113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>
            <v>28794</v>
          </cell>
          <cell r="M47"/>
          <cell r="N47">
            <v>28737</v>
          </cell>
          <cell r="O47"/>
          <cell r="P47">
            <v>24677</v>
          </cell>
          <cell r="Q47">
            <v>24151</v>
          </cell>
          <cell r="R47">
            <v>23742</v>
          </cell>
          <cell r="S47">
            <v>23947</v>
          </cell>
          <cell r="T47">
            <v>23699</v>
          </cell>
          <cell r="U47">
            <v>24294</v>
          </cell>
          <cell r="V47">
            <v>24370</v>
          </cell>
          <cell r="W47">
            <v>24443</v>
          </cell>
          <cell r="X47">
            <v>24216</v>
          </cell>
          <cell r="Y47">
            <v>24669</v>
          </cell>
          <cell r="Z47">
            <v>26138</v>
          </cell>
          <cell r="AA47">
            <v>27174</v>
          </cell>
          <cell r="AB47">
            <v>29388</v>
          </cell>
          <cell r="AC47">
            <v>29429</v>
          </cell>
          <cell r="AD47">
            <v>29235</v>
          </cell>
          <cell r="AE47">
            <v>29176</v>
          </cell>
          <cell r="AF47">
            <v>27711</v>
          </cell>
          <cell r="AG47">
            <v>26926</v>
          </cell>
          <cell r="AH47">
            <v>27801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>
            <v>4627</v>
          </cell>
          <cell r="M48"/>
          <cell r="N48">
            <v>4701</v>
          </cell>
          <cell r="O48"/>
          <cell r="P48">
            <v>4159</v>
          </cell>
          <cell r="Q48">
            <v>4453</v>
          </cell>
          <cell r="R48">
            <v>4648</v>
          </cell>
          <cell r="S48">
            <v>4583</v>
          </cell>
          <cell r="T48">
            <v>5154</v>
          </cell>
          <cell r="U48">
            <v>5904</v>
          </cell>
          <cell r="V48">
            <v>6573</v>
          </cell>
          <cell r="W48">
            <v>6853</v>
          </cell>
          <cell r="X48">
            <v>6986</v>
          </cell>
          <cell r="Y48">
            <v>7505</v>
          </cell>
          <cell r="Z48">
            <v>7762</v>
          </cell>
          <cell r="AA48">
            <v>8033</v>
          </cell>
          <cell r="AB48">
            <v>8864</v>
          </cell>
          <cell r="AC48">
            <v>9395</v>
          </cell>
          <cell r="AD48">
            <v>9244</v>
          </cell>
          <cell r="AE48">
            <v>9165</v>
          </cell>
          <cell r="AF48">
            <v>9618</v>
          </cell>
          <cell r="AG48">
            <v>8992</v>
          </cell>
          <cell r="AH48">
            <v>8896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>
            <v>123385</v>
          </cell>
          <cell r="M49"/>
          <cell r="N49">
            <v>118083</v>
          </cell>
          <cell r="O49"/>
          <cell r="P49">
            <v>116485</v>
          </cell>
          <cell r="Q49">
            <v>116964</v>
          </cell>
          <cell r="R49">
            <v>116472</v>
          </cell>
          <cell r="S49">
            <v>115075</v>
          </cell>
          <cell r="T49">
            <v>117456</v>
          </cell>
          <cell r="U49">
            <v>121177</v>
          </cell>
          <cell r="V49">
            <v>121872</v>
          </cell>
          <cell r="W49">
            <v>123719</v>
          </cell>
          <cell r="X49">
            <v>121602</v>
          </cell>
          <cell r="Y49">
            <v>120301</v>
          </cell>
          <cell r="Z49">
            <v>120420</v>
          </cell>
          <cell r="AA49">
            <v>125527</v>
          </cell>
          <cell r="AB49">
            <v>137747</v>
          </cell>
          <cell r="AC49">
            <v>146307</v>
          </cell>
          <cell r="AD49">
            <v>155359</v>
          </cell>
          <cell r="AE49">
            <v>154998</v>
          </cell>
          <cell r="AF49">
            <v>153750</v>
          </cell>
          <cell r="AG49">
            <v>150611</v>
          </cell>
          <cell r="AH49">
            <v>145193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>
            <v>6636</v>
          </cell>
          <cell r="M50"/>
          <cell r="N50">
            <v>6478</v>
          </cell>
          <cell r="O50"/>
          <cell r="P50">
            <v>6363</v>
          </cell>
          <cell r="Q50">
            <v>7567</v>
          </cell>
          <cell r="R50">
            <v>7774</v>
          </cell>
          <cell r="S50">
            <v>8687</v>
          </cell>
          <cell r="T50">
            <v>9871</v>
          </cell>
          <cell r="U50">
            <v>10253</v>
          </cell>
          <cell r="V50">
            <v>10434</v>
          </cell>
          <cell r="W50">
            <v>10270</v>
          </cell>
          <cell r="X50">
            <v>10519</v>
          </cell>
          <cell r="Y50">
            <v>10788</v>
          </cell>
          <cell r="Z50">
            <v>11315</v>
          </cell>
          <cell r="AA50">
            <v>11619</v>
          </cell>
          <cell r="AB50">
            <v>12398</v>
          </cell>
          <cell r="AC50">
            <v>14297</v>
          </cell>
          <cell r="AD50">
            <v>13803</v>
          </cell>
          <cell r="AE50">
            <v>14228</v>
          </cell>
          <cell r="AF50">
            <v>13549</v>
          </cell>
          <cell r="AG50">
            <v>12997</v>
          </cell>
          <cell r="AH50">
            <v>12555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>
            <v>72285</v>
          </cell>
          <cell r="M51"/>
          <cell r="N51">
            <v>70568</v>
          </cell>
          <cell r="O51"/>
          <cell r="P51">
            <v>66753</v>
          </cell>
          <cell r="Q51">
            <v>67584</v>
          </cell>
          <cell r="R51">
            <v>66907</v>
          </cell>
          <cell r="S51">
            <v>67261</v>
          </cell>
          <cell r="T51">
            <v>68626</v>
          </cell>
          <cell r="U51">
            <v>73390</v>
          </cell>
          <cell r="V51">
            <v>73289</v>
          </cell>
          <cell r="W51">
            <v>72303</v>
          </cell>
          <cell r="X51">
            <v>73626</v>
          </cell>
          <cell r="Y51">
            <v>74748</v>
          </cell>
          <cell r="Z51">
            <v>74016</v>
          </cell>
          <cell r="AA51">
            <v>76125</v>
          </cell>
          <cell r="AB51">
            <v>80959</v>
          </cell>
          <cell r="AC51">
            <v>84915</v>
          </cell>
          <cell r="AD51">
            <v>84236</v>
          </cell>
          <cell r="AE51">
            <v>81955</v>
          </cell>
          <cell r="AF51">
            <v>79527</v>
          </cell>
          <cell r="AG51">
            <v>79928</v>
          </cell>
          <cell r="AH51">
            <v>78291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676786</v>
          </cell>
          <cell r="M52">
            <v>0</v>
          </cell>
          <cell r="N52">
            <v>662503</v>
          </cell>
          <cell r="O52">
            <v>0</v>
          </cell>
          <cell r="P52">
            <v>603886</v>
          </cell>
          <cell r="Q52">
            <v>588621</v>
          </cell>
          <cell r="R52">
            <v>582473</v>
          </cell>
          <cell r="S52">
            <v>589988</v>
          </cell>
          <cell r="T52">
            <v>597446</v>
          </cell>
          <cell r="U52">
            <v>612845</v>
          </cell>
          <cell r="V52">
            <v>615868</v>
          </cell>
          <cell r="W52">
            <v>619379</v>
          </cell>
          <cell r="X52">
            <v>613923</v>
          </cell>
          <cell r="Y52">
            <v>615512</v>
          </cell>
          <cell r="Z52">
            <v>618977</v>
          </cell>
          <cell r="AA52">
            <v>645071</v>
          </cell>
          <cell r="AB52">
            <v>665467</v>
          </cell>
          <cell r="AC52">
            <v>667667</v>
          </cell>
          <cell r="AD52">
            <v>651699</v>
          </cell>
          <cell r="AE52">
            <v>645798</v>
          </cell>
          <cell r="AF52">
            <v>632742</v>
          </cell>
          <cell r="AG52">
            <v>632031</v>
          </cell>
          <cell r="AH52">
            <v>621936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18.654535822383536</v>
          </cell>
          <cell r="M53">
            <v>0</v>
          </cell>
          <cell r="N53">
            <v>18.470735934911929</v>
          </cell>
          <cell r="O53">
            <v>0</v>
          </cell>
          <cell r="P53">
            <v>17.001333336336344</v>
          </cell>
          <cell r="Q53">
            <v>16.750844769090754</v>
          </cell>
          <cell r="R53">
            <v>16.424345815474847</v>
          </cell>
          <cell r="S53">
            <v>15.980117079761094</v>
          </cell>
          <cell r="T53">
            <v>15.641749311439012</v>
          </cell>
          <cell r="U53">
            <v>15.458964860175758</v>
          </cell>
          <cell r="V53">
            <v>15.533233236843547</v>
          </cell>
          <cell r="W53">
            <v>15.431629385170483</v>
          </cell>
          <cell r="X53">
            <v>15.203915276328669</v>
          </cell>
          <cell r="Y53">
            <v>15.01736661764261</v>
          </cell>
          <cell r="Z53">
            <v>14.766496984803066</v>
          </cell>
          <cell r="AA53">
            <v>14.658935478468393</v>
          </cell>
          <cell r="AB53">
            <v>14.395780950895515</v>
          </cell>
          <cell r="AC53">
            <v>14.249198509661207</v>
          </cell>
          <cell r="AD53">
            <v>13.931208327356751</v>
          </cell>
          <cell r="AE53">
            <v>14.10022368727013</v>
          </cell>
          <cell r="AF53">
            <v>14.114049205175478</v>
          </cell>
          <cell r="AG53">
            <v>14.185834747171223</v>
          </cell>
          <cell r="AH53">
            <v>14.135034378713812</v>
          </cell>
        </row>
        <row r="54">
          <cell r="A54" t="str">
            <v>Connecticut</v>
          </cell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>
            <v>48632</v>
          </cell>
          <cell r="M54"/>
          <cell r="N54">
            <v>45973</v>
          </cell>
          <cell r="O54"/>
          <cell r="P54">
            <v>42325</v>
          </cell>
          <cell r="Q54">
            <v>41144</v>
          </cell>
          <cell r="R54">
            <v>40727</v>
          </cell>
          <cell r="S54">
            <v>41217</v>
          </cell>
          <cell r="T54">
            <v>41611</v>
          </cell>
          <cell r="U54">
            <v>42163</v>
          </cell>
          <cell r="V54">
            <v>41188</v>
          </cell>
          <cell r="W54">
            <v>40633</v>
          </cell>
          <cell r="X54">
            <v>40738</v>
          </cell>
          <cell r="Y54">
            <v>39605</v>
          </cell>
          <cell r="Z54">
            <v>39585</v>
          </cell>
          <cell r="AA54">
            <v>40561</v>
          </cell>
          <cell r="AB54">
            <v>42337</v>
          </cell>
          <cell r="AC54">
            <v>44460</v>
          </cell>
          <cell r="AD54">
            <v>45291</v>
          </cell>
          <cell r="AE54">
            <v>47067</v>
          </cell>
          <cell r="AF54">
            <v>45082</v>
          </cell>
          <cell r="AG54">
            <v>44827</v>
          </cell>
          <cell r="AH54">
            <v>42881</v>
          </cell>
        </row>
        <row r="55">
          <cell r="A55" t="str">
            <v>Maine</v>
          </cell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>
            <v>15666</v>
          </cell>
          <cell r="M55"/>
          <cell r="N55">
            <v>17017</v>
          </cell>
          <cell r="O55"/>
          <cell r="P55">
            <v>16505</v>
          </cell>
          <cell r="Q55">
            <v>16172</v>
          </cell>
          <cell r="R55">
            <v>15859</v>
          </cell>
          <cell r="S55">
            <v>16539</v>
          </cell>
          <cell r="T55">
            <v>17520</v>
          </cell>
          <cell r="U55">
            <v>17802</v>
          </cell>
          <cell r="V55">
            <v>17463</v>
          </cell>
          <cell r="W55">
            <v>17214</v>
          </cell>
          <cell r="X55">
            <v>16755</v>
          </cell>
          <cell r="Y55">
            <v>16749</v>
          </cell>
          <cell r="Z55">
            <v>16586</v>
          </cell>
          <cell r="AA55">
            <v>16003</v>
          </cell>
          <cell r="AB55">
            <v>16821</v>
          </cell>
          <cell r="AC55">
            <v>17576</v>
          </cell>
          <cell r="AD55">
            <v>17046</v>
          </cell>
          <cell r="AE55">
            <v>17356</v>
          </cell>
          <cell r="AF55">
            <v>16475</v>
          </cell>
          <cell r="AG55">
            <v>17872</v>
          </cell>
          <cell r="AH55">
            <v>17472</v>
          </cell>
        </row>
        <row r="56">
          <cell r="A56" t="str">
            <v>Massachusetts</v>
          </cell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>
            <v>94242</v>
          </cell>
          <cell r="M56"/>
          <cell r="N56">
            <v>92719</v>
          </cell>
          <cell r="O56"/>
          <cell r="P56">
            <v>88711</v>
          </cell>
          <cell r="Q56">
            <v>89407</v>
          </cell>
          <cell r="R56">
            <v>88116</v>
          </cell>
          <cell r="S56">
            <v>89895</v>
          </cell>
          <cell r="T56">
            <v>89573</v>
          </cell>
          <cell r="U56">
            <v>88986</v>
          </cell>
          <cell r="V56">
            <v>88615</v>
          </cell>
          <cell r="W56">
            <v>88166</v>
          </cell>
          <cell r="X56">
            <v>87771</v>
          </cell>
          <cell r="Y56">
            <v>89563</v>
          </cell>
          <cell r="Z56">
            <v>91416</v>
          </cell>
          <cell r="AA56">
            <v>93558</v>
          </cell>
          <cell r="AB56">
            <v>97052</v>
          </cell>
          <cell r="AC56">
            <v>97448</v>
          </cell>
          <cell r="AD56">
            <v>97651</v>
          </cell>
          <cell r="AE56">
            <v>99009</v>
          </cell>
          <cell r="AF56">
            <v>98596</v>
          </cell>
          <cell r="AG56">
            <v>97193</v>
          </cell>
          <cell r="AH56">
            <v>96586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>
            <v>14789</v>
          </cell>
          <cell r="M57"/>
          <cell r="N57">
            <v>15352</v>
          </cell>
          <cell r="O57"/>
          <cell r="P57">
            <v>15336</v>
          </cell>
          <cell r="Q57">
            <v>13730</v>
          </cell>
          <cell r="R57">
            <v>14686</v>
          </cell>
          <cell r="S57">
            <v>13231</v>
          </cell>
          <cell r="T57">
            <v>13917</v>
          </cell>
          <cell r="U57">
            <v>14993</v>
          </cell>
          <cell r="V57">
            <v>15310</v>
          </cell>
          <cell r="W57">
            <v>15137</v>
          </cell>
          <cell r="X57">
            <v>14507</v>
          </cell>
          <cell r="Y57">
            <v>14559</v>
          </cell>
          <cell r="Z57">
            <v>14124</v>
          </cell>
          <cell r="AA57">
            <v>13829</v>
          </cell>
          <cell r="AB57">
            <v>14072</v>
          </cell>
          <cell r="AC57">
            <v>13725</v>
          </cell>
          <cell r="AD57">
            <v>15691</v>
          </cell>
          <cell r="AE57">
            <v>16859</v>
          </cell>
          <cell r="AF57">
            <v>20267</v>
          </cell>
          <cell r="AG57">
            <v>26628</v>
          </cell>
          <cell r="AH57">
            <v>34019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>
            <v>100850</v>
          </cell>
          <cell r="M58"/>
          <cell r="N58">
            <v>95202</v>
          </cell>
          <cell r="O58"/>
          <cell r="P58">
            <v>87978</v>
          </cell>
          <cell r="Q58">
            <v>85488</v>
          </cell>
          <cell r="R58">
            <v>84849</v>
          </cell>
          <cell r="S58">
            <v>85836</v>
          </cell>
          <cell r="T58">
            <v>88368</v>
          </cell>
          <cell r="U58">
            <v>91667</v>
          </cell>
          <cell r="V58">
            <v>93877</v>
          </cell>
          <cell r="W58">
            <v>95323</v>
          </cell>
          <cell r="X58">
            <v>93372</v>
          </cell>
          <cell r="Y58">
            <v>92636</v>
          </cell>
          <cell r="Z58">
            <v>93272</v>
          </cell>
          <cell r="AA58">
            <v>92745</v>
          </cell>
          <cell r="AB58">
            <v>94427</v>
          </cell>
          <cell r="AC58">
            <v>94569</v>
          </cell>
          <cell r="AD58">
            <v>95449</v>
          </cell>
          <cell r="AE58">
            <v>95340</v>
          </cell>
          <cell r="AF58">
            <v>93106</v>
          </cell>
          <cell r="AG58">
            <v>92406</v>
          </cell>
          <cell r="AH58">
            <v>85797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>
            <v>236767</v>
          </cell>
          <cell r="M59"/>
          <cell r="N59">
            <v>234176</v>
          </cell>
          <cell r="O59"/>
          <cell r="P59">
            <v>219805</v>
          </cell>
          <cell r="Q59">
            <v>209802</v>
          </cell>
          <cell r="R59">
            <v>207732</v>
          </cell>
          <cell r="S59">
            <v>215298</v>
          </cell>
          <cell r="T59">
            <v>212231</v>
          </cell>
          <cell r="U59">
            <v>217957</v>
          </cell>
          <cell r="V59">
            <v>215501</v>
          </cell>
          <cell r="W59">
            <v>216861</v>
          </cell>
          <cell r="X59">
            <v>216716</v>
          </cell>
          <cell r="Y59">
            <v>214339</v>
          </cell>
          <cell r="Z59">
            <v>212989</v>
          </cell>
          <cell r="AA59">
            <v>235697</v>
          </cell>
          <cell r="AB59">
            <v>239970</v>
          </cell>
          <cell r="AC59">
            <v>237128</v>
          </cell>
          <cell r="AD59">
            <v>224382</v>
          </cell>
          <cell r="AE59">
            <v>219880</v>
          </cell>
          <cell r="AF59">
            <v>214361</v>
          </cell>
          <cell r="AG59">
            <v>211842</v>
          </cell>
          <cell r="AH59">
            <v>206939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>
            <v>139799</v>
          </cell>
          <cell r="M60"/>
          <cell r="N60">
            <v>137947</v>
          </cell>
          <cell r="O60"/>
          <cell r="P60">
            <v>110525</v>
          </cell>
          <cell r="Q60">
            <v>109460</v>
          </cell>
          <cell r="R60">
            <v>107553</v>
          </cell>
          <cell r="S60">
            <v>106032</v>
          </cell>
          <cell r="T60">
            <v>112190</v>
          </cell>
          <cell r="U60">
            <v>117415</v>
          </cell>
          <cell r="V60">
            <v>121531</v>
          </cell>
          <cell r="W60">
            <v>123917</v>
          </cell>
          <cell r="X60">
            <v>122111</v>
          </cell>
          <cell r="Y60">
            <v>126944</v>
          </cell>
          <cell r="Z60">
            <v>129997</v>
          </cell>
          <cell r="AA60">
            <v>131380</v>
          </cell>
          <cell r="AB60">
            <v>139872</v>
          </cell>
          <cell r="AC60">
            <v>141547</v>
          </cell>
          <cell r="AD60">
            <v>135020</v>
          </cell>
          <cell r="AE60">
            <v>129279</v>
          </cell>
          <cell r="AF60">
            <v>124273</v>
          </cell>
          <cell r="AG60">
            <v>120558</v>
          </cell>
          <cell r="AH60">
            <v>118325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>
            <v>17724</v>
          </cell>
          <cell r="M61"/>
          <cell r="N61">
            <v>16628</v>
          </cell>
          <cell r="O61"/>
          <cell r="P61">
            <v>15460</v>
          </cell>
          <cell r="Q61">
            <v>16053</v>
          </cell>
          <cell r="R61">
            <v>15900</v>
          </cell>
          <cell r="S61">
            <v>15435</v>
          </cell>
          <cell r="T61">
            <v>15370</v>
          </cell>
          <cell r="U61">
            <v>14992</v>
          </cell>
          <cell r="V61">
            <v>15008</v>
          </cell>
          <cell r="W61">
            <v>14823</v>
          </cell>
          <cell r="X61">
            <v>14439</v>
          </cell>
          <cell r="Y61">
            <v>13902</v>
          </cell>
          <cell r="Z61">
            <v>13758</v>
          </cell>
          <cell r="AA61">
            <v>14103</v>
          </cell>
          <cell r="AB61">
            <v>13414</v>
          </cell>
          <cell r="AC61">
            <v>13584</v>
          </cell>
          <cell r="AD61">
            <v>13600</v>
          </cell>
          <cell r="AE61">
            <v>13582</v>
          </cell>
          <cell r="AF61">
            <v>13381</v>
          </cell>
          <cell r="AG61">
            <v>13270</v>
          </cell>
          <cell r="AH61">
            <v>12563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>
            <v>8317</v>
          </cell>
          <cell r="M62"/>
          <cell r="N62">
            <v>7489</v>
          </cell>
          <cell r="O62"/>
          <cell r="P62">
            <v>7241</v>
          </cell>
          <cell r="Q62">
            <v>7365</v>
          </cell>
          <cell r="R62">
            <v>7051</v>
          </cell>
          <cell r="S62">
            <v>6505</v>
          </cell>
          <cell r="T62">
            <v>6666</v>
          </cell>
          <cell r="U62">
            <v>6870</v>
          </cell>
          <cell r="V62">
            <v>7375</v>
          </cell>
          <cell r="W62">
            <v>7305</v>
          </cell>
          <cell r="X62">
            <v>7514</v>
          </cell>
          <cell r="Y62">
            <v>7215</v>
          </cell>
          <cell r="Z62">
            <v>7250</v>
          </cell>
          <cell r="AA62">
            <v>7195</v>
          </cell>
          <cell r="AB62">
            <v>7502</v>
          </cell>
          <cell r="AC62">
            <v>7630</v>
          </cell>
          <cell r="AD62">
            <v>7569</v>
          </cell>
          <cell r="AE62">
            <v>7426</v>
          </cell>
          <cell r="AF62">
            <v>7201</v>
          </cell>
          <cell r="AG62">
            <v>7435</v>
          </cell>
          <cell r="AH62">
            <v>7354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>
            <v>17243</v>
          </cell>
          <cell r="M63"/>
          <cell r="N63">
            <v>15121</v>
          </cell>
          <cell r="O63"/>
          <cell r="P63">
            <v>12806</v>
          </cell>
          <cell r="Q63">
            <v>12947</v>
          </cell>
          <cell r="R63">
            <v>13425</v>
          </cell>
          <cell r="S63">
            <v>12768</v>
          </cell>
          <cell r="T63">
            <v>18338</v>
          </cell>
          <cell r="U63">
            <v>19317</v>
          </cell>
          <cell r="V63">
            <v>21564</v>
          </cell>
          <cell r="W63">
            <v>23557</v>
          </cell>
          <cell r="X63">
            <v>26210</v>
          </cell>
          <cell r="Y63">
            <v>28298</v>
          </cell>
          <cell r="Z63">
            <v>32260</v>
          </cell>
          <cell r="AA63">
            <v>38910</v>
          </cell>
          <cell r="AB63">
            <v>45129</v>
          </cell>
          <cell r="AC63">
            <v>15103</v>
          </cell>
          <cell r="AD63">
            <v>13840</v>
          </cell>
          <cell r="AE63">
            <v>16742</v>
          </cell>
          <cell r="AF63">
            <v>16000</v>
          </cell>
          <cell r="AG63">
            <v>16807</v>
          </cell>
          <cell r="AH63">
            <v>18450</v>
          </cell>
        </row>
        <row r="65">
          <cell r="B65" t="str">
            <v>See "ALL" sheet for sources.</v>
          </cell>
          <cell r="C65"/>
          <cell r="D65"/>
          <cell r="G65"/>
          <cell r="I65"/>
          <cell r="J65"/>
          <cell r="K65"/>
          <cell r="M65"/>
          <cell r="N65"/>
          <cell r="P65"/>
          <cell r="Q65"/>
          <cell r="R65"/>
          <cell r="S65"/>
          <cell r="T65"/>
          <cell r="U65"/>
          <cell r="V65"/>
        </row>
        <row r="66">
          <cell r="B66"/>
          <cell r="C66"/>
          <cell r="D66"/>
          <cell r="G66"/>
          <cell r="I66"/>
          <cell r="J66"/>
          <cell r="K66"/>
          <cell r="M66"/>
          <cell r="N66"/>
          <cell r="P66"/>
          <cell r="Q66"/>
          <cell r="R66"/>
          <cell r="S66"/>
          <cell r="T66"/>
          <cell r="U66"/>
          <cell r="V66"/>
        </row>
        <row r="68">
          <cell r="AE68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</sheetData>
      <sheetData sheetId="47">
        <row r="1">
          <cell r="A1" t="str">
            <v>Public Part-Time Enrollment</v>
          </cell>
        </row>
        <row r="3">
          <cell r="B3" t="str">
            <v>1978</v>
          </cell>
          <cell r="C3" t="str">
            <v>1980</v>
          </cell>
          <cell r="D3" t="str">
            <v>1982</v>
          </cell>
          <cell r="E3" t="str">
            <v>1984</v>
          </cell>
          <cell r="F3" t="str">
            <v>1986</v>
          </cell>
          <cell r="G3" t="str">
            <v>1988</v>
          </cell>
          <cell r="H3" t="str">
            <v>1989</v>
          </cell>
          <cell r="I3" t="str">
            <v>1990</v>
          </cell>
          <cell r="J3" t="str">
            <v>1991</v>
          </cell>
          <cell r="K3" t="str">
            <v>1992</v>
          </cell>
          <cell r="L3" t="str">
            <v>1993</v>
          </cell>
          <cell r="M3" t="str">
            <v>1994</v>
          </cell>
          <cell r="N3">
            <v>1995</v>
          </cell>
          <cell r="O3" t="str">
            <v>1996</v>
          </cell>
          <cell r="P3" t="str">
            <v>1997</v>
          </cell>
          <cell r="Q3" t="str">
            <v>1998</v>
          </cell>
          <cell r="R3" t="str">
            <v>1999</v>
          </cell>
          <cell r="S3" t="str">
            <v>2000</v>
          </cell>
          <cell r="T3" t="str">
            <v>2001</v>
          </cell>
          <cell r="U3" t="str">
            <v>2002</v>
          </cell>
          <cell r="V3" t="str">
            <v>2003</v>
          </cell>
          <cell r="W3" t="str">
            <v>2004</v>
          </cell>
          <cell r="X3" t="str">
            <v>2005</v>
          </cell>
          <cell r="Y3" t="str">
            <v>2006</v>
          </cell>
          <cell r="Z3" t="str">
            <v>2007</v>
          </cell>
          <cell r="AA3" t="str">
            <v>2008</v>
          </cell>
          <cell r="AB3">
            <v>2009</v>
          </cell>
          <cell r="AC3">
            <v>2010</v>
          </cell>
          <cell r="AD3" t="str">
            <v>2011</v>
          </cell>
          <cell r="AE3" t="str">
            <v>2012</v>
          </cell>
          <cell r="AF3" t="str">
            <v>2013</v>
          </cell>
          <cell r="AG3" t="str">
            <v>2014</v>
          </cell>
          <cell r="AH3" t="str">
            <v>2015</v>
          </cell>
        </row>
        <row r="4">
          <cell r="A4" t="str">
            <v>50 States and D.C.</v>
          </cell>
          <cell r="B4">
            <v>3925758</v>
          </cell>
          <cell r="C4">
            <v>4283591</v>
          </cell>
          <cell r="D4">
            <v>4425472</v>
          </cell>
          <cell r="E4">
            <v>4331730</v>
          </cell>
          <cell r="F4">
            <v>4553503</v>
          </cell>
          <cell r="G4">
            <v>4747251</v>
          </cell>
          <cell r="H4">
            <v>4926252</v>
          </cell>
          <cell r="I4">
            <v>5025891</v>
          </cell>
          <cell r="J4">
            <v>5334711</v>
          </cell>
          <cell r="K4">
            <v>5352061</v>
          </cell>
          <cell r="L4">
            <v>5108578</v>
          </cell>
          <cell r="M4">
            <v>5160996</v>
          </cell>
          <cell r="N4">
            <v>5097135</v>
          </cell>
          <cell r="O4">
            <v>5063859</v>
          </cell>
          <cell r="P4">
            <v>5086697</v>
          </cell>
          <cell r="Q4">
            <v>5047079</v>
          </cell>
          <cell r="R4">
            <v>5096749</v>
          </cell>
          <cell r="S4">
            <v>5381560</v>
          </cell>
          <cell r="T4">
            <v>5545451</v>
          </cell>
          <cell r="U4">
            <v>5694625</v>
          </cell>
          <cell r="V4">
            <v>5592010</v>
          </cell>
          <cell r="W4">
            <v>5610680</v>
          </cell>
          <cell r="X4">
            <v>5613073</v>
          </cell>
          <cell r="Y4">
            <v>5682772</v>
          </cell>
          <cell r="Z4">
            <v>5803788</v>
          </cell>
          <cell r="AA4">
            <v>6044001</v>
          </cell>
          <cell r="AB4">
            <v>6302081</v>
          </cell>
          <cell r="AC4">
            <v>6373683</v>
          </cell>
          <cell r="AD4">
            <v>6442255</v>
          </cell>
          <cell r="AE4">
            <v>6344154</v>
          </cell>
          <cell r="AF4">
            <v>6262413</v>
          </cell>
          <cell r="AG4">
            <v>6236039</v>
          </cell>
          <cell r="AH4">
            <v>6188423</v>
          </cell>
        </row>
        <row r="5">
          <cell r="A5" t="str">
            <v>SREB States</v>
          </cell>
          <cell r="B5">
            <v>1051469</v>
          </cell>
          <cell r="C5">
            <v>1129966</v>
          </cell>
          <cell r="D5">
            <v>1228915</v>
          </cell>
          <cell r="E5">
            <v>1292955</v>
          </cell>
          <cell r="F5">
            <v>1344366</v>
          </cell>
          <cell r="G5">
            <v>1414049</v>
          </cell>
          <cell r="H5">
            <v>1506508</v>
          </cell>
          <cell r="I5">
            <v>1503079</v>
          </cell>
          <cell r="J5">
            <v>1604066</v>
          </cell>
          <cell r="K5">
            <v>1651610</v>
          </cell>
          <cell r="L5">
            <v>1668710</v>
          </cell>
          <cell r="M5">
            <v>1670556</v>
          </cell>
          <cell r="N5">
            <v>1652288</v>
          </cell>
          <cell r="O5">
            <v>1627587</v>
          </cell>
          <cell r="P5">
            <v>1641761</v>
          </cell>
          <cell r="Q5">
            <v>1636707</v>
          </cell>
          <cell r="R5">
            <v>1643312</v>
          </cell>
          <cell r="S5">
            <v>1704171</v>
          </cell>
          <cell r="T5">
            <v>1774358</v>
          </cell>
          <cell r="U5">
            <v>1843832</v>
          </cell>
          <cell r="V5">
            <v>1883661</v>
          </cell>
          <cell r="W5">
            <v>1909100</v>
          </cell>
          <cell r="X5">
            <v>1910011</v>
          </cell>
          <cell r="Y5">
            <v>1947541</v>
          </cell>
          <cell r="Z5">
            <v>1997562</v>
          </cell>
          <cell r="AA5">
            <v>2090653</v>
          </cell>
          <cell r="AB5">
            <v>2229128</v>
          </cell>
          <cell r="AC5">
            <v>2297619</v>
          </cell>
          <cell r="AD5">
            <v>2365125</v>
          </cell>
          <cell r="AE5">
            <v>2337028</v>
          </cell>
          <cell r="AF5">
            <v>2298656</v>
          </cell>
          <cell r="AG5">
            <v>2301306</v>
          </cell>
          <cell r="AH5">
            <v>2300777</v>
          </cell>
        </row>
        <row r="6">
          <cell r="A6" t="str">
            <v xml:space="preserve">   as a percent of U.S.</v>
          </cell>
          <cell r="B6">
            <v>26.783846584532213</v>
          </cell>
          <cell r="C6">
            <v>26.378942340666978</v>
          </cell>
          <cell r="D6">
            <v>27.769128355122348</v>
          </cell>
          <cell r="E6">
            <v>29.848467009716671</v>
          </cell>
          <cell r="F6">
            <v>29.523775431793943</v>
          </cell>
          <cell r="G6">
            <v>29.786691287231282</v>
          </cell>
          <cell r="H6">
            <v>30.581220773927114</v>
          </cell>
          <cell r="I6">
            <v>29.906717037834685</v>
          </cell>
          <cell r="J6">
            <v>30.068470438229927</v>
          </cell>
          <cell r="K6">
            <v>30.85932690229054</v>
          </cell>
          <cell r="L6">
            <v>32.664862903140559</v>
          </cell>
          <cell r="M6">
            <v>32.368868334716787</v>
          </cell>
          <cell r="N6">
            <v>32.416014094192128</v>
          </cell>
          <cell r="O6">
            <v>32.141238529745792</v>
          </cell>
          <cell r="P6">
            <v>32.275580794374029</v>
          </cell>
          <cell r="Q6">
            <v>32.428796933830441</v>
          </cell>
          <cell r="R6">
            <v>32.242356843548706</v>
          </cell>
          <cell r="S6">
            <v>31.666858680382642</v>
          </cell>
          <cell r="T6">
            <v>31.996640128999427</v>
          </cell>
          <cell r="U6">
            <v>32.378462146322192</v>
          </cell>
          <cell r="V6">
            <v>33.684864655106125</v>
          </cell>
          <cell r="W6">
            <v>34.026178645012727</v>
          </cell>
          <cell r="X6">
            <v>34.027902362930249</v>
          </cell>
          <cell r="Y6">
            <v>34.270968463982015</v>
          </cell>
          <cell r="Z6">
            <v>34.418245463135456</v>
          </cell>
          <cell r="AA6">
            <v>34.590546891041221</v>
          </cell>
          <cell r="AB6">
            <v>35.371300368878153</v>
          </cell>
          <cell r="AC6">
            <v>36.048529555046898</v>
          </cell>
          <cell r="AD6">
            <v>36.712688336615052</v>
          </cell>
          <cell r="AE6">
            <v>36.837504259827234</v>
          </cell>
          <cell r="AF6">
            <v>36.705595750392064</v>
          </cell>
          <cell r="AG6">
            <v>36.90332918059044</v>
          </cell>
          <cell r="AH6">
            <v>37.17872873266743</v>
          </cell>
        </row>
        <row r="7">
          <cell r="A7" t="str">
            <v>Alabama</v>
          </cell>
          <cell r="B7">
            <v>45249</v>
          </cell>
          <cell r="C7">
            <v>41891</v>
          </cell>
          <cell r="D7">
            <v>45283</v>
          </cell>
          <cell r="E7">
            <v>46806</v>
          </cell>
          <cell r="F7">
            <v>50284</v>
          </cell>
          <cell r="G7">
            <v>59943</v>
          </cell>
          <cell r="H7">
            <v>61096</v>
          </cell>
          <cell r="I7">
            <v>65490</v>
          </cell>
          <cell r="J7">
            <v>68561</v>
          </cell>
          <cell r="K7">
            <v>71617</v>
          </cell>
          <cell r="L7">
            <v>75481</v>
          </cell>
          <cell r="M7">
            <v>73903</v>
          </cell>
          <cell r="N7">
            <v>69795</v>
          </cell>
          <cell r="O7">
            <v>65165</v>
          </cell>
          <cell r="P7">
            <v>62303</v>
          </cell>
          <cell r="Q7">
            <v>64796</v>
          </cell>
          <cell r="R7">
            <v>70409</v>
          </cell>
          <cell r="S7">
            <v>74930</v>
          </cell>
          <cell r="T7">
            <v>74015</v>
          </cell>
          <cell r="U7">
            <v>76214</v>
          </cell>
          <cell r="V7">
            <v>78047</v>
          </cell>
          <cell r="W7">
            <v>77886</v>
          </cell>
          <cell r="X7">
            <v>81742</v>
          </cell>
          <cell r="Y7">
            <v>82512</v>
          </cell>
          <cell r="Z7">
            <v>84739</v>
          </cell>
          <cell r="AA7">
            <v>86247</v>
          </cell>
          <cell r="AB7">
            <v>91151</v>
          </cell>
          <cell r="AC7">
            <v>91317</v>
          </cell>
          <cell r="AD7">
            <v>89551</v>
          </cell>
          <cell r="AE7">
            <v>85312</v>
          </cell>
          <cell r="AF7">
            <v>83930</v>
          </cell>
          <cell r="AG7">
            <v>81465</v>
          </cell>
          <cell r="AH7">
            <v>81274</v>
          </cell>
        </row>
        <row r="8">
          <cell r="A8" t="str">
            <v>Arkansas</v>
          </cell>
          <cell r="B8">
            <v>18563</v>
          </cell>
          <cell r="C8">
            <v>18536</v>
          </cell>
          <cell r="D8">
            <v>19385</v>
          </cell>
          <cell r="E8">
            <v>21587</v>
          </cell>
          <cell r="F8">
            <v>23093</v>
          </cell>
          <cell r="G8">
            <v>22796</v>
          </cell>
          <cell r="H8">
            <v>24035</v>
          </cell>
          <cell r="I8">
            <v>24117</v>
          </cell>
          <cell r="J8">
            <v>25652</v>
          </cell>
          <cell r="K8">
            <v>27623</v>
          </cell>
          <cell r="L8">
            <v>28848</v>
          </cell>
          <cell r="M8">
            <v>28202</v>
          </cell>
          <cell r="N8">
            <v>29708</v>
          </cell>
          <cell r="O8">
            <v>31841</v>
          </cell>
          <cell r="P8">
            <v>38554</v>
          </cell>
          <cell r="Q8">
            <v>37868</v>
          </cell>
          <cell r="R8">
            <v>37275</v>
          </cell>
          <cell r="S8">
            <v>35208</v>
          </cell>
          <cell r="T8">
            <v>39294</v>
          </cell>
          <cell r="U8">
            <v>40409</v>
          </cell>
          <cell r="V8">
            <v>42459</v>
          </cell>
          <cell r="W8">
            <v>44443</v>
          </cell>
          <cell r="X8">
            <v>46719</v>
          </cell>
          <cell r="Y8">
            <v>49533</v>
          </cell>
          <cell r="Z8">
            <v>52131</v>
          </cell>
          <cell r="AA8">
            <v>54167</v>
          </cell>
          <cell r="AB8">
            <v>55935</v>
          </cell>
          <cell r="AC8">
            <v>58134</v>
          </cell>
          <cell r="AD8">
            <v>59842</v>
          </cell>
          <cell r="AE8">
            <v>59827</v>
          </cell>
          <cell r="AF8">
            <v>58196</v>
          </cell>
          <cell r="AG8">
            <v>59207</v>
          </cell>
          <cell r="AH8">
            <v>59186</v>
          </cell>
        </row>
        <row r="9">
          <cell r="A9" t="str">
            <v>Delaware</v>
          </cell>
          <cell r="B9"/>
          <cell r="C9"/>
          <cell r="D9"/>
          <cell r="E9"/>
          <cell r="F9">
            <v>10144</v>
          </cell>
          <cell r="G9"/>
          <cell r="H9"/>
          <cell r="I9"/>
          <cell r="J9">
            <v>13239</v>
          </cell>
          <cell r="K9">
            <v>13198</v>
          </cell>
          <cell r="L9">
            <v>13350</v>
          </cell>
          <cell r="M9">
            <v>13827</v>
          </cell>
          <cell r="N9">
            <v>14062</v>
          </cell>
          <cell r="O9">
            <v>13763</v>
          </cell>
          <cell r="P9">
            <v>13641</v>
          </cell>
          <cell r="Q9">
            <v>13217</v>
          </cell>
          <cell r="R9">
            <v>12623</v>
          </cell>
          <cell r="S9">
            <v>10511</v>
          </cell>
          <cell r="T9">
            <v>12238</v>
          </cell>
          <cell r="U9">
            <v>12010</v>
          </cell>
          <cell r="V9">
            <v>12113</v>
          </cell>
          <cell r="W9">
            <v>12214</v>
          </cell>
          <cell r="X9">
            <v>12410</v>
          </cell>
          <cell r="Y9">
            <v>11698</v>
          </cell>
          <cell r="Z9">
            <v>12017</v>
          </cell>
          <cell r="AA9">
            <v>11754</v>
          </cell>
          <cell r="AB9">
            <v>11567</v>
          </cell>
          <cell r="AC9">
            <v>11044</v>
          </cell>
          <cell r="AD9">
            <v>11654</v>
          </cell>
          <cell r="AE9">
            <v>11844</v>
          </cell>
          <cell r="AF9">
            <v>11342</v>
          </cell>
          <cell r="AG9">
            <v>11573</v>
          </cell>
          <cell r="AH9">
            <v>11408</v>
          </cell>
        </row>
        <row r="10">
          <cell r="A10" t="str">
            <v>Florida</v>
          </cell>
          <cell r="B10">
            <v>153269</v>
          </cell>
          <cell r="C10">
            <v>166436</v>
          </cell>
          <cell r="D10">
            <v>188143</v>
          </cell>
          <cell r="E10">
            <v>195073</v>
          </cell>
          <cell r="F10">
            <v>217402</v>
          </cell>
          <cell r="G10">
            <v>234369</v>
          </cell>
          <cell r="H10">
            <v>276421</v>
          </cell>
          <cell r="I10">
            <v>242102</v>
          </cell>
          <cell r="J10">
            <v>282826</v>
          </cell>
          <cell r="K10">
            <v>286058</v>
          </cell>
          <cell r="L10">
            <v>292498</v>
          </cell>
          <cell r="M10">
            <v>297574</v>
          </cell>
          <cell r="N10">
            <v>297933</v>
          </cell>
          <cell r="O10">
            <v>296376</v>
          </cell>
          <cell r="P10">
            <v>295268</v>
          </cell>
          <cell r="Q10">
            <v>288884</v>
          </cell>
          <cell r="R10">
            <v>282537</v>
          </cell>
          <cell r="S10">
            <v>297253</v>
          </cell>
          <cell r="T10">
            <v>310042</v>
          </cell>
          <cell r="U10">
            <v>313496</v>
          </cell>
          <cell r="V10">
            <v>323398</v>
          </cell>
          <cell r="W10">
            <v>320097</v>
          </cell>
          <cell r="X10">
            <v>313531</v>
          </cell>
          <cell r="Y10">
            <v>310052</v>
          </cell>
          <cell r="Z10">
            <v>324705</v>
          </cell>
          <cell r="AA10">
            <v>340252</v>
          </cell>
          <cell r="AB10">
            <v>364120</v>
          </cell>
          <cell r="AC10">
            <v>371711</v>
          </cell>
          <cell r="AD10">
            <v>379930</v>
          </cell>
          <cell r="AE10">
            <v>388929</v>
          </cell>
          <cell r="AF10">
            <v>385671</v>
          </cell>
          <cell r="AG10">
            <v>392247</v>
          </cell>
          <cell r="AH10">
            <v>390450</v>
          </cell>
        </row>
        <row r="11">
          <cell r="A11" t="str">
            <v>Georgia</v>
          </cell>
          <cell r="B11">
            <v>49512</v>
          </cell>
          <cell r="C11">
            <v>50893</v>
          </cell>
          <cell r="D11">
            <v>54744</v>
          </cell>
          <cell r="E11">
            <v>55554</v>
          </cell>
          <cell r="F11">
            <v>52339</v>
          </cell>
          <cell r="G11">
            <v>67068</v>
          </cell>
          <cell r="H11">
            <v>70141</v>
          </cell>
          <cell r="I11">
            <v>75110</v>
          </cell>
          <cell r="J11">
            <v>83099</v>
          </cell>
          <cell r="K11">
            <v>87995</v>
          </cell>
          <cell r="L11">
            <v>92010</v>
          </cell>
          <cell r="M11">
            <v>93764</v>
          </cell>
          <cell r="N11">
            <v>93945</v>
          </cell>
          <cell r="O11">
            <v>92725</v>
          </cell>
          <cell r="P11">
            <v>92977</v>
          </cell>
          <cell r="Q11">
            <v>97716</v>
          </cell>
          <cell r="R11">
            <v>103000</v>
          </cell>
          <cell r="S11">
            <v>108464</v>
          </cell>
          <cell r="T11">
            <v>121049</v>
          </cell>
          <cell r="U11">
            <v>125555</v>
          </cell>
          <cell r="V11">
            <v>128168</v>
          </cell>
          <cell r="W11">
            <v>128690</v>
          </cell>
          <cell r="X11">
            <v>130354</v>
          </cell>
          <cell r="Y11">
            <v>128552</v>
          </cell>
          <cell r="Z11">
            <v>130573</v>
          </cell>
          <cell r="AA11">
            <v>134070</v>
          </cell>
          <cell r="AB11">
            <v>142074</v>
          </cell>
          <cell r="AC11">
            <v>145676</v>
          </cell>
          <cell r="AD11">
            <v>158589</v>
          </cell>
          <cell r="AE11">
            <v>156599</v>
          </cell>
          <cell r="AF11">
            <v>152524</v>
          </cell>
          <cell r="AG11">
            <v>155128</v>
          </cell>
          <cell r="AH11">
            <v>159249</v>
          </cell>
        </row>
        <row r="12">
          <cell r="A12" t="str">
            <v>Kentucky</v>
          </cell>
          <cell r="B12">
            <v>37565</v>
          </cell>
          <cell r="C12">
            <v>40146</v>
          </cell>
          <cell r="D12">
            <v>39766</v>
          </cell>
          <cell r="E12">
            <v>39736</v>
          </cell>
          <cell r="F12">
            <v>43301</v>
          </cell>
          <cell r="G12">
            <v>49286</v>
          </cell>
          <cell r="H12">
            <v>52114</v>
          </cell>
          <cell r="I12">
            <v>55825</v>
          </cell>
          <cell r="J12">
            <v>60527</v>
          </cell>
          <cell r="K12">
            <v>60321</v>
          </cell>
          <cell r="L12">
            <v>58858</v>
          </cell>
          <cell r="M12">
            <v>55747</v>
          </cell>
          <cell r="N12">
            <v>53398</v>
          </cell>
          <cell r="O12">
            <v>52192</v>
          </cell>
          <cell r="P12">
            <v>50577</v>
          </cell>
          <cell r="Q12">
            <v>49408</v>
          </cell>
          <cell r="R12">
            <v>49981</v>
          </cell>
          <cell r="S12">
            <v>53025</v>
          </cell>
          <cell r="T12">
            <v>69530</v>
          </cell>
          <cell r="U12">
            <v>74031</v>
          </cell>
          <cell r="V12">
            <v>76621</v>
          </cell>
          <cell r="W12">
            <v>77231</v>
          </cell>
          <cell r="X12">
            <v>80914</v>
          </cell>
          <cell r="Y12">
            <v>84097</v>
          </cell>
          <cell r="Z12">
            <v>88846</v>
          </cell>
          <cell r="AA12">
            <v>84422</v>
          </cell>
          <cell r="AB12">
            <v>87856</v>
          </cell>
          <cell r="AC12">
            <v>91221</v>
          </cell>
          <cell r="AD12">
            <v>97588</v>
          </cell>
          <cell r="AE12">
            <v>90740</v>
          </cell>
          <cell r="AF12">
            <v>86288</v>
          </cell>
          <cell r="AG12">
            <v>82293</v>
          </cell>
          <cell r="AH12">
            <v>78982</v>
          </cell>
        </row>
        <row r="13">
          <cell r="A13" t="str">
            <v>Louisiana</v>
          </cell>
          <cell r="B13">
            <v>37009</v>
          </cell>
          <cell r="C13">
            <v>39148</v>
          </cell>
          <cell r="D13">
            <v>50293</v>
          </cell>
          <cell r="E13">
            <v>49553</v>
          </cell>
          <cell r="F13">
            <v>40438</v>
          </cell>
          <cell r="G13">
            <v>41836</v>
          </cell>
          <cell r="H13">
            <v>43345</v>
          </cell>
          <cell r="I13">
            <v>46359</v>
          </cell>
          <cell r="J13">
            <v>55089</v>
          </cell>
          <cell r="K13">
            <v>53870</v>
          </cell>
          <cell r="L13">
            <v>52663</v>
          </cell>
          <cell r="M13">
            <v>52097</v>
          </cell>
          <cell r="N13">
            <v>51530</v>
          </cell>
          <cell r="O13">
            <v>50480</v>
          </cell>
          <cell r="P13">
            <v>55321</v>
          </cell>
          <cell r="Q13">
            <v>54232</v>
          </cell>
          <cell r="R13">
            <v>52648</v>
          </cell>
          <cell r="S13">
            <v>56462</v>
          </cell>
          <cell r="T13">
            <v>57324</v>
          </cell>
          <cell r="U13">
            <v>56520</v>
          </cell>
          <cell r="V13">
            <v>61200</v>
          </cell>
          <cell r="W13">
            <v>59831</v>
          </cell>
          <cell r="X13">
            <v>48392</v>
          </cell>
          <cell r="Y13">
            <v>55720</v>
          </cell>
          <cell r="Z13">
            <v>58316</v>
          </cell>
          <cell r="AA13">
            <v>65746</v>
          </cell>
          <cell r="AB13">
            <v>71003</v>
          </cell>
          <cell r="AC13">
            <v>75245</v>
          </cell>
          <cell r="AD13">
            <v>77193</v>
          </cell>
          <cell r="AE13">
            <v>78145</v>
          </cell>
          <cell r="AF13">
            <v>74350</v>
          </cell>
          <cell r="AG13">
            <v>71718</v>
          </cell>
          <cell r="AH13">
            <v>72976</v>
          </cell>
        </row>
        <row r="14">
          <cell r="A14" t="str">
            <v>Maryland</v>
          </cell>
          <cell r="B14">
            <v>96169</v>
          </cell>
          <cell r="C14">
            <v>102275</v>
          </cell>
          <cell r="D14">
            <v>108604</v>
          </cell>
          <cell r="E14">
            <v>110347</v>
          </cell>
          <cell r="F14">
            <v>109756</v>
          </cell>
          <cell r="G14">
            <v>117561</v>
          </cell>
          <cell r="H14">
            <v>121155</v>
          </cell>
          <cell r="I14">
            <v>122080</v>
          </cell>
          <cell r="J14">
            <v>126817</v>
          </cell>
          <cell r="K14">
            <v>125550</v>
          </cell>
          <cell r="L14">
            <v>125136</v>
          </cell>
          <cell r="M14">
            <v>121680</v>
          </cell>
          <cell r="N14">
            <v>119896</v>
          </cell>
          <cell r="O14">
            <v>113105</v>
          </cell>
          <cell r="P14">
            <v>111394</v>
          </cell>
          <cell r="Q14">
            <v>110954</v>
          </cell>
          <cell r="R14">
            <v>111176</v>
          </cell>
          <cell r="S14">
            <v>110863</v>
          </cell>
          <cell r="T14">
            <v>117724</v>
          </cell>
          <cell r="U14">
            <v>121317</v>
          </cell>
          <cell r="V14">
            <v>123192</v>
          </cell>
          <cell r="W14">
            <v>125513</v>
          </cell>
          <cell r="X14">
            <v>123400</v>
          </cell>
          <cell r="Y14">
            <v>125078</v>
          </cell>
          <cell r="Z14">
            <v>129762</v>
          </cell>
          <cell r="AA14">
            <v>135189</v>
          </cell>
          <cell r="AB14">
            <v>143844</v>
          </cell>
          <cell r="AC14">
            <v>152601</v>
          </cell>
          <cell r="AD14">
            <v>156367</v>
          </cell>
          <cell r="AE14">
            <v>154854</v>
          </cell>
          <cell r="AF14">
            <v>148465</v>
          </cell>
          <cell r="AG14">
            <v>151836</v>
          </cell>
          <cell r="AH14">
            <v>151703</v>
          </cell>
        </row>
        <row r="15">
          <cell r="A15" t="str">
            <v>Mississippi</v>
          </cell>
          <cell r="B15">
            <v>20649</v>
          </cell>
          <cell r="C15">
            <v>22480</v>
          </cell>
          <cell r="D15">
            <v>22321</v>
          </cell>
          <cell r="E15">
            <v>22400</v>
          </cell>
          <cell r="F15">
            <v>21792</v>
          </cell>
          <cell r="G15">
            <v>21856</v>
          </cell>
          <cell r="H15">
            <v>24399</v>
          </cell>
          <cell r="I15">
            <v>26024</v>
          </cell>
          <cell r="J15">
            <v>26144</v>
          </cell>
          <cell r="K15">
            <v>26271</v>
          </cell>
          <cell r="L15">
            <v>25895</v>
          </cell>
          <cell r="M15">
            <v>26940</v>
          </cell>
          <cell r="N15">
            <v>27484</v>
          </cell>
          <cell r="O15">
            <v>29650</v>
          </cell>
          <cell r="P15">
            <v>30977</v>
          </cell>
          <cell r="Q15">
            <v>31121</v>
          </cell>
          <cell r="R15">
            <v>32134</v>
          </cell>
          <cell r="S15">
            <v>34087</v>
          </cell>
          <cell r="T15">
            <v>28398</v>
          </cell>
          <cell r="U15">
            <v>33758</v>
          </cell>
          <cell r="V15">
            <v>32079</v>
          </cell>
          <cell r="W15">
            <v>33234</v>
          </cell>
          <cell r="X15">
            <v>32468</v>
          </cell>
          <cell r="Y15">
            <v>32742</v>
          </cell>
          <cell r="Z15">
            <v>33083</v>
          </cell>
          <cell r="AA15">
            <v>34383</v>
          </cell>
          <cell r="AB15">
            <v>35939</v>
          </cell>
          <cell r="AC15">
            <v>35380</v>
          </cell>
          <cell r="AD15">
            <v>37917</v>
          </cell>
          <cell r="AE15">
            <v>35565</v>
          </cell>
          <cell r="AF15">
            <v>34507</v>
          </cell>
          <cell r="AG15">
            <v>34843</v>
          </cell>
          <cell r="AH15">
            <v>37101</v>
          </cell>
        </row>
        <row r="16">
          <cell r="A16" t="str">
            <v>North Carolina</v>
          </cell>
          <cell r="B16">
            <v>69810</v>
          </cell>
          <cell r="C16">
            <v>85298</v>
          </cell>
          <cell r="D16">
            <v>92857</v>
          </cell>
          <cell r="E16">
            <v>107933</v>
          </cell>
          <cell r="F16">
            <v>115240</v>
          </cell>
          <cell r="G16">
            <v>113910</v>
          </cell>
          <cell r="H16">
            <v>116093</v>
          </cell>
          <cell r="I16">
            <v>118840</v>
          </cell>
          <cell r="J16">
            <v>131672</v>
          </cell>
          <cell r="K16">
            <v>135959</v>
          </cell>
          <cell r="L16">
            <v>123860</v>
          </cell>
          <cell r="M16">
            <v>123071</v>
          </cell>
          <cell r="N16">
            <v>121905</v>
          </cell>
          <cell r="O16">
            <v>120485</v>
          </cell>
          <cell r="P16">
            <v>126489</v>
          </cell>
          <cell r="Q16">
            <v>130909</v>
          </cell>
          <cell r="R16">
            <v>132173</v>
          </cell>
          <cell r="S16">
            <v>141533</v>
          </cell>
          <cell r="T16">
            <v>145365</v>
          </cell>
          <cell r="U16">
            <v>150646</v>
          </cell>
          <cell r="V16">
            <v>154966</v>
          </cell>
          <cell r="W16">
            <v>159809</v>
          </cell>
          <cell r="X16">
            <v>161997</v>
          </cell>
          <cell r="Y16">
            <v>170650</v>
          </cell>
          <cell r="Z16">
            <v>171643</v>
          </cell>
          <cell r="AA16">
            <v>184717</v>
          </cell>
          <cell r="AB16">
            <v>192759</v>
          </cell>
          <cell r="AC16">
            <v>188024</v>
          </cell>
          <cell r="AD16">
            <v>187421</v>
          </cell>
          <cell r="AE16">
            <v>183088</v>
          </cell>
          <cell r="AF16">
            <v>182318</v>
          </cell>
          <cell r="AG16">
            <v>181153</v>
          </cell>
          <cell r="AH16">
            <v>178834</v>
          </cell>
        </row>
        <row r="17">
          <cell r="A17" t="str">
            <v>Oklahoma</v>
          </cell>
          <cell r="B17">
            <v>47752</v>
          </cell>
          <cell r="C17">
            <v>54795</v>
          </cell>
          <cell r="D17">
            <v>64546</v>
          </cell>
          <cell r="E17">
            <v>66218</v>
          </cell>
          <cell r="F17">
            <v>68851</v>
          </cell>
          <cell r="G17">
            <v>68869</v>
          </cell>
          <cell r="H17">
            <v>68869</v>
          </cell>
          <cell r="I17">
            <v>65561</v>
          </cell>
          <cell r="J17">
            <v>51665</v>
          </cell>
          <cell r="K17">
            <v>60928</v>
          </cell>
          <cell r="L17">
            <v>69671</v>
          </cell>
          <cell r="M17">
            <v>70317</v>
          </cell>
          <cell r="N17">
            <v>67576</v>
          </cell>
          <cell r="O17">
            <v>64727</v>
          </cell>
          <cell r="P17">
            <v>64661</v>
          </cell>
          <cell r="Q17">
            <v>64046</v>
          </cell>
          <cell r="R17">
            <v>63210</v>
          </cell>
          <cell r="S17">
            <v>60690</v>
          </cell>
          <cell r="T17">
            <v>63461</v>
          </cell>
          <cell r="U17">
            <v>65835</v>
          </cell>
          <cell r="V17">
            <v>67905</v>
          </cell>
          <cell r="W17">
            <v>66793</v>
          </cell>
          <cell r="X17">
            <v>68106</v>
          </cell>
          <cell r="Y17">
            <v>69472</v>
          </cell>
          <cell r="Z17">
            <v>69477</v>
          </cell>
          <cell r="AA17">
            <v>71074</v>
          </cell>
          <cell r="AB17">
            <v>82442</v>
          </cell>
          <cell r="AC17">
            <v>78902</v>
          </cell>
          <cell r="AD17">
            <v>78559</v>
          </cell>
          <cell r="AE17">
            <v>77802</v>
          </cell>
          <cell r="AF17">
            <v>74077</v>
          </cell>
          <cell r="AG17">
            <v>71420</v>
          </cell>
          <cell r="AH17">
            <v>68990</v>
          </cell>
        </row>
        <row r="18">
          <cell r="A18" t="str">
            <v>South Carolina</v>
          </cell>
          <cell r="B18">
            <v>34738</v>
          </cell>
          <cell r="C18">
            <v>34492</v>
          </cell>
          <cell r="D18">
            <v>34504</v>
          </cell>
          <cell r="E18">
            <v>35268</v>
          </cell>
          <cell r="F18">
            <v>37285</v>
          </cell>
          <cell r="G18">
            <v>43797</v>
          </cell>
          <cell r="H18">
            <v>43085</v>
          </cell>
          <cell r="I18">
            <v>45418</v>
          </cell>
          <cell r="J18">
            <v>46560</v>
          </cell>
          <cell r="K18">
            <v>56459</v>
          </cell>
          <cell r="L18">
            <v>62062</v>
          </cell>
          <cell r="M18">
            <v>61697</v>
          </cell>
          <cell r="N18">
            <v>60834</v>
          </cell>
          <cell r="O18">
            <v>59084</v>
          </cell>
          <cell r="P18">
            <v>58360</v>
          </cell>
          <cell r="Q18">
            <v>60778</v>
          </cell>
          <cell r="R18">
            <v>59633</v>
          </cell>
          <cell r="S18">
            <v>60723</v>
          </cell>
          <cell r="T18">
            <v>62523</v>
          </cell>
          <cell r="U18">
            <v>62643</v>
          </cell>
          <cell r="V18">
            <v>63490</v>
          </cell>
          <cell r="W18">
            <v>61490</v>
          </cell>
          <cell r="X18">
            <v>61795</v>
          </cell>
          <cell r="Y18">
            <v>61965</v>
          </cell>
          <cell r="Z18">
            <v>62996</v>
          </cell>
          <cell r="AA18">
            <v>64958</v>
          </cell>
          <cell r="AB18">
            <v>67454</v>
          </cell>
          <cell r="AC18">
            <v>68478</v>
          </cell>
          <cell r="AD18">
            <v>71679</v>
          </cell>
          <cell r="AE18">
            <v>72249</v>
          </cell>
          <cell r="AF18">
            <v>71088</v>
          </cell>
          <cell r="AG18">
            <v>69641</v>
          </cell>
          <cell r="AH18">
            <v>67989</v>
          </cell>
        </row>
        <row r="19">
          <cell r="A19" t="str">
            <v>Tennessee</v>
          </cell>
          <cell r="B19">
            <v>59199</v>
          </cell>
          <cell r="C19">
            <v>61545</v>
          </cell>
          <cell r="D19">
            <v>59285</v>
          </cell>
          <cell r="E19">
            <v>60564</v>
          </cell>
          <cell r="F19">
            <v>60564</v>
          </cell>
          <cell r="G19">
            <v>60521</v>
          </cell>
          <cell r="H19">
            <v>66621</v>
          </cell>
          <cell r="I19">
            <v>70082</v>
          </cell>
          <cell r="J19">
            <v>73997</v>
          </cell>
          <cell r="K19">
            <v>78281</v>
          </cell>
          <cell r="L19">
            <v>80918</v>
          </cell>
          <cell r="M19">
            <v>78637</v>
          </cell>
          <cell r="N19">
            <v>78275</v>
          </cell>
          <cell r="O19">
            <v>77617</v>
          </cell>
          <cell r="P19">
            <v>74142</v>
          </cell>
          <cell r="Q19">
            <v>72718</v>
          </cell>
          <cell r="R19">
            <v>71276</v>
          </cell>
          <cell r="S19">
            <v>77043</v>
          </cell>
          <cell r="T19">
            <v>69034</v>
          </cell>
          <cell r="U19">
            <v>65654</v>
          </cell>
          <cell r="V19">
            <v>65587</v>
          </cell>
          <cell r="W19">
            <v>65507</v>
          </cell>
          <cell r="X19">
            <v>65680</v>
          </cell>
          <cell r="Y19">
            <v>67299</v>
          </cell>
          <cell r="Z19">
            <v>68191</v>
          </cell>
          <cell r="AA19">
            <v>70827</v>
          </cell>
          <cell r="AB19">
            <v>79012</v>
          </cell>
          <cell r="AC19">
            <v>81646</v>
          </cell>
          <cell r="AD19">
            <v>83665</v>
          </cell>
          <cell r="AE19">
            <v>82381</v>
          </cell>
          <cell r="AF19">
            <v>80769</v>
          </cell>
          <cell r="AG19">
            <v>77961</v>
          </cell>
          <cell r="AH19">
            <v>73420</v>
          </cell>
        </row>
        <row r="20">
          <cell r="A20" t="str">
            <v>Texas</v>
          </cell>
          <cell r="B20">
            <v>249648</v>
          </cell>
          <cell r="C20">
            <v>267682</v>
          </cell>
          <cell r="D20">
            <v>312178</v>
          </cell>
          <cell r="E20">
            <v>341925</v>
          </cell>
          <cell r="F20">
            <v>337403</v>
          </cell>
          <cell r="G20">
            <v>361871</v>
          </cell>
          <cell r="H20">
            <v>379211</v>
          </cell>
          <cell r="I20">
            <v>385262</v>
          </cell>
          <cell r="J20">
            <v>392352</v>
          </cell>
          <cell r="K20">
            <v>401339</v>
          </cell>
          <cell r="L20">
            <v>404889</v>
          </cell>
          <cell r="M20">
            <v>410814</v>
          </cell>
          <cell r="N20">
            <v>405731</v>
          </cell>
          <cell r="O20">
            <v>402076</v>
          </cell>
          <cell r="P20">
            <v>402269</v>
          </cell>
          <cell r="Q20">
            <v>395681</v>
          </cell>
          <cell r="R20">
            <v>398417</v>
          </cell>
          <cell r="S20">
            <v>416683</v>
          </cell>
          <cell r="T20">
            <v>430981</v>
          </cell>
          <cell r="U20">
            <v>470215</v>
          </cell>
          <cell r="V20">
            <v>479642</v>
          </cell>
          <cell r="W20">
            <v>502333</v>
          </cell>
          <cell r="X20">
            <v>506067</v>
          </cell>
          <cell r="Y20">
            <v>518561</v>
          </cell>
          <cell r="Z20">
            <v>525796</v>
          </cell>
          <cell r="AA20">
            <v>564227</v>
          </cell>
          <cell r="AB20">
            <v>608657</v>
          </cell>
          <cell r="AC20">
            <v>653546</v>
          </cell>
          <cell r="AD20">
            <v>679422</v>
          </cell>
          <cell r="AE20">
            <v>668000</v>
          </cell>
          <cell r="AF20">
            <v>668561</v>
          </cell>
          <cell r="AG20">
            <v>678811</v>
          </cell>
          <cell r="AH20">
            <v>690204</v>
          </cell>
        </row>
        <row r="21">
          <cell r="A21" t="str">
            <v>Virginia</v>
          </cell>
          <cell r="B21">
            <v>104478</v>
          </cell>
          <cell r="C21">
            <v>114700</v>
          </cell>
          <cell r="D21">
            <v>109112</v>
          </cell>
          <cell r="E21">
            <v>114421</v>
          </cell>
          <cell r="F21">
            <v>131555</v>
          </cell>
          <cell r="G21">
            <v>125810</v>
          </cell>
          <cell r="H21">
            <v>136214</v>
          </cell>
          <cell r="I21">
            <v>136903</v>
          </cell>
          <cell r="J21">
            <v>139794</v>
          </cell>
          <cell r="K21">
            <v>139335</v>
          </cell>
          <cell r="L21">
            <v>136695</v>
          </cell>
          <cell r="M21">
            <v>137474</v>
          </cell>
          <cell r="N21">
            <v>136092</v>
          </cell>
          <cell r="O21">
            <v>134302</v>
          </cell>
          <cell r="P21">
            <v>140700</v>
          </cell>
          <cell r="Q21">
            <v>140541</v>
          </cell>
          <cell r="R21">
            <v>143207</v>
          </cell>
          <cell r="S21">
            <v>143990</v>
          </cell>
          <cell r="T21">
            <v>150066</v>
          </cell>
          <cell r="U21">
            <v>152681</v>
          </cell>
          <cell r="V21">
            <v>152150</v>
          </cell>
          <cell r="W21">
            <v>151578</v>
          </cell>
          <cell r="X21">
            <v>153208</v>
          </cell>
          <cell r="Y21">
            <v>156039</v>
          </cell>
          <cell r="Z21">
            <v>161264</v>
          </cell>
          <cell r="AA21">
            <v>166344</v>
          </cell>
          <cell r="AB21">
            <v>168181</v>
          </cell>
          <cell r="AC21">
            <v>169706</v>
          </cell>
          <cell r="AD21">
            <v>170186</v>
          </cell>
          <cell r="AE21">
            <v>167715</v>
          </cell>
          <cell r="AF21">
            <v>162906</v>
          </cell>
          <cell r="AG21">
            <v>158710</v>
          </cell>
          <cell r="AH21">
            <v>155083</v>
          </cell>
        </row>
        <row r="22">
          <cell r="A22" t="str">
            <v>West Virginia</v>
          </cell>
          <cell r="B22">
            <v>27859</v>
          </cell>
          <cell r="C22">
            <v>29649</v>
          </cell>
          <cell r="D22">
            <v>27894</v>
          </cell>
          <cell r="E22">
            <v>25570</v>
          </cell>
          <cell r="F22">
            <v>24919</v>
          </cell>
          <cell r="G22">
            <v>24556</v>
          </cell>
          <cell r="H22">
            <v>23709</v>
          </cell>
          <cell r="I22">
            <v>23906</v>
          </cell>
          <cell r="J22">
            <v>26072</v>
          </cell>
          <cell r="K22">
            <v>26806</v>
          </cell>
          <cell r="L22">
            <v>25876</v>
          </cell>
          <cell r="M22">
            <v>24812</v>
          </cell>
          <cell r="N22">
            <v>24124</v>
          </cell>
          <cell r="O22">
            <v>23999</v>
          </cell>
          <cell r="P22">
            <v>24128</v>
          </cell>
          <cell r="Q22">
            <v>23838</v>
          </cell>
          <cell r="R22">
            <v>23613</v>
          </cell>
          <cell r="S22">
            <v>22706</v>
          </cell>
          <cell r="T22">
            <v>23314</v>
          </cell>
          <cell r="U22">
            <v>22848</v>
          </cell>
          <cell r="V22">
            <v>22644</v>
          </cell>
          <cell r="W22">
            <v>22451</v>
          </cell>
          <cell r="X22">
            <v>23228</v>
          </cell>
          <cell r="Y22">
            <v>23571</v>
          </cell>
          <cell r="Z22">
            <v>24023</v>
          </cell>
          <cell r="AA22">
            <v>22276</v>
          </cell>
          <cell r="AB22">
            <v>27134</v>
          </cell>
          <cell r="AC22">
            <v>24988</v>
          </cell>
          <cell r="AD22">
            <v>25562</v>
          </cell>
          <cell r="AE22">
            <v>23978</v>
          </cell>
          <cell r="AF22">
            <v>23664</v>
          </cell>
          <cell r="AG22">
            <v>23300</v>
          </cell>
          <cell r="AH22">
            <v>23928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1508787</v>
          </cell>
          <cell r="M23">
            <v>0</v>
          </cell>
          <cell r="N23">
            <v>1521735</v>
          </cell>
          <cell r="O23">
            <v>0</v>
          </cell>
          <cell r="P23">
            <v>1616945</v>
          </cell>
          <cell r="Q23">
            <v>1586571</v>
          </cell>
          <cell r="R23">
            <v>1635807</v>
          </cell>
          <cell r="S23">
            <v>1831094</v>
          </cell>
          <cell r="T23">
            <v>1903338</v>
          </cell>
          <cell r="U23">
            <v>1947758</v>
          </cell>
          <cell r="V23">
            <v>1810764</v>
          </cell>
          <cell r="W23">
            <v>1819642</v>
          </cell>
          <cell r="X23">
            <v>1840308</v>
          </cell>
          <cell r="Y23">
            <v>1870450</v>
          </cell>
          <cell r="Z23">
            <v>1926601</v>
          </cell>
          <cell r="AA23">
            <v>2030092</v>
          </cell>
          <cell r="AB23">
            <v>2061904</v>
          </cell>
          <cell r="AC23">
            <v>2020327</v>
          </cell>
          <cell r="AD23">
            <v>1962682</v>
          </cell>
          <cell r="AE23">
            <v>1909453</v>
          </cell>
          <cell r="AF23">
            <v>1883682</v>
          </cell>
          <cell r="AG23">
            <v>1874242</v>
          </cell>
          <cell r="AH23">
            <v>1880850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29.534383149283421</v>
          </cell>
          <cell r="M24">
            <v>0</v>
          </cell>
          <cell r="N24">
            <v>29.854712500257495</v>
          </cell>
          <cell r="O24">
            <v>0</v>
          </cell>
          <cell r="P24">
            <v>31.78772000769851</v>
          </cell>
          <cell r="Q24">
            <v>31.435430275610905</v>
          </cell>
          <cell r="R24">
            <v>32.095106115682768</v>
          </cell>
          <cell r="S24">
            <v>34.025338377719471</v>
          </cell>
          <cell r="T24">
            <v>34.3225104684903</v>
          </cell>
          <cell r="U24">
            <v>34.203446232192633</v>
          </cell>
          <cell r="V24">
            <v>32.381272565678529</v>
          </cell>
          <cell r="W24">
            <v>32.431755152673112</v>
          </cell>
          <cell r="X24">
            <v>32.786104866264878</v>
          </cell>
          <cell r="Y24">
            <v>32.91439459475059</v>
          </cell>
          <cell r="Z24">
            <v>33.195578473920826</v>
          </cell>
          <cell r="AA24">
            <v>33.58854507138566</v>
          </cell>
          <cell r="AB24">
            <v>32.717827650898172</v>
          </cell>
          <cell r="AC24">
            <v>31.697952345606144</v>
          </cell>
          <cell r="AD24">
            <v>30.465760824431818</v>
          </cell>
          <cell r="AE24">
            <v>30.097834951673619</v>
          </cell>
          <cell r="AF24">
            <v>30.079172357364488</v>
          </cell>
          <cell r="AG24">
            <v>30.055007673941741</v>
          </cell>
          <cell r="AH24">
            <v>30.393041975314226</v>
          </cell>
        </row>
        <row r="25">
          <cell r="A25" t="str">
            <v>Alaska</v>
          </cell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>
            <v>17293</v>
          </cell>
          <cell r="M25"/>
          <cell r="N25">
            <v>16996</v>
          </cell>
          <cell r="O25"/>
          <cell r="P25">
            <v>15780</v>
          </cell>
          <cell r="Q25">
            <v>15735</v>
          </cell>
          <cell r="R25">
            <v>15441</v>
          </cell>
          <cell r="S25">
            <v>16178</v>
          </cell>
          <cell r="T25">
            <v>15740</v>
          </cell>
          <cell r="U25">
            <v>16939</v>
          </cell>
          <cell r="V25">
            <v>17795</v>
          </cell>
          <cell r="W25">
            <v>17119</v>
          </cell>
          <cell r="X25">
            <v>16506</v>
          </cell>
          <cell r="Y25">
            <v>16261</v>
          </cell>
          <cell r="Z25">
            <v>17156</v>
          </cell>
          <cell r="AA25">
            <v>16902</v>
          </cell>
          <cell r="AB25">
            <v>17434</v>
          </cell>
          <cell r="AC25">
            <v>18794</v>
          </cell>
          <cell r="AD25">
            <v>18219</v>
          </cell>
          <cell r="AE25">
            <v>17046</v>
          </cell>
          <cell r="AF25">
            <v>18118</v>
          </cell>
          <cell r="AG25">
            <v>16955</v>
          </cell>
          <cell r="AH25">
            <v>16053</v>
          </cell>
        </row>
        <row r="26">
          <cell r="A26" t="str">
            <v>Arizona</v>
          </cell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>
            <v>140245</v>
          </cell>
          <cell r="M26"/>
          <cell r="N26">
            <v>144816</v>
          </cell>
          <cell r="O26"/>
          <cell r="P26">
            <v>147146</v>
          </cell>
          <cell r="Q26">
            <v>152993</v>
          </cell>
          <cell r="R26">
            <v>156983</v>
          </cell>
          <cell r="S26">
            <v>170030</v>
          </cell>
          <cell r="T26">
            <v>172751</v>
          </cell>
          <cell r="U26">
            <v>179022</v>
          </cell>
          <cell r="V26">
            <v>175365</v>
          </cell>
          <cell r="W26">
            <v>176398</v>
          </cell>
          <cell r="X26">
            <v>179660</v>
          </cell>
          <cell r="Y26">
            <v>189935</v>
          </cell>
          <cell r="Z26">
            <v>188385</v>
          </cell>
          <cell r="AA26">
            <v>179599</v>
          </cell>
          <cell r="AB26">
            <v>181990</v>
          </cell>
          <cell r="AC26">
            <v>188813</v>
          </cell>
          <cell r="AD26">
            <v>183675</v>
          </cell>
          <cell r="AE26">
            <v>179204</v>
          </cell>
          <cell r="AF26">
            <v>173845</v>
          </cell>
          <cell r="AG26">
            <v>173031</v>
          </cell>
          <cell r="AH26">
            <v>174232</v>
          </cell>
        </row>
        <row r="27">
          <cell r="A27" t="str">
            <v>California</v>
          </cell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>
            <v>927299</v>
          </cell>
          <cell r="M27"/>
          <cell r="N27">
            <v>882450</v>
          </cell>
          <cell r="O27"/>
          <cell r="P27">
            <v>948808</v>
          </cell>
          <cell r="Q27">
            <v>925892</v>
          </cell>
          <cell r="R27">
            <v>954747</v>
          </cell>
          <cell r="S27">
            <v>1130064</v>
          </cell>
          <cell r="T27">
            <v>1192706</v>
          </cell>
          <cell r="U27">
            <v>1209177</v>
          </cell>
          <cell r="V27">
            <v>1072304</v>
          </cell>
          <cell r="W27">
            <v>1077966</v>
          </cell>
          <cell r="X27">
            <v>1085918</v>
          </cell>
          <cell r="Y27">
            <v>1105539</v>
          </cell>
          <cell r="Z27">
            <v>1156372</v>
          </cell>
          <cell r="AA27">
            <v>1239521</v>
          </cell>
          <cell r="AB27">
            <v>1244851</v>
          </cell>
          <cell r="AC27">
            <v>1185788</v>
          </cell>
          <cell r="AD27">
            <v>1142988</v>
          </cell>
          <cell r="AE27">
            <v>1101628</v>
          </cell>
          <cell r="AF27">
            <v>1090507</v>
          </cell>
          <cell r="AG27">
            <v>1087332</v>
          </cell>
          <cell r="AH27">
            <v>1106749</v>
          </cell>
        </row>
        <row r="28">
          <cell r="A28" t="str">
            <v>Colorado</v>
          </cell>
          <cell r="B28"/>
          <cell r="C28"/>
          <cell r="D28"/>
          <cell r="E28"/>
          <cell r="F28"/>
          <cell r="G28"/>
          <cell r="H28"/>
          <cell r="I28"/>
          <cell r="J28"/>
          <cell r="K28"/>
          <cell r="L28">
            <v>101332</v>
          </cell>
          <cell r="M28"/>
          <cell r="N28">
            <v>101905</v>
          </cell>
          <cell r="O28"/>
          <cell r="P28">
            <v>102779</v>
          </cell>
          <cell r="Q28">
            <v>104258</v>
          </cell>
          <cell r="R28">
            <v>105926</v>
          </cell>
          <cell r="S28">
            <v>103840</v>
          </cell>
          <cell r="T28">
            <v>103907</v>
          </cell>
          <cell r="U28">
            <v>108418</v>
          </cell>
          <cell r="V28">
            <v>107045</v>
          </cell>
          <cell r="W28">
            <v>107531</v>
          </cell>
          <cell r="X28">
            <v>104200</v>
          </cell>
          <cell r="Y28">
            <v>101856</v>
          </cell>
          <cell r="Z28">
            <v>97727</v>
          </cell>
          <cell r="AA28">
            <v>101254</v>
          </cell>
          <cell r="AB28">
            <v>110008</v>
          </cell>
          <cell r="AC28">
            <v>117754</v>
          </cell>
          <cell r="AD28">
            <v>118180</v>
          </cell>
          <cell r="AE28">
            <v>118617</v>
          </cell>
          <cell r="AF28">
            <v>116076</v>
          </cell>
          <cell r="AG28">
            <v>113193</v>
          </cell>
          <cell r="AH28">
            <v>110329</v>
          </cell>
        </row>
        <row r="29">
          <cell r="A29" t="str">
            <v>Hawaii</v>
          </cell>
          <cell r="L29">
            <v>23536</v>
          </cell>
          <cell r="N29">
            <v>22782</v>
          </cell>
          <cell r="P29">
            <v>19895</v>
          </cell>
          <cell r="Q29">
            <v>19634</v>
          </cell>
          <cell r="R29">
            <v>20515</v>
          </cell>
          <cell r="S29">
            <v>19344</v>
          </cell>
          <cell r="T29">
            <v>20159</v>
          </cell>
          <cell r="U29">
            <v>20855</v>
          </cell>
          <cell r="V29">
            <v>21936</v>
          </cell>
          <cell r="W29">
            <v>21880</v>
          </cell>
          <cell r="X29">
            <v>22127</v>
          </cell>
          <cell r="Y29">
            <v>22258</v>
          </cell>
          <cell r="Z29">
            <v>22723</v>
          </cell>
          <cell r="AA29">
            <v>24691</v>
          </cell>
          <cell r="AB29">
            <v>26874</v>
          </cell>
          <cell r="AC29">
            <v>28167</v>
          </cell>
          <cell r="AD29">
            <v>29037</v>
          </cell>
          <cell r="AE29">
            <v>28425</v>
          </cell>
          <cell r="AF29">
            <v>27335</v>
          </cell>
          <cell r="AG29">
            <v>26156</v>
          </cell>
          <cell r="AH29">
            <v>25773</v>
          </cell>
        </row>
        <row r="30">
          <cell r="A30" t="str">
            <v>Idaho</v>
          </cell>
          <cell r="L30">
            <v>17888</v>
          </cell>
          <cell r="N30">
            <v>18665</v>
          </cell>
          <cell r="P30">
            <v>18474</v>
          </cell>
          <cell r="Q30">
            <v>19673</v>
          </cell>
          <cell r="R30">
            <v>20249</v>
          </cell>
          <cell r="S30">
            <v>20645</v>
          </cell>
          <cell r="T30">
            <v>21949</v>
          </cell>
          <cell r="U30">
            <v>21620</v>
          </cell>
          <cell r="V30">
            <v>22195</v>
          </cell>
          <cell r="W30">
            <v>22078</v>
          </cell>
          <cell r="X30">
            <v>22520</v>
          </cell>
          <cell r="Y30">
            <v>22627</v>
          </cell>
          <cell r="Z30">
            <v>23672</v>
          </cell>
          <cell r="AA30">
            <v>23371</v>
          </cell>
          <cell r="AB30">
            <v>22790</v>
          </cell>
          <cell r="AC30">
            <v>21560</v>
          </cell>
          <cell r="AD30">
            <v>23478</v>
          </cell>
          <cell r="AE30">
            <v>33355</v>
          </cell>
          <cell r="AF30">
            <v>32560</v>
          </cell>
          <cell r="AG30">
            <v>34885</v>
          </cell>
          <cell r="AH30">
            <v>32237</v>
          </cell>
        </row>
        <row r="31">
          <cell r="A31" t="str">
            <v>Montana</v>
          </cell>
          <cell r="L31">
            <v>7525</v>
          </cell>
          <cell r="N31">
            <v>8201</v>
          </cell>
          <cell r="P31">
            <v>8732</v>
          </cell>
          <cell r="Q31">
            <v>8615</v>
          </cell>
          <cell r="R31">
            <v>8473</v>
          </cell>
          <cell r="S31">
            <v>8363</v>
          </cell>
          <cell r="T31">
            <v>9087</v>
          </cell>
          <cell r="U31">
            <v>9451</v>
          </cell>
          <cell r="V31">
            <v>10321</v>
          </cell>
          <cell r="W31">
            <v>10244</v>
          </cell>
          <cell r="X31">
            <v>11137</v>
          </cell>
          <cell r="Y31">
            <v>11209</v>
          </cell>
          <cell r="Z31">
            <v>11361</v>
          </cell>
          <cell r="AA31">
            <v>11845</v>
          </cell>
          <cell r="AB31">
            <v>12996</v>
          </cell>
          <cell r="AC31">
            <v>12878</v>
          </cell>
          <cell r="AD31">
            <v>13561</v>
          </cell>
          <cell r="AE31">
            <v>13832</v>
          </cell>
          <cell r="AF31">
            <v>13730</v>
          </cell>
          <cell r="AG31">
            <v>13304</v>
          </cell>
          <cell r="AH31">
            <v>13083</v>
          </cell>
        </row>
        <row r="32">
          <cell r="A32" t="str">
            <v>Nevada</v>
          </cell>
          <cell r="L32">
            <v>43533</v>
          </cell>
          <cell r="N32">
            <v>45862</v>
          </cell>
          <cell r="P32">
            <v>48872</v>
          </cell>
          <cell r="Q32">
            <v>52929</v>
          </cell>
          <cell r="R32">
            <v>57709</v>
          </cell>
          <cell r="S32">
            <v>54225</v>
          </cell>
          <cell r="T32">
            <v>54188</v>
          </cell>
          <cell r="U32">
            <v>53333</v>
          </cell>
          <cell r="V32">
            <v>56382</v>
          </cell>
          <cell r="W32">
            <v>55246</v>
          </cell>
          <cell r="X32">
            <v>56673</v>
          </cell>
          <cell r="Y32">
            <v>59327</v>
          </cell>
          <cell r="Z32">
            <v>60736</v>
          </cell>
          <cell r="AA32">
            <v>62595</v>
          </cell>
          <cell r="AB32">
            <v>63462</v>
          </cell>
          <cell r="AC32">
            <v>63213</v>
          </cell>
          <cell r="AD32">
            <v>57427</v>
          </cell>
          <cell r="AE32">
            <v>55823</v>
          </cell>
          <cell r="AF32">
            <v>54540</v>
          </cell>
          <cell r="AG32">
            <v>55447</v>
          </cell>
          <cell r="AH32">
            <v>52318</v>
          </cell>
        </row>
        <row r="33">
          <cell r="A33" t="str">
            <v>New Mexico</v>
          </cell>
          <cell r="L33">
            <v>49198</v>
          </cell>
          <cell r="N33">
            <v>49972</v>
          </cell>
          <cell r="P33">
            <v>51410</v>
          </cell>
          <cell r="Q33">
            <v>50135</v>
          </cell>
          <cell r="R33">
            <v>50305</v>
          </cell>
          <cell r="S33">
            <v>49566</v>
          </cell>
          <cell r="T33">
            <v>50117</v>
          </cell>
          <cell r="U33">
            <v>54962</v>
          </cell>
          <cell r="V33">
            <v>57976</v>
          </cell>
          <cell r="W33">
            <v>60974</v>
          </cell>
          <cell r="X33">
            <v>60695</v>
          </cell>
          <cell r="Y33">
            <v>61116</v>
          </cell>
          <cell r="Z33">
            <v>63505</v>
          </cell>
          <cell r="AA33">
            <v>69209</v>
          </cell>
          <cell r="AB33">
            <v>72153</v>
          </cell>
          <cell r="AC33">
            <v>75416</v>
          </cell>
          <cell r="AD33">
            <v>72376</v>
          </cell>
          <cell r="AE33">
            <v>72814</v>
          </cell>
          <cell r="AF33">
            <v>71873</v>
          </cell>
          <cell r="AG33">
            <v>70327</v>
          </cell>
          <cell r="AH33">
            <v>66016</v>
          </cell>
        </row>
        <row r="34">
          <cell r="A34" t="str">
            <v>Oregon</v>
          </cell>
          <cell r="L34">
            <v>67816</v>
          </cell>
          <cell r="N34">
            <v>72461</v>
          </cell>
          <cell r="P34">
            <v>70028</v>
          </cell>
          <cell r="Q34">
            <v>68961</v>
          </cell>
          <cell r="R34">
            <v>69494</v>
          </cell>
          <cell r="S34">
            <v>75410</v>
          </cell>
          <cell r="T34">
            <v>76330</v>
          </cell>
          <cell r="U34">
            <v>81365</v>
          </cell>
          <cell r="V34">
            <v>72616</v>
          </cell>
          <cell r="W34">
            <v>71396</v>
          </cell>
          <cell r="X34">
            <v>71738</v>
          </cell>
          <cell r="Y34">
            <v>68804</v>
          </cell>
          <cell r="Z34">
            <v>72743</v>
          </cell>
          <cell r="AA34">
            <v>79157</v>
          </cell>
          <cell r="AB34">
            <v>84213</v>
          </cell>
          <cell r="AC34">
            <v>85270</v>
          </cell>
          <cell r="AD34">
            <v>90069</v>
          </cell>
          <cell r="AE34">
            <v>88489</v>
          </cell>
          <cell r="AF34">
            <v>86316</v>
          </cell>
          <cell r="AG34">
            <v>84514</v>
          </cell>
          <cell r="AH34">
            <v>83335</v>
          </cell>
        </row>
        <row r="35">
          <cell r="A35" t="str">
            <v>Utah</v>
          </cell>
          <cell r="L35">
            <v>8273</v>
          </cell>
          <cell r="N35">
            <v>45442</v>
          </cell>
          <cell r="P35">
            <v>53142</v>
          </cell>
          <cell r="Q35">
            <v>50149</v>
          </cell>
          <cell r="R35">
            <v>55585</v>
          </cell>
          <cell r="S35">
            <v>55859</v>
          </cell>
          <cell r="T35">
            <v>60789</v>
          </cell>
          <cell r="U35">
            <v>58875</v>
          </cell>
          <cell r="V35">
            <v>61783</v>
          </cell>
          <cell r="W35">
            <v>66163</v>
          </cell>
          <cell r="X35">
            <v>71390</v>
          </cell>
          <cell r="Y35">
            <v>73692</v>
          </cell>
          <cell r="Z35">
            <v>71134</v>
          </cell>
          <cell r="AA35">
            <v>78272</v>
          </cell>
          <cell r="AB35">
            <v>85374</v>
          </cell>
          <cell r="AC35">
            <v>84026</v>
          </cell>
          <cell r="AD35">
            <v>86304</v>
          </cell>
          <cell r="AE35">
            <v>79152</v>
          </cell>
          <cell r="AF35">
            <v>79808</v>
          </cell>
          <cell r="AG35">
            <v>78521</v>
          </cell>
          <cell r="AH35">
            <v>79388</v>
          </cell>
        </row>
        <row r="36">
          <cell r="A36" t="str">
            <v>Washington</v>
          </cell>
          <cell r="L36">
            <v>104849</v>
          </cell>
          <cell r="N36">
            <v>99607</v>
          </cell>
          <cell r="P36">
            <v>118623</v>
          </cell>
          <cell r="Q36">
            <v>104997</v>
          </cell>
          <cell r="R36">
            <v>108329</v>
          </cell>
          <cell r="S36">
            <v>114616</v>
          </cell>
          <cell r="T36">
            <v>112080</v>
          </cell>
          <cell r="U36">
            <v>119550</v>
          </cell>
          <cell r="V36">
            <v>120310</v>
          </cell>
          <cell r="W36">
            <v>118210</v>
          </cell>
          <cell r="X36">
            <v>122181</v>
          </cell>
          <cell r="Y36">
            <v>122034</v>
          </cell>
          <cell r="Z36">
            <v>124767</v>
          </cell>
          <cell r="AA36">
            <v>127021</v>
          </cell>
          <cell r="AB36">
            <v>123488</v>
          </cell>
          <cell r="AC36">
            <v>122574</v>
          </cell>
          <cell r="AD36">
            <v>110692</v>
          </cell>
          <cell r="AE36">
            <v>104626</v>
          </cell>
          <cell r="AF36">
            <v>102348</v>
          </cell>
          <cell r="AG36">
            <v>104562</v>
          </cell>
          <cell r="AH36">
            <v>105863</v>
          </cell>
        </row>
        <row r="37">
          <cell r="A37" t="str">
            <v>Wyoming</v>
          </cell>
          <cell r="N37">
            <v>12576</v>
          </cell>
          <cell r="P37">
            <v>13256</v>
          </cell>
          <cell r="Q37">
            <v>12600</v>
          </cell>
          <cell r="R37">
            <v>12051</v>
          </cell>
          <cell r="S37">
            <v>12954</v>
          </cell>
          <cell r="T37">
            <v>13535</v>
          </cell>
          <cell r="U37">
            <v>14191</v>
          </cell>
          <cell r="V37">
            <v>14736</v>
          </cell>
          <cell r="W37">
            <v>14437</v>
          </cell>
          <cell r="X37">
            <v>15563</v>
          </cell>
          <cell r="Y37">
            <v>15792</v>
          </cell>
          <cell r="Z37">
            <v>16320</v>
          </cell>
          <cell r="AA37">
            <v>16655</v>
          </cell>
          <cell r="AB37">
            <v>16271</v>
          </cell>
          <cell r="AC37">
            <v>16074</v>
          </cell>
          <cell r="AD37">
            <v>16676</v>
          </cell>
          <cell r="AE37">
            <v>16442</v>
          </cell>
          <cell r="AF37">
            <v>16626</v>
          </cell>
          <cell r="AG37">
            <v>16015</v>
          </cell>
          <cell r="AH37">
            <v>15474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1205563</v>
          </cell>
          <cell r="M38">
            <v>0</v>
          </cell>
          <cell r="N38">
            <v>1231111</v>
          </cell>
          <cell r="O38">
            <v>0</v>
          </cell>
          <cell r="P38">
            <v>1181598</v>
          </cell>
          <cell r="Q38">
            <v>1180330</v>
          </cell>
          <cell r="R38">
            <v>1178430</v>
          </cell>
          <cell r="S38">
            <v>1191190</v>
          </cell>
          <cell r="T38">
            <v>1210170</v>
          </cell>
          <cell r="U38">
            <v>1231254</v>
          </cell>
          <cell r="V38">
            <v>1223302</v>
          </cell>
          <cell r="W38">
            <v>1211546</v>
          </cell>
          <cell r="X38">
            <v>1202889</v>
          </cell>
          <cell r="Y38">
            <v>1205810</v>
          </cell>
          <cell r="Z38">
            <v>1208717</v>
          </cell>
          <cell r="AA38">
            <v>1240923</v>
          </cell>
          <cell r="AB38">
            <v>1308766</v>
          </cell>
          <cell r="AC38">
            <v>1340823</v>
          </cell>
          <cell r="AD38">
            <v>1378528</v>
          </cell>
          <cell r="AE38">
            <v>1362856</v>
          </cell>
          <cell r="AF38">
            <v>1356600</v>
          </cell>
          <cell r="AG38">
            <v>1338696</v>
          </cell>
          <cell r="AH38">
            <v>1312704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23.598797943380724</v>
          </cell>
          <cell r="M39">
            <v>0</v>
          </cell>
          <cell r="N39">
            <v>24.152999675307797</v>
          </cell>
          <cell r="O39">
            <v>0</v>
          </cell>
          <cell r="P39">
            <v>23.229179957052683</v>
          </cell>
          <cell r="Q39">
            <v>23.38639835041219</v>
          </cell>
          <cell r="R39">
            <v>23.121209225724083</v>
          </cell>
          <cell r="S39">
            <v>22.134659838411167</v>
          </cell>
          <cell r="T39">
            <v>21.822751657169093</v>
          </cell>
          <cell r="U39">
            <v>21.621335908861429</v>
          </cell>
          <cell r="V39">
            <v>21.875890779880582</v>
          </cell>
          <cell r="W39">
            <v>21.593567981064684</v>
          </cell>
          <cell r="X39">
            <v>21.430132834545354</v>
          </cell>
          <cell r="Y39">
            <v>21.21869397540496</v>
          </cell>
          <cell r="Z39">
            <v>20.826346517136741</v>
          </cell>
          <cell r="AA39">
            <v>20.531482374010196</v>
          </cell>
          <cell r="AB39">
            <v>20.767203722072122</v>
          </cell>
          <cell r="AC39">
            <v>21.03686361558929</v>
          </cell>
          <cell r="AD39">
            <v>21.398221585454159</v>
          </cell>
          <cell r="AE39">
            <v>21.482076254769353</v>
          </cell>
          <cell r="AF39">
            <v>21.662576390282787</v>
          </cell>
          <cell r="AG39">
            <v>21.46708832321286</v>
          </cell>
          <cell r="AH39">
            <v>21.212253913476825</v>
          </cell>
        </row>
        <row r="40">
          <cell r="A40" t="str">
            <v>Illinois</v>
          </cell>
          <cell r="L40">
            <v>296572</v>
          </cell>
          <cell r="N40">
            <v>285222</v>
          </cell>
          <cell r="P40">
            <v>282697</v>
          </cell>
          <cell r="Q40">
            <v>277356</v>
          </cell>
          <cell r="R40">
            <v>278410</v>
          </cell>
          <cell r="S40">
            <v>278775</v>
          </cell>
          <cell r="T40">
            <v>274418</v>
          </cell>
          <cell r="U40">
            <v>281495</v>
          </cell>
          <cell r="V40">
            <v>284256</v>
          </cell>
          <cell r="W40">
            <v>280016</v>
          </cell>
          <cell r="X40">
            <v>272252</v>
          </cell>
          <cell r="Y40">
            <v>268264</v>
          </cell>
          <cell r="Z40">
            <v>262363</v>
          </cell>
          <cell r="AA40">
            <v>266747</v>
          </cell>
          <cell r="AB40">
            <v>277831</v>
          </cell>
          <cell r="AC40">
            <v>272111</v>
          </cell>
          <cell r="AD40">
            <v>274876</v>
          </cell>
          <cell r="AE40">
            <v>266430</v>
          </cell>
          <cell r="AF40">
            <v>261123</v>
          </cell>
          <cell r="AG40">
            <v>251780</v>
          </cell>
          <cell r="AH40">
            <v>240083</v>
          </cell>
        </row>
        <row r="41">
          <cell r="A41" t="str">
            <v>Indiana</v>
          </cell>
          <cell r="L41">
            <v>90211</v>
          </cell>
          <cell r="N41">
            <v>87842</v>
          </cell>
          <cell r="P41">
            <v>83511</v>
          </cell>
          <cell r="Q41">
            <v>83845</v>
          </cell>
          <cell r="R41">
            <v>83318</v>
          </cell>
          <cell r="S41">
            <v>88944</v>
          </cell>
          <cell r="T41">
            <v>101732</v>
          </cell>
          <cell r="U41">
            <v>95076</v>
          </cell>
          <cell r="V41">
            <v>92910</v>
          </cell>
          <cell r="W41">
            <v>94583</v>
          </cell>
          <cell r="X41">
            <v>94076</v>
          </cell>
          <cell r="Y41">
            <v>95631</v>
          </cell>
          <cell r="Z41">
            <v>97680</v>
          </cell>
          <cell r="AA41">
            <v>104682</v>
          </cell>
          <cell r="AB41">
            <v>113831</v>
          </cell>
          <cell r="AC41">
            <v>120453</v>
          </cell>
          <cell r="AD41">
            <v>128413</v>
          </cell>
          <cell r="AE41">
            <v>130432</v>
          </cell>
          <cell r="AF41">
            <v>137413</v>
          </cell>
          <cell r="AG41">
            <v>135423</v>
          </cell>
          <cell r="AH41">
            <v>132486</v>
          </cell>
        </row>
        <row r="42">
          <cell r="A42" t="str">
            <v>Iowa</v>
          </cell>
          <cell r="L42">
            <v>37464</v>
          </cell>
          <cell r="N42">
            <v>38088</v>
          </cell>
          <cell r="P42">
            <v>40733</v>
          </cell>
          <cell r="Q42">
            <v>41990</v>
          </cell>
          <cell r="R42">
            <v>42905</v>
          </cell>
          <cell r="S42">
            <v>43797</v>
          </cell>
          <cell r="T42">
            <v>45887</v>
          </cell>
          <cell r="U42">
            <v>47878</v>
          </cell>
          <cell r="V42">
            <v>49601</v>
          </cell>
          <cell r="W42">
            <v>52144</v>
          </cell>
          <cell r="X42">
            <v>52829</v>
          </cell>
          <cell r="Y42">
            <v>55155</v>
          </cell>
          <cell r="Z42">
            <v>56433</v>
          </cell>
          <cell r="AA42">
            <v>56526</v>
          </cell>
          <cell r="AB42">
            <v>60703</v>
          </cell>
          <cell r="AC42">
            <v>63997</v>
          </cell>
          <cell r="AD42">
            <v>67418</v>
          </cell>
          <cell r="AE42">
            <v>65020</v>
          </cell>
          <cell r="AF42">
            <v>63781</v>
          </cell>
          <cell r="AG42">
            <v>67069</v>
          </cell>
          <cell r="AH42">
            <v>67030</v>
          </cell>
        </row>
        <row r="43">
          <cell r="A43" t="str">
            <v>Kansas</v>
          </cell>
          <cell r="L43">
            <v>68236</v>
          </cell>
          <cell r="N43">
            <v>75644</v>
          </cell>
          <cell r="P43">
            <v>75750</v>
          </cell>
          <cell r="Q43">
            <v>73693</v>
          </cell>
          <cell r="R43">
            <v>70718</v>
          </cell>
          <cell r="S43">
            <v>71382</v>
          </cell>
          <cell r="T43">
            <v>72600</v>
          </cell>
          <cell r="U43">
            <v>72597</v>
          </cell>
          <cell r="V43">
            <v>72441</v>
          </cell>
          <cell r="W43">
            <v>71828</v>
          </cell>
          <cell r="X43">
            <v>72122</v>
          </cell>
          <cell r="Y43">
            <v>71347</v>
          </cell>
          <cell r="Z43">
            <v>70935</v>
          </cell>
          <cell r="AA43">
            <v>70553</v>
          </cell>
          <cell r="AB43">
            <v>74779</v>
          </cell>
          <cell r="AC43">
            <v>74466</v>
          </cell>
          <cell r="AD43">
            <v>75588</v>
          </cell>
          <cell r="AE43">
            <v>75001</v>
          </cell>
          <cell r="AF43">
            <v>75395</v>
          </cell>
          <cell r="AG43">
            <v>74535</v>
          </cell>
          <cell r="AH43">
            <v>73322</v>
          </cell>
        </row>
        <row r="44">
          <cell r="A44" t="str">
            <v>Michigan</v>
          </cell>
          <cell r="L44">
            <v>246221</v>
          </cell>
          <cell r="N44">
            <v>235593</v>
          </cell>
          <cell r="P44">
            <v>225833</v>
          </cell>
          <cell r="Q44">
            <v>224967</v>
          </cell>
          <cell r="R44">
            <v>220311</v>
          </cell>
          <cell r="S44">
            <v>220347</v>
          </cell>
          <cell r="T44">
            <v>221059</v>
          </cell>
          <cell r="U44">
            <v>224747</v>
          </cell>
          <cell r="V44">
            <v>220384</v>
          </cell>
          <cell r="W44">
            <v>214020</v>
          </cell>
          <cell r="X44">
            <v>213792</v>
          </cell>
          <cell r="Y44">
            <v>215723</v>
          </cell>
          <cell r="Z44">
            <v>216140</v>
          </cell>
          <cell r="AA44">
            <v>216804</v>
          </cell>
          <cell r="AB44">
            <v>225037</v>
          </cell>
          <cell r="AC44">
            <v>230188</v>
          </cell>
          <cell r="AD44">
            <v>234108</v>
          </cell>
          <cell r="AE44">
            <v>225344</v>
          </cell>
          <cell r="AF44">
            <v>219380</v>
          </cell>
          <cell r="AG44">
            <v>213122</v>
          </cell>
          <cell r="AH44">
            <v>207088</v>
          </cell>
        </row>
        <row r="45">
          <cell r="A45" t="str">
            <v>Minnesota</v>
          </cell>
          <cell r="L45">
            <v>94152</v>
          </cell>
          <cell r="N45">
            <v>103164</v>
          </cell>
          <cell r="P45">
            <v>81796</v>
          </cell>
          <cell r="Q45">
            <v>81539</v>
          </cell>
          <cell r="R45">
            <v>85413</v>
          </cell>
          <cell r="S45">
            <v>90461</v>
          </cell>
          <cell r="T45">
            <v>90497</v>
          </cell>
          <cell r="U45">
            <v>92397</v>
          </cell>
          <cell r="V45">
            <v>92577</v>
          </cell>
          <cell r="W45">
            <v>92360</v>
          </cell>
          <cell r="X45">
            <v>93149</v>
          </cell>
          <cell r="Y45">
            <v>94889</v>
          </cell>
          <cell r="Z45">
            <v>97785</v>
          </cell>
          <cell r="AA45">
            <v>103105</v>
          </cell>
          <cell r="AB45">
            <v>106742</v>
          </cell>
          <cell r="AC45">
            <v>110417</v>
          </cell>
          <cell r="AD45">
            <v>115753</v>
          </cell>
          <cell r="AE45">
            <v>117022</v>
          </cell>
          <cell r="AF45">
            <v>115233</v>
          </cell>
          <cell r="AG45">
            <v>113822</v>
          </cell>
          <cell r="AH45">
            <v>112562</v>
          </cell>
        </row>
        <row r="46">
          <cell r="A46" t="str">
            <v>Missouri</v>
          </cell>
          <cell r="L46">
            <v>87927</v>
          </cell>
          <cell r="N46">
            <v>84920</v>
          </cell>
          <cell r="P46">
            <v>83140</v>
          </cell>
          <cell r="Q46">
            <v>84221</v>
          </cell>
          <cell r="R46">
            <v>85982</v>
          </cell>
          <cell r="S46">
            <v>86694</v>
          </cell>
          <cell r="T46">
            <v>87190</v>
          </cell>
          <cell r="U46">
            <v>88442</v>
          </cell>
          <cell r="V46">
            <v>87526</v>
          </cell>
          <cell r="W46">
            <v>84214</v>
          </cell>
          <cell r="X46">
            <v>85483</v>
          </cell>
          <cell r="Y46">
            <v>84775</v>
          </cell>
          <cell r="Z46">
            <v>86099</v>
          </cell>
          <cell r="AA46">
            <v>87750</v>
          </cell>
          <cell r="AB46">
            <v>93033</v>
          </cell>
          <cell r="AC46">
            <v>94528</v>
          </cell>
          <cell r="AD46">
            <v>98477</v>
          </cell>
          <cell r="AE46">
            <v>98158</v>
          </cell>
          <cell r="AF46">
            <v>96162</v>
          </cell>
          <cell r="AG46">
            <v>95257</v>
          </cell>
          <cell r="AH46">
            <v>93947</v>
          </cell>
        </row>
        <row r="47">
          <cell r="A47" t="str">
            <v>Nebraska</v>
          </cell>
          <cell r="L47">
            <v>44526</v>
          </cell>
          <cell r="N47">
            <v>43990</v>
          </cell>
          <cell r="P47">
            <v>37460</v>
          </cell>
          <cell r="Q47">
            <v>37094</v>
          </cell>
          <cell r="R47">
            <v>36198</v>
          </cell>
          <cell r="S47">
            <v>36159</v>
          </cell>
          <cell r="T47">
            <v>35775</v>
          </cell>
          <cell r="U47">
            <v>36359</v>
          </cell>
          <cell r="V47">
            <v>36625</v>
          </cell>
          <cell r="W47">
            <v>36127</v>
          </cell>
          <cell r="X47">
            <v>35570</v>
          </cell>
          <cell r="Y47">
            <v>36344</v>
          </cell>
          <cell r="Z47">
            <v>38296</v>
          </cell>
          <cell r="AA47">
            <v>39477</v>
          </cell>
          <cell r="AB47">
            <v>38995</v>
          </cell>
          <cell r="AC47">
            <v>41997</v>
          </cell>
          <cell r="AD47">
            <v>40719</v>
          </cell>
          <cell r="AE47">
            <v>40358</v>
          </cell>
          <cell r="AF47">
            <v>39778</v>
          </cell>
          <cell r="AG47">
            <v>38421</v>
          </cell>
          <cell r="AH47">
            <v>39549</v>
          </cell>
        </row>
        <row r="48">
          <cell r="A48" t="str">
            <v>North Dakota</v>
          </cell>
          <cell r="L48">
            <v>7662</v>
          </cell>
          <cell r="N48">
            <v>7773</v>
          </cell>
          <cell r="P48">
            <v>6901</v>
          </cell>
          <cell r="Q48">
            <v>7337</v>
          </cell>
          <cell r="R48">
            <v>7555</v>
          </cell>
          <cell r="S48">
            <v>7607</v>
          </cell>
          <cell r="T48">
            <v>8649</v>
          </cell>
          <cell r="U48">
            <v>9645</v>
          </cell>
          <cell r="V48">
            <v>10670</v>
          </cell>
          <cell r="W48">
            <v>10557</v>
          </cell>
          <cell r="X48">
            <v>10793</v>
          </cell>
          <cell r="Y48">
            <v>11201</v>
          </cell>
          <cell r="Z48">
            <v>11545</v>
          </cell>
          <cell r="AA48">
            <v>11887</v>
          </cell>
          <cell r="AB48">
            <v>13222</v>
          </cell>
          <cell r="AC48">
            <v>14278</v>
          </cell>
          <cell r="AD48">
            <v>14893</v>
          </cell>
          <cell r="AE48">
            <v>14851</v>
          </cell>
          <cell r="AF48">
            <v>15313</v>
          </cell>
          <cell r="AG48">
            <v>15245</v>
          </cell>
          <cell r="AH48">
            <v>15267</v>
          </cell>
        </row>
        <row r="49">
          <cell r="A49" t="str">
            <v>Ohio</v>
          </cell>
          <cell r="L49">
            <v>170530</v>
          </cell>
          <cell r="N49">
            <v>160776</v>
          </cell>
          <cell r="P49">
            <v>159011</v>
          </cell>
          <cell r="Q49">
            <v>160274</v>
          </cell>
          <cell r="R49">
            <v>159480</v>
          </cell>
          <cell r="S49">
            <v>159167</v>
          </cell>
          <cell r="T49">
            <v>160687</v>
          </cell>
          <cell r="U49">
            <v>165558</v>
          </cell>
          <cell r="V49">
            <v>163021</v>
          </cell>
          <cell r="W49">
            <v>164067</v>
          </cell>
          <cell r="X49">
            <v>160716</v>
          </cell>
          <cell r="Y49">
            <v>156955</v>
          </cell>
          <cell r="Z49">
            <v>158581</v>
          </cell>
          <cell r="AA49">
            <v>166222</v>
          </cell>
          <cell r="AB49">
            <v>182432</v>
          </cell>
          <cell r="AC49">
            <v>191018</v>
          </cell>
          <cell r="AD49">
            <v>201531</v>
          </cell>
          <cell r="AE49">
            <v>202963</v>
          </cell>
          <cell r="AF49">
            <v>207124</v>
          </cell>
          <cell r="AG49">
            <v>206251</v>
          </cell>
          <cell r="AH49">
            <v>203558</v>
          </cell>
        </row>
        <row r="50">
          <cell r="A50" t="str">
            <v>South Dakota</v>
          </cell>
          <cell r="L50">
            <v>62062</v>
          </cell>
          <cell r="N50">
            <v>7824</v>
          </cell>
          <cell r="P50">
            <v>8308</v>
          </cell>
          <cell r="Q50">
            <v>10097</v>
          </cell>
          <cell r="R50">
            <v>10113</v>
          </cell>
          <cell r="S50">
            <v>10988</v>
          </cell>
          <cell r="T50">
            <v>12491</v>
          </cell>
          <cell r="U50">
            <v>12507</v>
          </cell>
          <cell r="V50">
            <v>11989</v>
          </cell>
          <cell r="W50">
            <v>11625</v>
          </cell>
          <cell r="X50">
            <v>11658</v>
          </cell>
          <cell r="Y50">
            <v>12107</v>
          </cell>
          <cell r="Z50">
            <v>12888</v>
          </cell>
          <cell r="AA50">
            <v>13343</v>
          </cell>
          <cell r="AB50">
            <v>13811</v>
          </cell>
          <cell r="AC50">
            <v>15661</v>
          </cell>
          <cell r="AD50">
            <v>15077</v>
          </cell>
          <cell r="AE50">
            <v>16075</v>
          </cell>
          <cell r="AF50">
            <v>15804</v>
          </cell>
          <cell r="AG50">
            <v>16052</v>
          </cell>
          <cell r="AH50">
            <v>15970</v>
          </cell>
        </row>
        <row r="51">
          <cell r="A51" t="str">
            <v>Wisconsin</v>
          </cell>
          <cell r="N51">
            <v>100275</v>
          </cell>
          <cell r="P51">
            <v>96458</v>
          </cell>
          <cell r="Q51">
            <v>97917</v>
          </cell>
          <cell r="R51">
            <v>98027</v>
          </cell>
          <cell r="S51">
            <v>96869</v>
          </cell>
          <cell r="T51">
            <v>99185</v>
          </cell>
          <cell r="U51">
            <v>104553</v>
          </cell>
          <cell r="V51">
            <v>101302</v>
          </cell>
          <cell r="W51">
            <v>100005</v>
          </cell>
          <cell r="X51">
            <v>100449</v>
          </cell>
          <cell r="Y51">
            <v>103419</v>
          </cell>
          <cell r="Z51">
            <v>99972</v>
          </cell>
          <cell r="AA51">
            <v>103827</v>
          </cell>
          <cell r="AB51">
            <v>108350</v>
          </cell>
          <cell r="AC51">
            <v>111709</v>
          </cell>
          <cell r="AD51">
            <v>111675</v>
          </cell>
          <cell r="AE51">
            <v>111202</v>
          </cell>
          <cell r="AF51">
            <v>110094</v>
          </cell>
          <cell r="AG51">
            <v>111719</v>
          </cell>
          <cell r="AH51">
            <v>111842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718650</v>
          </cell>
          <cell r="M52">
            <v>0</v>
          </cell>
          <cell r="N52">
            <v>685797</v>
          </cell>
          <cell r="O52">
            <v>0</v>
          </cell>
          <cell r="P52">
            <v>643416</v>
          </cell>
          <cell r="Q52">
            <v>639982</v>
          </cell>
          <cell r="R52">
            <v>635694</v>
          </cell>
          <cell r="S52">
            <v>651543</v>
          </cell>
          <cell r="T52">
            <v>653951</v>
          </cell>
          <cell r="U52">
            <v>668196</v>
          </cell>
          <cell r="V52">
            <v>671010</v>
          </cell>
          <cell r="W52">
            <v>667225</v>
          </cell>
          <cell r="X52">
            <v>656552</v>
          </cell>
          <cell r="Y52">
            <v>655988</v>
          </cell>
          <cell r="Z52">
            <v>668096</v>
          </cell>
          <cell r="AA52">
            <v>679737</v>
          </cell>
          <cell r="AB52">
            <v>699575</v>
          </cell>
          <cell r="AC52">
            <v>711779</v>
          </cell>
          <cell r="AD52">
            <v>733245</v>
          </cell>
          <cell r="AE52">
            <v>731721</v>
          </cell>
          <cell r="AF52">
            <v>720522</v>
          </cell>
          <cell r="AG52">
            <v>718962</v>
          </cell>
          <cell r="AH52">
            <v>691288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14.067515461249686</v>
          </cell>
          <cell r="M53">
            <v>0</v>
          </cell>
          <cell r="N53">
            <v>13.454558295983921</v>
          </cell>
          <cell r="O53">
            <v>0</v>
          </cell>
          <cell r="P53">
            <v>12.648994032866515</v>
          </cell>
          <cell r="Q53">
            <v>12.680245345872335</v>
          </cell>
          <cell r="R53">
            <v>12.472538867423136</v>
          </cell>
          <cell r="S53">
            <v>12.106954117393469</v>
          </cell>
          <cell r="T53">
            <v>11.792566555903209</v>
          </cell>
          <cell r="U53">
            <v>11.733801611168426</v>
          </cell>
          <cell r="V53">
            <v>11.999442061083581</v>
          </cell>
          <cell r="W53">
            <v>11.892052300255941</v>
          </cell>
          <cell r="X53">
            <v>11.696837008889782</v>
          </cell>
          <cell r="Y53">
            <v>11.543450977797455</v>
          </cell>
          <cell r="Z53">
            <v>11.51137843077659</v>
          </cell>
          <cell r="AA53">
            <v>11.246473983045338</v>
          </cell>
          <cell r="AB53">
            <v>11.100698324886652</v>
          </cell>
          <cell r="AC53">
            <v>11.167467851789931</v>
          </cell>
          <cell r="AD53">
            <v>11.38180652582054</v>
          </cell>
          <cell r="AE53">
            <v>11.533783700710924</v>
          </cell>
          <cell r="AF53">
            <v>11.505501154267533</v>
          </cell>
          <cell r="AG53">
            <v>11.52914534370295</v>
          </cell>
          <cell r="AH53">
            <v>11.170664965856407</v>
          </cell>
        </row>
        <row r="54">
          <cell r="A54" t="str">
            <v>Connecticut</v>
          </cell>
          <cell r="L54">
            <v>58450</v>
          </cell>
          <cell r="N54">
            <v>55658</v>
          </cell>
          <cell r="P54">
            <v>51421</v>
          </cell>
          <cell r="Q54">
            <v>49845</v>
          </cell>
          <cell r="R54">
            <v>49829</v>
          </cell>
          <cell r="S54">
            <v>51768</v>
          </cell>
          <cell r="T54">
            <v>51831</v>
          </cell>
          <cell r="U54">
            <v>52654</v>
          </cell>
          <cell r="V54">
            <v>50979</v>
          </cell>
          <cell r="W54">
            <v>49451</v>
          </cell>
          <cell r="X54">
            <v>48998</v>
          </cell>
          <cell r="Y54">
            <v>46594</v>
          </cell>
          <cell r="Z54">
            <v>47569</v>
          </cell>
          <cell r="AA54">
            <v>49150</v>
          </cell>
          <cell r="AB54">
            <v>51090</v>
          </cell>
          <cell r="AC54">
            <v>52375</v>
          </cell>
          <cell r="AD54">
            <v>52095</v>
          </cell>
          <cell r="AE54">
            <v>54002</v>
          </cell>
          <cell r="AF54">
            <v>51332</v>
          </cell>
          <cell r="AG54">
            <v>50451</v>
          </cell>
          <cell r="AH54">
            <v>48629</v>
          </cell>
        </row>
        <row r="55">
          <cell r="A55" t="str">
            <v>Maine</v>
          </cell>
          <cell r="L55">
            <v>18137</v>
          </cell>
          <cell r="N55">
            <v>17883</v>
          </cell>
          <cell r="P55">
            <v>17575</v>
          </cell>
          <cell r="Q55">
            <v>17685</v>
          </cell>
          <cell r="R55">
            <v>18419</v>
          </cell>
          <cell r="S55">
            <v>18127</v>
          </cell>
          <cell r="T55">
            <v>19075</v>
          </cell>
          <cell r="U55">
            <v>20078</v>
          </cell>
          <cell r="V55">
            <v>20168</v>
          </cell>
          <cell r="W55">
            <v>20020</v>
          </cell>
          <cell r="X55">
            <v>20073</v>
          </cell>
          <cell r="Y55">
            <v>20147</v>
          </cell>
          <cell r="Z55">
            <v>20377</v>
          </cell>
          <cell r="AA55">
            <v>19882</v>
          </cell>
          <cell r="AB55">
            <v>20354</v>
          </cell>
          <cell r="AC55">
            <v>21877</v>
          </cell>
          <cell r="AD55">
            <v>21329</v>
          </cell>
          <cell r="AE55">
            <v>21752</v>
          </cell>
          <cell r="AF55">
            <v>21585</v>
          </cell>
          <cell r="AG55">
            <v>21914</v>
          </cell>
          <cell r="AH55">
            <v>21024</v>
          </cell>
        </row>
        <row r="56">
          <cell r="A56" t="str">
            <v>Massachusetts</v>
          </cell>
          <cell r="L56">
            <v>84386</v>
          </cell>
          <cell r="N56">
            <v>83152</v>
          </cell>
          <cell r="P56">
            <v>82974</v>
          </cell>
          <cell r="Q56">
            <v>85386</v>
          </cell>
          <cell r="R56">
            <v>86471</v>
          </cell>
          <cell r="S56">
            <v>88391</v>
          </cell>
          <cell r="T56">
            <v>87932</v>
          </cell>
          <cell r="U56">
            <v>85506</v>
          </cell>
          <cell r="V56">
            <v>84634</v>
          </cell>
          <cell r="W56">
            <v>83491</v>
          </cell>
          <cell r="X56">
            <v>81531</v>
          </cell>
          <cell r="Y56">
            <v>83402</v>
          </cell>
          <cell r="Z56">
            <v>86310</v>
          </cell>
          <cell r="AA56">
            <v>88759</v>
          </cell>
          <cell r="AB56">
            <v>93437</v>
          </cell>
          <cell r="AC56">
            <v>95870</v>
          </cell>
          <cell r="AD56">
            <v>97856</v>
          </cell>
          <cell r="AE56">
            <v>99655</v>
          </cell>
          <cell r="AF56">
            <v>99627</v>
          </cell>
          <cell r="AG56">
            <v>98509</v>
          </cell>
          <cell r="AH56">
            <v>96110</v>
          </cell>
        </row>
        <row r="57">
          <cell r="A57" t="str">
            <v>New Hampshire</v>
          </cell>
          <cell r="L57">
            <v>13376</v>
          </cell>
          <cell r="N57">
            <v>14106</v>
          </cell>
          <cell r="P57">
            <v>14079</v>
          </cell>
          <cell r="Q57">
            <v>11624</v>
          </cell>
          <cell r="R57">
            <v>13973</v>
          </cell>
          <cell r="S57">
            <v>14645</v>
          </cell>
          <cell r="T57">
            <v>15256</v>
          </cell>
          <cell r="U57">
            <v>17332</v>
          </cell>
          <cell r="V57">
            <v>17133</v>
          </cell>
          <cell r="W57">
            <v>15722</v>
          </cell>
          <cell r="X57">
            <v>15418</v>
          </cell>
          <cell r="Y57">
            <v>15152</v>
          </cell>
          <cell r="Z57">
            <v>14577</v>
          </cell>
          <cell r="AA57">
            <v>13575</v>
          </cell>
          <cell r="AB57">
            <v>13621</v>
          </cell>
          <cell r="AC57">
            <v>13507</v>
          </cell>
          <cell r="AD57">
            <v>13632</v>
          </cell>
          <cell r="AE57">
            <v>13938</v>
          </cell>
          <cell r="AF57">
            <v>13919</v>
          </cell>
          <cell r="AG57">
            <v>14076</v>
          </cell>
          <cell r="AH57">
            <v>13841</v>
          </cell>
        </row>
        <row r="58">
          <cell r="A58" t="str">
            <v>New Jersey</v>
          </cell>
          <cell r="L58">
            <v>142295</v>
          </cell>
          <cell r="N58">
            <v>134445</v>
          </cell>
          <cell r="P58">
            <v>122722</v>
          </cell>
          <cell r="Q58">
            <v>119476</v>
          </cell>
          <cell r="R58">
            <v>118452</v>
          </cell>
          <cell r="S58">
            <v>118583</v>
          </cell>
          <cell r="T58">
            <v>121182</v>
          </cell>
          <cell r="U58">
            <v>125350</v>
          </cell>
          <cell r="V58">
            <v>128680</v>
          </cell>
          <cell r="W58">
            <v>130711</v>
          </cell>
          <cell r="X58">
            <v>128010</v>
          </cell>
          <cell r="Y58">
            <v>127914</v>
          </cell>
          <cell r="Z58">
            <v>130810</v>
          </cell>
          <cell r="AA58">
            <v>131582</v>
          </cell>
          <cell r="AB58">
            <v>134817</v>
          </cell>
          <cell r="AC58">
            <v>137230</v>
          </cell>
          <cell r="AD58">
            <v>140051</v>
          </cell>
          <cell r="AE58">
            <v>140777</v>
          </cell>
          <cell r="AF58">
            <v>138431</v>
          </cell>
          <cell r="AG58">
            <v>138924</v>
          </cell>
          <cell r="AH58">
            <v>127899</v>
          </cell>
        </row>
        <row r="59">
          <cell r="A59" t="str">
            <v>New York</v>
          </cell>
          <cell r="L59">
            <v>241500</v>
          </cell>
          <cell r="N59">
            <v>231728</v>
          </cell>
          <cell r="P59">
            <v>215117</v>
          </cell>
          <cell r="Q59">
            <v>216355</v>
          </cell>
          <cell r="R59">
            <v>212339</v>
          </cell>
          <cell r="S59">
            <v>226534</v>
          </cell>
          <cell r="T59">
            <v>219053</v>
          </cell>
          <cell r="U59">
            <v>222607</v>
          </cell>
          <cell r="V59">
            <v>221970</v>
          </cell>
          <cell r="W59">
            <v>222593</v>
          </cell>
          <cell r="X59">
            <v>221394</v>
          </cell>
          <cell r="Y59">
            <v>220925</v>
          </cell>
          <cell r="Z59">
            <v>224484</v>
          </cell>
          <cell r="AA59">
            <v>232266</v>
          </cell>
          <cell r="AB59">
            <v>236238</v>
          </cell>
          <cell r="AC59">
            <v>238586</v>
          </cell>
          <cell r="AD59">
            <v>251173</v>
          </cell>
          <cell r="AE59">
            <v>247151</v>
          </cell>
          <cell r="AF59">
            <v>244495</v>
          </cell>
          <cell r="AG59">
            <v>247341</v>
          </cell>
          <cell r="AH59">
            <v>239686</v>
          </cell>
        </row>
        <row r="60">
          <cell r="A60" t="str">
            <v>Pennsylvania</v>
          </cell>
          <cell r="L60">
            <v>131819</v>
          </cell>
          <cell r="N60">
            <v>121708</v>
          </cell>
          <cell r="P60">
            <v>113943</v>
          </cell>
          <cell r="Q60">
            <v>113105</v>
          </cell>
          <cell r="R60">
            <v>109829</v>
          </cell>
          <cell r="S60">
            <v>107863</v>
          </cell>
          <cell r="T60">
            <v>113865</v>
          </cell>
          <cell r="U60">
            <v>119014</v>
          </cell>
          <cell r="V60">
            <v>121125</v>
          </cell>
          <cell r="W60">
            <v>119423</v>
          </cell>
          <cell r="X60">
            <v>115326</v>
          </cell>
          <cell r="Y60">
            <v>116581</v>
          </cell>
          <cell r="Z60">
            <v>118508</v>
          </cell>
          <cell r="AA60">
            <v>118668</v>
          </cell>
          <cell r="AB60">
            <v>123966</v>
          </cell>
          <cell r="AC60">
            <v>125449</v>
          </cell>
          <cell r="AD60">
            <v>130336</v>
          </cell>
          <cell r="AE60">
            <v>127762</v>
          </cell>
          <cell r="AF60">
            <v>124564</v>
          </cell>
          <cell r="AG60">
            <v>121329</v>
          </cell>
          <cell r="AH60">
            <v>119055</v>
          </cell>
        </row>
        <row r="61">
          <cell r="A61" t="str">
            <v>Rhode Island</v>
          </cell>
          <cell r="L61">
            <v>20709</v>
          </cell>
          <cell r="N61">
            <v>19490</v>
          </cell>
          <cell r="P61">
            <v>18325</v>
          </cell>
          <cell r="Q61">
            <v>19095</v>
          </cell>
          <cell r="R61">
            <v>18882</v>
          </cell>
          <cell r="S61">
            <v>18428</v>
          </cell>
          <cell r="T61">
            <v>18393</v>
          </cell>
          <cell r="U61">
            <v>18048</v>
          </cell>
          <cell r="V61">
            <v>17966</v>
          </cell>
          <cell r="W61">
            <v>17539</v>
          </cell>
          <cell r="X61">
            <v>17293</v>
          </cell>
          <cell r="Y61">
            <v>16918</v>
          </cell>
          <cell r="Z61">
            <v>17061</v>
          </cell>
          <cell r="AA61">
            <v>17512</v>
          </cell>
          <cell r="AB61">
            <v>17197</v>
          </cell>
          <cell r="AC61">
            <v>17616</v>
          </cell>
          <cell r="AD61">
            <v>17695</v>
          </cell>
          <cell r="AE61">
            <v>17827</v>
          </cell>
          <cell r="AF61">
            <v>17863</v>
          </cell>
          <cell r="AG61">
            <v>17658</v>
          </cell>
          <cell r="AH61">
            <v>16580</v>
          </cell>
        </row>
        <row r="62">
          <cell r="A62" t="str">
            <v>Vermont</v>
          </cell>
          <cell r="L62">
            <v>7978</v>
          </cell>
          <cell r="N62">
            <v>7627</v>
          </cell>
          <cell r="P62">
            <v>7260</v>
          </cell>
          <cell r="Q62">
            <v>7411</v>
          </cell>
          <cell r="R62">
            <v>7500</v>
          </cell>
          <cell r="S62">
            <v>7204</v>
          </cell>
          <cell r="T62">
            <v>7364</v>
          </cell>
          <cell r="U62">
            <v>7607</v>
          </cell>
          <cell r="V62">
            <v>8355</v>
          </cell>
          <cell r="W62">
            <v>8275</v>
          </cell>
          <cell r="X62">
            <v>8509</v>
          </cell>
          <cell r="Y62">
            <v>8355</v>
          </cell>
          <cell r="Z62">
            <v>8400</v>
          </cell>
          <cell r="AA62">
            <v>8343</v>
          </cell>
          <cell r="AB62">
            <v>8855</v>
          </cell>
          <cell r="AC62">
            <v>9269</v>
          </cell>
          <cell r="AD62">
            <v>9078</v>
          </cell>
          <cell r="AE62">
            <v>8857</v>
          </cell>
          <cell r="AF62">
            <v>8706</v>
          </cell>
          <cell r="AG62">
            <v>8760</v>
          </cell>
          <cell r="AH62">
            <v>8464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>
            <v>6868</v>
          </cell>
          <cell r="M63"/>
          <cell r="N63">
            <v>6204</v>
          </cell>
          <cell r="O63"/>
          <cell r="P63">
            <v>2977</v>
          </cell>
          <cell r="Q63">
            <v>3489</v>
          </cell>
          <cell r="R63">
            <v>3506</v>
          </cell>
          <cell r="S63">
            <v>3562</v>
          </cell>
          <cell r="T63">
            <v>3634</v>
          </cell>
          <cell r="U63">
            <v>3585</v>
          </cell>
          <cell r="V63">
            <v>3273</v>
          </cell>
          <cell r="W63">
            <v>3167</v>
          </cell>
          <cell r="X63">
            <v>3313</v>
          </cell>
          <cell r="Y63">
            <v>2983</v>
          </cell>
          <cell r="Z63">
            <v>2812</v>
          </cell>
          <cell r="AA63">
            <v>2596</v>
          </cell>
          <cell r="AB63">
            <v>2708</v>
          </cell>
          <cell r="AC63">
            <v>3135</v>
          </cell>
          <cell r="AD63">
            <v>2675</v>
          </cell>
          <cell r="AE63">
            <v>3096</v>
          </cell>
          <cell r="AF63">
            <v>2953</v>
          </cell>
          <cell r="AG63">
            <v>2833</v>
          </cell>
          <cell r="AH63">
            <v>2804</v>
          </cell>
        </row>
        <row r="65">
          <cell r="B65" t="str">
            <v>See "ALL" sheet for sources.</v>
          </cell>
          <cell r="C65"/>
          <cell r="D65"/>
          <cell r="E65"/>
          <cell r="G65"/>
          <cell r="I65"/>
          <cell r="J65"/>
          <cell r="K65"/>
          <cell r="M65"/>
          <cell r="N65"/>
          <cell r="P65"/>
          <cell r="Q65"/>
          <cell r="R65"/>
          <cell r="S65"/>
          <cell r="T65"/>
          <cell r="U65"/>
          <cell r="V65"/>
        </row>
        <row r="66">
          <cell r="B66"/>
          <cell r="C66"/>
          <cell r="D66"/>
          <cell r="E66"/>
          <cell r="G66"/>
          <cell r="I66"/>
          <cell r="J66"/>
          <cell r="K66"/>
          <cell r="M66"/>
          <cell r="N66"/>
          <cell r="P66"/>
          <cell r="Q66"/>
          <cell r="R66"/>
          <cell r="S66"/>
          <cell r="T66"/>
          <cell r="U66"/>
          <cell r="V66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</sheetData>
      <sheetData sheetId="48">
        <row r="1">
          <cell r="A1" t="str">
            <v>Undergraduate Part-Time Enrollment</v>
          </cell>
        </row>
        <row r="3">
          <cell r="B3" t="str">
            <v>1978</v>
          </cell>
          <cell r="C3" t="str">
            <v>1982</v>
          </cell>
          <cell r="D3" t="str">
            <v>1984</v>
          </cell>
          <cell r="E3" t="str">
            <v>1986</v>
          </cell>
          <cell r="F3" t="str">
            <v>1989</v>
          </cell>
          <cell r="G3" t="str">
            <v>1990</v>
          </cell>
          <cell r="H3" t="str">
            <v>1991</v>
          </cell>
          <cell r="I3" t="str">
            <v>1992</v>
          </cell>
          <cell r="J3" t="str">
            <v>1993</v>
          </cell>
          <cell r="K3" t="str">
            <v>1994</v>
          </cell>
          <cell r="L3">
            <v>1995</v>
          </cell>
          <cell r="M3" t="str">
            <v>1996</v>
          </cell>
          <cell r="N3" t="str">
            <v>1997</v>
          </cell>
          <cell r="O3" t="str">
            <v>1998</v>
          </cell>
          <cell r="P3" t="str">
            <v>1999</v>
          </cell>
          <cell r="Q3" t="str">
            <v>2000</v>
          </cell>
          <cell r="R3" t="str">
            <v>2001</v>
          </cell>
          <cell r="S3" t="str">
            <v>2002</v>
          </cell>
          <cell r="T3" t="str">
            <v>2003</v>
          </cell>
          <cell r="U3" t="str">
            <v>2004</v>
          </cell>
          <cell r="V3" t="str">
            <v>2005</v>
          </cell>
          <cell r="W3" t="str">
            <v>2006</v>
          </cell>
          <cell r="X3" t="str">
            <v>2007</v>
          </cell>
          <cell r="Y3" t="str">
            <v>2008</v>
          </cell>
          <cell r="Z3">
            <v>2009</v>
          </cell>
          <cell r="AA3">
            <v>2010</v>
          </cell>
          <cell r="AB3" t="str">
            <v>2011</v>
          </cell>
          <cell r="AC3" t="str">
            <v>2012</v>
          </cell>
          <cell r="AD3" t="str">
            <v>2013</v>
          </cell>
          <cell r="AE3" t="str">
            <v>2014</v>
          </cell>
          <cell r="AF3" t="str">
            <v>2015</v>
          </cell>
        </row>
        <row r="4">
          <cell r="A4" t="str">
            <v>50 States and D.C.</v>
          </cell>
          <cell r="B4">
            <v>3746513</v>
          </cell>
          <cell r="C4">
            <v>3695390</v>
          </cell>
          <cell r="D4">
            <v>3326988</v>
          </cell>
          <cell r="E4">
            <v>4450557</v>
          </cell>
          <cell r="F4">
            <v>4856866</v>
          </cell>
          <cell r="G4">
            <v>4921646</v>
          </cell>
          <cell r="H4">
            <v>5217852</v>
          </cell>
          <cell r="I4">
            <v>5271914</v>
          </cell>
          <cell r="J4">
            <v>5172600.5</v>
          </cell>
          <cell r="K4">
            <v>5073287</v>
          </cell>
          <cell r="L4">
            <v>5018234</v>
          </cell>
          <cell r="M4">
            <v>4986863</v>
          </cell>
          <cell r="N4">
            <v>4979006</v>
          </cell>
          <cell r="O4">
            <v>4924377</v>
          </cell>
          <cell r="P4">
            <v>4957620</v>
          </cell>
          <cell r="Q4">
            <v>5232467</v>
          </cell>
          <cell r="R4">
            <v>5387970</v>
          </cell>
          <cell r="S4">
            <v>5522825</v>
          </cell>
          <cell r="T4">
            <v>5438993</v>
          </cell>
          <cell r="U4">
            <v>5495916</v>
          </cell>
          <cell r="V4">
            <v>5517534</v>
          </cell>
          <cell r="W4">
            <v>5609955</v>
          </cell>
          <cell r="X4">
            <v>5762793</v>
          </cell>
          <cell r="Y4">
            <v>6110808</v>
          </cell>
          <cell r="Z4">
            <v>6451339</v>
          </cell>
          <cell r="AA4">
            <v>6580064</v>
          </cell>
          <cell r="AB4">
            <v>6586520</v>
          </cell>
          <cell r="AC4">
            <v>6498419</v>
          </cell>
          <cell r="AD4">
            <v>6401059</v>
          </cell>
          <cell r="AE4">
            <v>6368783</v>
          </cell>
          <cell r="AF4">
            <v>6286222</v>
          </cell>
        </row>
        <row r="5">
          <cell r="A5" t="str">
            <v>SREB States</v>
          </cell>
          <cell r="B5">
            <v>873978</v>
          </cell>
          <cell r="C5">
            <v>931711</v>
          </cell>
          <cell r="D5">
            <v>932967</v>
          </cell>
          <cell r="E5">
            <v>1213307</v>
          </cell>
          <cell r="F5">
            <v>1383351</v>
          </cell>
          <cell r="G5">
            <v>1380076</v>
          </cell>
          <cell r="H5">
            <v>1479422</v>
          </cell>
          <cell r="I5">
            <v>1523943</v>
          </cell>
          <cell r="J5">
            <v>1527126</v>
          </cell>
          <cell r="K5">
            <v>1530309</v>
          </cell>
          <cell r="L5">
            <v>1519015</v>
          </cell>
          <cell r="M5">
            <v>1494615</v>
          </cell>
          <cell r="N5">
            <v>1513816</v>
          </cell>
          <cell r="O5">
            <v>1509551</v>
          </cell>
          <cell r="P5">
            <v>1520928</v>
          </cell>
          <cell r="Q5">
            <v>1584589</v>
          </cell>
          <cell r="R5">
            <v>1647268</v>
          </cell>
          <cell r="S5">
            <v>1711540</v>
          </cell>
          <cell r="T5">
            <v>1752062</v>
          </cell>
          <cell r="U5">
            <v>1782941</v>
          </cell>
          <cell r="V5">
            <v>1784607</v>
          </cell>
          <cell r="W5">
            <v>1830998</v>
          </cell>
          <cell r="X5">
            <v>1885606</v>
          </cell>
          <cell r="Y5">
            <v>2013861</v>
          </cell>
          <cell r="Z5">
            <v>2156287</v>
          </cell>
          <cell r="AA5">
            <v>2260103</v>
          </cell>
          <cell r="AB5">
            <v>2325737</v>
          </cell>
          <cell r="AC5">
            <v>2309882</v>
          </cell>
          <cell r="AD5">
            <v>2266512</v>
          </cell>
          <cell r="AE5">
            <v>2265201</v>
          </cell>
          <cell r="AF5">
            <v>2246032</v>
          </cell>
        </row>
        <row r="6">
          <cell r="A6" t="str">
            <v xml:space="preserve">   as a percent of U.S.</v>
          </cell>
          <cell r="B6">
            <v>23.327771717327554</v>
          </cell>
          <cell r="C6">
            <v>25.212792154549319</v>
          </cell>
          <cell r="D6">
            <v>28.042391496452645</v>
          </cell>
          <cell r="E6">
            <v>27.261913508803502</v>
          </cell>
          <cell r="F6">
            <v>28.482379377977484</v>
          </cell>
          <cell r="G6">
            <v>28.04094402563695</v>
          </cell>
          <cell r="H6">
            <v>28.353084755949382</v>
          </cell>
          <cell r="I6">
            <v>28.906825870072993</v>
          </cell>
          <cell r="J6">
            <v>29.523370304743235</v>
          </cell>
          <cell r="K6">
            <v>30.164053403641468</v>
          </cell>
          <cell r="L6">
            <v>30.269911686063267</v>
          </cell>
          <cell r="M6">
            <v>29.971045926066147</v>
          </cell>
          <cell r="N6">
            <v>30.403980232198958</v>
          </cell>
          <cell r="O6">
            <v>30.654659462506629</v>
          </cell>
          <cell r="P6">
            <v>30.678591743618917</v>
          </cell>
          <cell r="Q6">
            <v>30.283783920663044</v>
          </cell>
          <cell r="R6">
            <v>30.573072975536242</v>
          </cell>
          <cell r="S6">
            <v>30.99029934861235</v>
          </cell>
          <cell r="T6">
            <v>32.212985013953869</v>
          </cell>
          <cell r="U6">
            <v>32.441198155139197</v>
          </cell>
          <cell r="V6">
            <v>32.34428641490927</v>
          </cell>
          <cell r="W6">
            <v>32.638372322059624</v>
          </cell>
          <cell r="X6">
            <v>32.720349316728885</v>
          </cell>
          <cell r="Y6">
            <v>32.955723694804348</v>
          </cell>
          <cell r="Z6">
            <v>33.423867510295153</v>
          </cell>
          <cell r="AA6">
            <v>34.347735827493473</v>
          </cell>
          <cell r="AB6">
            <v>35.310558534704214</v>
          </cell>
          <cell r="AC6">
            <v>35.545291862528408</v>
          </cell>
          <cell r="AD6">
            <v>35.40839101779877</v>
          </cell>
          <cell r="AE6">
            <v>35.567250446435374</v>
          </cell>
          <cell r="AF6">
            <v>35.729441308308871</v>
          </cell>
        </row>
        <row r="7">
          <cell r="A7" t="str">
            <v>Alabama</v>
          </cell>
          <cell r="B7">
            <v>36178</v>
          </cell>
          <cell r="C7">
            <v>38689</v>
          </cell>
          <cell r="D7">
            <v>37273</v>
          </cell>
          <cell r="E7">
            <v>43589</v>
          </cell>
          <cell r="F7">
            <v>51776</v>
          </cell>
          <cell r="G7">
            <v>56481</v>
          </cell>
          <cell r="H7">
            <v>59855</v>
          </cell>
          <cell r="I7">
            <v>63748</v>
          </cell>
          <cell r="J7">
            <v>63574.5</v>
          </cell>
          <cell r="K7">
            <v>63401</v>
          </cell>
          <cell r="L7">
            <v>59813</v>
          </cell>
          <cell r="M7">
            <v>56110</v>
          </cell>
          <cell r="N7">
            <v>54041</v>
          </cell>
          <cell r="O7">
            <v>56563</v>
          </cell>
          <cell r="P7">
            <v>59693</v>
          </cell>
          <cell r="Q7">
            <v>62273</v>
          </cell>
          <cell r="R7">
            <v>62891</v>
          </cell>
          <cell r="S7">
            <v>65087</v>
          </cell>
          <cell r="T7">
            <v>65809</v>
          </cell>
          <cell r="U7">
            <v>65040</v>
          </cell>
          <cell r="V7">
            <v>67774</v>
          </cell>
          <cell r="W7">
            <v>67919</v>
          </cell>
          <cell r="X7">
            <v>71571</v>
          </cell>
          <cell r="Y7">
            <v>87137</v>
          </cell>
          <cell r="Z7">
            <v>84291</v>
          </cell>
          <cell r="AA7">
            <v>89018</v>
          </cell>
          <cell r="AB7">
            <v>80019</v>
          </cell>
          <cell r="AC7">
            <v>84752</v>
          </cell>
          <cell r="AD7">
            <v>81559</v>
          </cell>
          <cell r="AE7">
            <v>80573</v>
          </cell>
          <cell r="AF7">
            <v>71308</v>
          </cell>
        </row>
        <row r="8">
          <cell r="A8" t="str">
            <v>Arkansas</v>
          </cell>
          <cell r="B8">
            <v>15265</v>
          </cell>
          <cell r="C8">
            <v>15405</v>
          </cell>
          <cell r="D8">
            <v>14662</v>
          </cell>
          <cell r="E8">
            <v>19283</v>
          </cell>
          <cell r="F8">
            <v>20965</v>
          </cell>
          <cell r="G8">
            <v>21023</v>
          </cell>
          <cell r="H8">
            <v>22096</v>
          </cell>
          <cell r="I8">
            <v>23641</v>
          </cell>
          <cell r="J8">
            <v>23971</v>
          </cell>
          <cell r="K8">
            <v>24301</v>
          </cell>
          <cell r="L8">
            <v>25322</v>
          </cell>
          <cell r="M8">
            <v>27242</v>
          </cell>
          <cell r="N8">
            <v>34305</v>
          </cell>
          <cell r="O8">
            <v>33596</v>
          </cell>
          <cell r="P8">
            <v>32963</v>
          </cell>
          <cell r="Q8">
            <v>30713</v>
          </cell>
          <cell r="R8">
            <v>34879</v>
          </cell>
          <cell r="S8">
            <v>35989</v>
          </cell>
          <cell r="T8">
            <v>37748</v>
          </cell>
          <cell r="U8">
            <v>39302</v>
          </cell>
          <cell r="V8">
            <v>41470</v>
          </cell>
          <cell r="W8">
            <v>43603</v>
          </cell>
          <cell r="X8">
            <v>45745</v>
          </cell>
          <cell r="Y8">
            <v>47310</v>
          </cell>
          <cell r="Z8">
            <v>49057</v>
          </cell>
          <cell r="AA8">
            <v>49945</v>
          </cell>
          <cell r="AB8">
            <v>51780</v>
          </cell>
          <cell r="AC8">
            <v>51744</v>
          </cell>
          <cell r="AD8">
            <v>50186</v>
          </cell>
          <cell r="AE8">
            <v>51330</v>
          </cell>
          <cell r="AF8">
            <v>50386</v>
          </cell>
        </row>
        <row r="9">
          <cell r="A9" t="str">
            <v>Delaware</v>
          </cell>
          <cell r="B9"/>
          <cell r="C9"/>
          <cell r="D9"/>
          <cell r="E9">
            <v>11009</v>
          </cell>
          <cell r="F9"/>
          <cell r="G9"/>
          <cell r="H9">
            <v>14183</v>
          </cell>
          <cell r="I9">
            <v>14661</v>
          </cell>
          <cell r="J9">
            <v>13200</v>
          </cell>
          <cell r="K9">
            <v>11739</v>
          </cell>
          <cell r="L9">
            <v>15443</v>
          </cell>
          <cell r="M9">
            <v>15250</v>
          </cell>
          <cell r="N9">
            <v>15281</v>
          </cell>
          <cell r="O9">
            <v>15550</v>
          </cell>
          <cell r="P9">
            <v>15333</v>
          </cell>
          <cell r="Q9">
            <v>12766</v>
          </cell>
          <cell r="R9">
            <v>14426</v>
          </cell>
          <cell r="S9">
            <v>14622</v>
          </cell>
          <cell r="T9">
            <v>14266</v>
          </cell>
          <cell r="U9">
            <v>14135</v>
          </cell>
          <cell r="V9">
            <v>14590</v>
          </cell>
          <cell r="W9">
            <v>13625</v>
          </cell>
          <cell r="X9">
            <v>13726</v>
          </cell>
          <cell r="Y9">
            <v>13786</v>
          </cell>
          <cell r="Z9">
            <v>13980</v>
          </cell>
          <cell r="AA9">
            <v>13706</v>
          </cell>
          <cell r="AB9">
            <v>15138</v>
          </cell>
          <cell r="AC9">
            <v>16046</v>
          </cell>
          <cell r="AD9">
            <v>16174</v>
          </cell>
          <cell r="AE9">
            <v>16590</v>
          </cell>
          <cell r="AF9">
            <v>16471</v>
          </cell>
        </row>
        <row r="10">
          <cell r="A10" t="str">
            <v>Florida</v>
          </cell>
          <cell r="B10">
            <v>149179</v>
          </cell>
          <cell r="C10">
            <v>157841</v>
          </cell>
          <cell r="D10">
            <v>155116</v>
          </cell>
          <cell r="E10">
            <v>216982</v>
          </cell>
          <cell r="F10">
            <v>271395</v>
          </cell>
          <cell r="G10">
            <v>236649</v>
          </cell>
          <cell r="H10">
            <v>279193</v>
          </cell>
          <cell r="I10">
            <v>283085</v>
          </cell>
          <cell r="J10">
            <v>287478</v>
          </cell>
          <cell r="K10">
            <v>291871</v>
          </cell>
          <cell r="L10">
            <v>292366</v>
          </cell>
          <cell r="M10">
            <v>290694</v>
          </cell>
          <cell r="N10">
            <v>292484</v>
          </cell>
          <cell r="O10">
            <v>287152</v>
          </cell>
          <cell r="P10">
            <v>282576</v>
          </cell>
          <cell r="Q10">
            <v>300182</v>
          </cell>
          <cell r="R10">
            <v>315529</v>
          </cell>
          <cell r="S10">
            <v>320765</v>
          </cell>
          <cell r="T10">
            <v>332220</v>
          </cell>
          <cell r="U10">
            <v>333164</v>
          </cell>
          <cell r="V10">
            <v>329083</v>
          </cell>
          <cell r="W10">
            <v>332152</v>
          </cell>
          <cell r="X10">
            <v>339273</v>
          </cell>
          <cell r="Y10">
            <v>370566</v>
          </cell>
          <cell r="Z10">
            <v>395347</v>
          </cell>
          <cell r="AA10">
            <v>415980</v>
          </cell>
          <cell r="AB10">
            <v>424882</v>
          </cell>
          <cell r="AC10">
            <v>431719</v>
          </cell>
          <cell r="AD10">
            <v>417352</v>
          </cell>
          <cell r="AE10">
            <v>424095</v>
          </cell>
          <cell r="AF10">
            <v>418538</v>
          </cell>
        </row>
        <row r="11">
          <cell r="A11" t="str">
            <v>Georgia</v>
          </cell>
          <cell r="B11">
            <v>40288</v>
          </cell>
          <cell r="C11">
            <v>43240</v>
          </cell>
          <cell r="D11">
            <v>41888</v>
          </cell>
          <cell r="E11">
            <v>46947</v>
          </cell>
          <cell r="F11">
            <v>64874</v>
          </cell>
          <cell r="G11">
            <v>68657</v>
          </cell>
          <cell r="H11">
            <v>76948</v>
          </cell>
          <cell r="I11">
            <v>82038</v>
          </cell>
          <cell r="J11">
            <v>85080.5</v>
          </cell>
          <cell r="K11">
            <v>88123</v>
          </cell>
          <cell r="L11">
            <v>86995</v>
          </cell>
          <cell r="M11">
            <v>86022</v>
          </cell>
          <cell r="N11">
            <v>87398</v>
          </cell>
          <cell r="O11">
            <v>91237</v>
          </cell>
          <cell r="P11">
            <v>96005</v>
          </cell>
          <cell r="Q11">
            <v>101033</v>
          </cell>
          <cell r="R11">
            <v>112924</v>
          </cell>
          <cell r="S11">
            <v>116930</v>
          </cell>
          <cell r="T11">
            <v>118658</v>
          </cell>
          <cell r="U11">
            <v>120641</v>
          </cell>
          <cell r="V11">
            <v>122997</v>
          </cell>
          <cell r="W11">
            <v>123724</v>
          </cell>
          <cell r="X11">
            <v>128013</v>
          </cell>
          <cell r="Y11">
            <v>131969</v>
          </cell>
          <cell r="Z11">
            <v>142847</v>
          </cell>
          <cell r="AA11">
            <v>151299</v>
          </cell>
          <cell r="AB11">
            <v>160048</v>
          </cell>
          <cell r="AC11">
            <v>158498</v>
          </cell>
          <cell r="AD11">
            <v>154249</v>
          </cell>
          <cell r="AE11">
            <v>154747</v>
          </cell>
          <cell r="AF11">
            <v>157670</v>
          </cell>
        </row>
        <row r="12">
          <cell r="A12" t="str">
            <v>Kentucky</v>
          </cell>
          <cell r="B12">
            <v>27586</v>
          </cell>
          <cell r="C12">
            <v>29894</v>
          </cell>
          <cell r="D12">
            <v>26238</v>
          </cell>
          <cell r="E12">
            <v>38583</v>
          </cell>
          <cell r="F12">
            <v>46860</v>
          </cell>
          <cell r="G12">
            <v>50980</v>
          </cell>
          <cell r="H12">
            <v>55020</v>
          </cell>
          <cell r="I12">
            <v>53962</v>
          </cell>
          <cell r="J12">
            <v>51886.5</v>
          </cell>
          <cell r="K12">
            <v>49811</v>
          </cell>
          <cell r="L12">
            <v>47485</v>
          </cell>
          <cell r="M12">
            <v>46071</v>
          </cell>
          <cell r="N12">
            <v>44396</v>
          </cell>
          <cell r="O12">
            <v>43648</v>
          </cell>
          <cell r="P12">
            <v>44577</v>
          </cell>
          <cell r="Q12">
            <v>48859</v>
          </cell>
          <cell r="R12">
            <v>63329</v>
          </cell>
          <cell r="S12">
            <v>68441</v>
          </cell>
          <cell r="T12">
            <v>70323</v>
          </cell>
          <cell r="U12">
            <v>71262</v>
          </cell>
          <cell r="V12">
            <v>76193</v>
          </cell>
          <cell r="W12">
            <v>80239</v>
          </cell>
          <cell r="X12">
            <v>86626</v>
          </cell>
          <cell r="Y12">
            <v>81824</v>
          </cell>
          <cell r="Z12">
            <v>87187</v>
          </cell>
          <cell r="AA12">
            <v>91013</v>
          </cell>
          <cell r="AB12">
            <v>97153</v>
          </cell>
          <cell r="AC12">
            <v>90226</v>
          </cell>
          <cell r="AD12">
            <v>85132</v>
          </cell>
          <cell r="AE12">
            <v>81369</v>
          </cell>
          <cell r="AF12">
            <v>77622</v>
          </cell>
        </row>
        <row r="13">
          <cell r="A13" t="str">
            <v>Louisiana</v>
          </cell>
          <cell r="B13">
            <v>29528</v>
          </cell>
          <cell r="C13">
            <v>36492</v>
          </cell>
          <cell r="D13">
            <v>31894</v>
          </cell>
          <cell r="E13">
            <v>33879</v>
          </cell>
          <cell r="F13">
            <v>37332</v>
          </cell>
          <cell r="G13">
            <v>39995</v>
          </cell>
          <cell r="H13">
            <v>47932</v>
          </cell>
          <cell r="I13">
            <v>45839</v>
          </cell>
          <cell r="J13">
            <v>45336</v>
          </cell>
          <cell r="K13">
            <v>44833</v>
          </cell>
          <cell r="L13">
            <v>44537</v>
          </cell>
          <cell r="M13">
            <v>44413</v>
          </cell>
          <cell r="N13">
            <v>47918</v>
          </cell>
          <cell r="O13">
            <v>46679</v>
          </cell>
          <cell r="P13">
            <v>45320</v>
          </cell>
          <cell r="Q13">
            <v>49464</v>
          </cell>
          <cell r="R13">
            <v>49675</v>
          </cell>
          <cell r="S13">
            <v>49081</v>
          </cell>
          <cell r="T13">
            <v>53732</v>
          </cell>
          <cell r="U13">
            <v>52869</v>
          </cell>
          <cell r="V13">
            <v>40817</v>
          </cell>
          <cell r="W13">
            <v>48752</v>
          </cell>
          <cell r="X13">
            <v>52648</v>
          </cell>
          <cell r="Y13">
            <v>60524</v>
          </cell>
          <cell r="Z13">
            <v>65280</v>
          </cell>
          <cell r="AA13">
            <v>69649</v>
          </cell>
          <cell r="AB13">
            <v>73492</v>
          </cell>
          <cell r="AC13">
            <v>74594</v>
          </cell>
          <cell r="AD13">
            <v>71094</v>
          </cell>
          <cell r="AE13">
            <v>67757</v>
          </cell>
          <cell r="AF13">
            <v>68036</v>
          </cell>
        </row>
        <row r="14">
          <cell r="A14" t="str">
            <v>Maryland</v>
          </cell>
          <cell r="B14">
            <v>88264</v>
          </cell>
          <cell r="C14">
            <v>101966</v>
          </cell>
          <cell r="D14">
            <v>92739</v>
          </cell>
          <cell r="E14">
            <v>103882</v>
          </cell>
          <cell r="F14">
            <v>113719</v>
          </cell>
          <cell r="G14">
            <v>114285</v>
          </cell>
          <cell r="H14">
            <v>118050</v>
          </cell>
          <cell r="I14">
            <v>116782</v>
          </cell>
          <cell r="J14">
            <v>114641</v>
          </cell>
          <cell r="K14">
            <v>112500</v>
          </cell>
          <cell r="L14">
            <v>108942</v>
          </cell>
          <cell r="M14">
            <v>102561</v>
          </cell>
          <cell r="N14">
            <v>100821</v>
          </cell>
          <cell r="O14">
            <v>100462</v>
          </cell>
          <cell r="P14">
            <v>100828</v>
          </cell>
          <cell r="Q14">
            <v>100219</v>
          </cell>
          <cell r="R14">
            <v>105626</v>
          </cell>
          <cell r="S14">
            <v>108318</v>
          </cell>
          <cell r="T14">
            <v>109354</v>
          </cell>
          <cell r="U14">
            <v>109942</v>
          </cell>
          <cell r="V14">
            <v>107823</v>
          </cell>
          <cell r="W14">
            <v>107586</v>
          </cell>
          <cell r="X14">
            <v>110771</v>
          </cell>
          <cell r="Y14">
            <v>114659</v>
          </cell>
          <cell r="Z14">
            <v>121956</v>
          </cell>
          <cell r="AA14">
            <v>129953</v>
          </cell>
          <cell r="AB14">
            <v>136712</v>
          </cell>
          <cell r="AC14">
            <v>134980</v>
          </cell>
          <cell r="AD14">
            <v>129708</v>
          </cell>
          <cell r="AE14">
            <v>132514</v>
          </cell>
          <cell r="AF14">
            <v>132482</v>
          </cell>
        </row>
        <row r="15">
          <cell r="A15" t="str">
            <v>Mississippi</v>
          </cell>
          <cell r="B15">
            <v>17062</v>
          </cell>
          <cell r="C15">
            <v>18892</v>
          </cell>
          <cell r="D15">
            <v>18186</v>
          </cell>
          <cell r="E15">
            <v>20286</v>
          </cell>
          <cell r="F15">
            <v>22457</v>
          </cell>
          <cell r="G15">
            <v>23627</v>
          </cell>
          <cell r="H15">
            <v>24264</v>
          </cell>
          <cell r="I15">
            <v>24543</v>
          </cell>
          <cell r="J15">
            <v>24487</v>
          </cell>
          <cell r="K15">
            <v>24431</v>
          </cell>
          <cell r="L15">
            <v>24595</v>
          </cell>
          <cell r="M15">
            <v>26237</v>
          </cell>
          <cell r="N15">
            <v>27513</v>
          </cell>
          <cell r="O15">
            <v>27642</v>
          </cell>
          <cell r="P15">
            <v>28330</v>
          </cell>
          <cell r="Q15">
            <v>29917</v>
          </cell>
          <cell r="R15">
            <v>24172</v>
          </cell>
          <cell r="S15">
            <v>29223</v>
          </cell>
          <cell r="T15">
            <v>27226</v>
          </cell>
          <cell r="U15">
            <v>27972</v>
          </cell>
          <cell r="V15">
            <v>27159</v>
          </cell>
          <cell r="W15">
            <v>27512</v>
          </cell>
          <cell r="X15">
            <v>27760</v>
          </cell>
          <cell r="Y15">
            <v>28924</v>
          </cell>
          <cell r="Z15">
            <v>30391</v>
          </cell>
          <cell r="AA15">
            <v>29449</v>
          </cell>
          <cell r="AB15">
            <v>32413</v>
          </cell>
          <cell r="AC15">
            <v>31559</v>
          </cell>
          <cell r="AD15">
            <v>30455</v>
          </cell>
          <cell r="AE15">
            <v>30657</v>
          </cell>
          <cell r="AF15">
            <v>33418</v>
          </cell>
        </row>
        <row r="16">
          <cell r="A16" t="str">
            <v>North Carolina</v>
          </cell>
          <cell r="B16">
            <v>61205</v>
          </cell>
          <cell r="C16">
            <v>59362</v>
          </cell>
          <cell r="D16">
            <v>68941</v>
          </cell>
          <cell r="E16">
            <v>107140</v>
          </cell>
          <cell r="F16">
            <v>107672</v>
          </cell>
          <cell r="G16">
            <v>110401</v>
          </cell>
          <cell r="H16">
            <v>124133</v>
          </cell>
          <cell r="I16">
            <v>128155</v>
          </cell>
          <cell r="J16">
            <v>120274.5</v>
          </cell>
          <cell r="K16">
            <v>112394</v>
          </cell>
          <cell r="L16">
            <v>112368</v>
          </cell>
          <cell r="M16">
            <v>111253</v>
          </cell>
          <cell r="N16">
            <v>116826</v>
          </cell>
          <cell r="O16">
            <v>121353</v>
          </cell>
          <cell r="P16">
            <v>123224</v>
          </cell>
          <cell r="Q16">
            <v>131716</v>
          </cell>
          <cell r="R16">
            <v>135322</v>
          </cell>
          <cell r="S16">
            <v>139624</v>
          </cell>
          <cell r="T16">
            <v>142911</v>
          </cell>
          <cell r="U16">
            <v>147526</v>
          </cell>
          <cell r="V16">
            <v>148388</v>
          </cell>
          <cell r="W16">
            <v>155966</v>
          </cell>
          <cell r="X16">
            <v>156657</v>
          </cell>
          <cell r="Y16">
            <v>169045</v>
          </cell>
          <cell r="Z16">
            <v>177590</v>
          </cell>
          <cell r="AA16">
            <v>173643</v>
          </cell>
          <cell r="AB16">
            <v>179819</v>
          </cell>
          <cell r="AC16">
            <v>175238</v>
          </cell>
          <cell r="AD16">
            <v>175504</v>
          </cell>
          <cell r="AE16">
            <v>174378</v>
          </cell>
          <cell r="AF16">
            <v>172124</v>
          </cell>
        </row>
        <row r="17">
          <cell r="A17" t="str">
            <v>Oklahoma</v>
          </cell>
          <cell r="B17"/>
          <cell r="C17">
            <v>40496</v>
          </cell>
          <cell r="D17">
            <v>43387</v>
          </cell>
          <cell r="E17">
            <v>60032</v>
          </cell>
          <cell r="F17">
            <v>60058</v>
          </cell>
          <cell r="G17">
            <v>55403</v>
          </cell>
          <cell r="H17">
            <v>42098</v>
          </cell>
          <cell r="I17">
            <v>50662</v>
          </cell>
          <cell r="J17">
            <v>55402.5</v>
          </cell>
          <cell r="K17">
            <v>60143</v>
          </cell>
          <cell r="L17">
            <v>58087</v>
          </cell>
          <cell r="M17">
            <v>55840</v>
          </cell>
          <cell r="N17">
            <v>55739</v>
          </cell>
          <cell r="O17">
            <v>54636</v>
          </cell>
          <cell r="P17">
            <v>54958</v>
          </cell>
          <cell r="Q17">
            <v>53895</v>
          </cell>
          <cell r="R17">
            <v>55087</v>
          </cell>
          <cell r="S17">
            <v>57358</v>
          </cell>
          <cell r="T17">
            <v>59982</v>
          </cell>
          <cell r="U17">
            <v>58703</v>
          </cell>
          <cell r="V17">
            <v>60388</v>
          </cell>
          <cell r="W17">
            <v>61335</v>
          </cell>
          <cell r="X17">
            <v>60862</v>
          </cell>
          <cell r="Y17">
            <v>62395</v>
          </cell>
          <cell r="Z17">
            <v>73319</v>
          </cell>
          <cell r="AA17">
            <v>70953</v>
          </cell>
          <cell r="AB17">
            <v>71309</v>
          </cell>
          <cell r="AC17">
            <v>70490</v>
          </cell>
          <cell r="AD17">
            <v>66672</v>
          </cell>
          <cell r="AE17">
            <v>64003</v>
          </cell>
          <cell r="AF17">
            <v>61206</v>
          </cell>
        </row>
        <row r="18">
          <cell r="A18" t="str">
            <v>South Carolina</v>
          </cell>
          <cell r="B18">
            <v>28618</v>
          </cell>
          <cell r="C18">
            <v>26033</v>
          </cell>
          <cell r="D18">
            <v>21578</v>
          </cell>
          <cell r="E18">
            <v>30307</v>
          </cell>
          <cell r="F18">
            <v>34015</v>
          </cell>
          <cell r="G18">
            <v>38562</v>
          </cell>
          <cell r="H18">
            <v>39078</v>
          </cell>
          <cell r="I18">
            <v>46998</v>
          </cell>
          <cell r="J18">
            <v>48475</v>
          </cell>
          <cell r="K18">
            <v>49952</v>
          </cell>
          <cell r="L18">
            <v>49683</v>
          </cell>
          <cell r="M18">
            <v>48661</v>
          </cell>
          <cell r="N18">
            <v>48836</v>
          </cell>
          <cell r="O18">
            <v>50991</v>
          </cell>
          <cell r="P18">
            <v>51205</v>
          </cell>
          <cell r="Q18">
            <v>52238</v>
          </cell>
          <cell r="R18">
            <v>55181</v>
          </cell>
          <cell r="S18">
            <v>54275</v>
          </cell>
          <cell r="T18">
            <v>55934</v>
          </cell>
          <cell r="U18">
            <v>56067</v>
          </cell>
          <cell r="V18">
            <v>55202</v>
          </cell>
          <cell r="W18">
            <v>55562</v>
          </cell>
          <cell r="X18">
            <v>57337</v>
          </cell>
          <cell r="Y18">
            <v>60174</v>
          </cell>
          <cell r="Z18">
            <v>63430</v>
          </cell>
          <cell r="AA18">
            <v>65235</v>
          </cell>
          <cell r="AB18">
            <v>70414</v>
          </cell>
          <cell r="AC18">
            <v>70706</v>
          </cell>
          <cell r="AD18">
            <v>70100</v>
          </cell>
          <cell r="AE18">
            <v>68272</v>
          </cell>
          <cell r="AF18">
            <v>66405</v>
          </cell>
        </row>
        <row r="19">
          <cell r="A19" t="str">
            <v>Tennessee</v>
          </cell>
          <cell r="B19">
            <v>48770</v>
          </cell>
          <cell r="C19">
            <v>48035</v>
          </cell>
          <cell r="D19">
            <v>45057</v>
          </cell>
          <cell r="E19">
            <v>54047</v>
          </cell>
          <cell r="F19">
            <v>61252</v>
          </cell>
          <cell r="G19">
            <v>64859</v>
          </cell>
          <cell r="H19">
            <v>68247</v>
          </cell>
          <cell r="I19">
            <v>72274</v>
          </cell>
          <cell r="J19">
            <v>72150</v>
          </cell>
          <cell r="K19">
            <v>72026</v>
          </cell>
          <cell r="L19">
            <v>72227</v>
          </cell>
          <cell r="M19">
            <v>70754</v>
          </cell>
          <cell r="N19">
            <v>68017</v>
          </cell>
          <cell r="O19">
            <v>66725</v>
          </cell>
          <cell r="P19">
            <v>65880</v>
          </cell>
          <cell r="Q19">
            <v>71696</v>
          </cell>
          <cell r="R19">
            <v>63573</v>
          </cell>
          <cell r="S19">
            <v>60981</v>
          </cell>
          <cell r="T19">
            <v>61989</v>
          </cell>
          <cell r="U19">
            <v>61688</v>
          </cell>
          <cell r="V19">
            <v>62205</v>
          </cell>
          <cell r="W19">
            <v>64525</v>
          </cell>
          <cell r="X19">
            <v>64579</v>
          </cell>
          <cell r="Y19">
            <v>67471</v>
          </cell>
          <cell r="Z19">
            <v>75628</v>
          </cell>
          <cell r="AA19">
            <v>79029</v>
          </cell>
          <cell r="AB19">
            <v>82793</v>
          </cell>
          <cell r="AC19">
            <v>82799</v>
          </cell>
          <cell r="AD19">
            <v>82607</v>
          </cell>
          <cell r="AE19">
            <v>79291</v>
          </cell>
          <cell r="AF19">
            <v>74410</v>
          </cell>
        </row>
        <row r="20">
          <cell r="A20" t="str">
            <v>Texas</v>
          </cell>
          <cell r="B20">
            <v>219140</v>
          </cell>
          <cell r="C20">
            <v>240295</v>
          </cell>
          <cell r="D20">
            <v>267628</v>
          </cell>
          <cell r="E20">
            <v>291620</v>
          </cell>
          <cell r="F20">
            <v>345127</v>
          </cell>
          <cell r="G20">
            <v>352203</v>
          </cell>
          <cell r="H20">
            <v>360854</v>
          </cell>
          <cell r="I20">
            <v>371047</v>
          </cell>
          <cell r="J20">
            <v>375808</v>
          </cell>
          <cell r="K20">
            <v>380569</v>
          </cell>
          <cell r="L20">
            <v>377600</v>
          </cell>
          <cell r="M20">
            <v>374038</v>
          </cell>
          <cell r="N20">
            <v>375271</v>
          </cell>
          <cell r="O20">
            <v>367950</v>
          </cell>
          <cell r="P20">
            <v>370352</v>
          </cell>
          <cell r="Q20">
            <v>390431</v>
          </cell>
          <cell r="R20">
            <v>404802</v>
          </cell>
          <cell r="S20">
            <v>439631</v>
          </cell>
          <cell r="T20">
            <v>451313</v>
          </cell>
          <cell r="U20">
            <v>473251</v>
          </cell>
          <cell r="V20">
            <v>476007</v>
          </cell>
          <cell r="W20">
            <v>487365</v>
          </cell>
          <cell r="X20">
            <v>491503</v>
          </cell>
          <cell r="Y20">
            <v>527586</v>
          </cell>
          <cell r="Z20">
            <v>570658</v>
          </cell>
          <cell r="AA20">
            <v>613125</v>
          </cell>
          <cell r="AB20">
            <v>641941</v>
          </cell>
          <cell r="AC20">
            <v>630277</v>
          </cell>
          <cell r="AD20">
            <v>634366</v>
          </cell>
          <cell r="AE20">
            <v>641863</v>
          </cell>
          <cell r="AF20">
            <v>651065</v>
          </cell>
        </row>
        <row r="21">
          <cell r="A21" t="str">
            <v>Virginia</v>
          </cell>
          <cell r="B21">
            <v>91601</v>
          </cell>
          <cell r="C21">
            <v>53904</v>
          </cell>
          <cell r="D21">
            <v>51830</v>
          </cell>
          <cell r="E21">
            <v>114710</v>
          </cell>
          <cell r="F21">
            <v>125720</v>
          </cell>
          <cell r="G21">
            <v>126711</v>
          </cell>
          <cell r="H21">
            <v>127273</v>
          </cell>
          <cell r="I21">
            <v>126198</v>
          </cell>
          <cell r="J21">
            <v>125660.5</v>
          </cell>
          <cell r="K21">
            <v>125123</v>
          </cell>
          <cell r="L21">
            <v>124725</v>
          </cell>
          <cell r="M21">
            <v>121023</v>
          </cell>
          <cell r="N21">
            <v>126221</v>
          </cell>
          <cell r="O21">
            <v>126773</v>
          </cell>
          <cell r="P21">
            <v>130746</v>
          </cell>
          <cell r="Q21">
            <v>130908</v>
          </cell>
          <cell r="R21">
            <v>130872</v>
          </cell>
          <cell r="S21">
            <v>132521</v>
          </cell>
          <cell r="T21">
            <v>131242</v>
          </cell>
          <cell r="U21">
            <v>132322</v>
          </cell>
          <cell r="V21">
            <v>134597</v>
          </cell>
          <cell r="W21">
            <v>140872</v>
          </cell>
          <cell r="X21">
            <v>148328</v>
          </cell>
          <cell r="Y21">
            <v>155629</v>
          </cell>
          <cell r="Z21">
            <v>162444</v>
          </cell>
          <cell r="AA21">
            <v>169365</v>
          </cell>
          <cell r="AB21">
            <v>184690</v>
          </cell>
          <cell r="AC21">
            <v>186239</v>
          </cell>
          <cell r="AD21">
            <v>181205</v>
          </cell>
          <cell r="AE21">
            <v>177968</v>
          </cell>
          <cell r="AF21">
            <v>174138</v>
          </cell>
        </row>
        <row r="22">
          <cell r="A22" t="str">
            <v>West Virginia</v>
          </cell>
          <cell r="B22">
            <v>21294</v>
          </cell>
          <cell r="C22">
            <v>21167</v>
          </cell>
          <cell r="D22">
            <v>16550</v>
          </cell>
          <cell r="E22">
            <v>21011</v>
          </cell>
          <cell r="F22">
            <v>20129</v>
          </cell>
          <cell r="G22">
            <v>20240</v>
          </cell>
          <cell r="H22">
            <v>20198</v>
          </cell>
          <cell r="I22">
            <v>20310</v>
          </cell>
          <cell r="J22">
            <v>19701</v>
          </cell>
          <cell r="K22">
            <v>19092</v>
          </cell>
          <cell r="L22">
            <v>18827</v>
          </cell>
          <cell r="M22">
            <v>18446</v>
          </cell>
          <cell r="N22">
            <v>18749</v>
          </cell>
          <cell r="O22">
            <v>18594</v>
          </cell>
          <cell r="P22">
            <v>18938</v>
          </cell>
          <cell r="Q22">
            <v>18279</v>
          </cell>
          <cell r="R22">
            <v>18980</v>
          </cell>
          <cell r="S22">
            <v>18694</v>
          </cell>
          <cell r="T22">
            <v>19355</v>
          </cell>
          <cell r="U22">
            <v>19057</v>
          </cell>
          <cell r="V22">
            <v>19914</v>
          </cell>
          <cell r="W22">
            <v>20261</v>
          </cell>
          <cell r="X22">
            <v>30207</v>
          </cell>
          <cell r="Y22">
            <v>34862</v>
          </cell>
          <cell r="Z22">
            <v>42882</v>
          </cell>
          <cell r="AA22">
            <v>48741</v>
          </cell>
          <cell r="AB22">
            <v>23134</v>
          </cell>
          <cell r="AC22">
            <v>20015</v>
          </cell>
          <cell r="AD22">
            <v>20149</v>
          </cell>
          <cell r="AE22">
            <v>19794</v>
          </cell>
          <cell r="AF22">
            <v>20753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1459527</v>
          </cell>
          <cell r="M23">
            <v>0</v>
          </cell>
          <cell r="N23">
            <v>1559378</v>
          </cell>
          <cell r="O23">
            <v>1538067</v>
          </cell>
          <cell r="P23">
            <v>1572616</v>
          </cell>
          <cell r="Q23">
            <v>1772910</v>
          </cell>
          <cell r="R23">
            <v>1841871</v>
          </cell>
          <cell r="S23">
            <v>1881470</v>
          </cell>
          <cell r="T23">
            <v>1746675</v>
          </cell>
          <cell r="U23">
            <v>1771037</v>
          </cell>
          <cell r="V23">
            <v>1794113</v>
          </cell>
          <cell r="W23">
            <v>1825399</v>
          </cell>
          <cell r="X23">
            <v>1893700</v>
          </cell>
          <cell r="Y23">
            <v>2004330</v>
          </cell>
          <cell r="Z23">
            <v>2051515</v>
          </cell>
          <cell r="AA23">
            <v>2034587</v>
          </cell>
          <cell r="AB23">
            <v>1983123</v>
          </cell>
          <cell r="AC23">
            <v>1934175</v>
          </cell>
          <cell r="AD23">
            <v>1914255</v>
          </cell>
          <cell r="AE23">
            <v>1908458</v>
          </cell>
          <cell r="AF23">
            <v>1912019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29.084474737527188</v>
          </cell>
          <cell r="M24">
            <v>0</v>
          </cell>
          <cell r="N24">
            <v>31.319062479539088</v>
          </cell>
          <cell r="O24">
            <v>31.233737790587519</v>
          </cell>
          <cell r="P24">
            <v>31.721188796236905</v>
          </cell>
          <cell r="Q24">
            <v>33.882870164303</v>
          </cell>
          <cell r="R24">
            <v>34.184878534958436</v>
          </cell>
          <cell r="S24">
            <v>34.067166712687801</v>
          </cell>
          <cell r="T24">
            <v>32.113940944582943</v>
          </cell>
          <cell r="U24">
            <v>32.22460095823881</v>
          </cell>
          <cell r="V24">
            <v>32.51657352723155</v>
          </cell>
          <cell r="W24">
            <v>32.538567599918359</v>
          </cell>
          <cell r="X24">
            <v>32.860802045119442</v>
          </cell>
          <cell r="Y24">
            <v>32.799754140532642</v>
          </cell>
          <cell r="Z24">
            <v>31.799832561891417</v>
          </cell>
          <cell r="AA24">
            <v>30.920474329732961</v>
          </cell>
          <cell r="AB24">
            <v>30.108813151709857</v>
          </cell>
          <cell r="AC24">
            <v>29.763777928139135</v>
          </cell>
          <cell r="AD24">
            <v>29.905285984709717</v>
          </cell>
          <cell r="AE24">
            <v>29.965819215382279</v>
          </cell>
          <cell r="AF24">
            <v>30.416027305430831</v>
          </cell>
        </row>
        <row r="25">
          <cell r="A25" t="str">
            <v>Alaska</v>
          </cell>
          <cell r="J25">
            <v>0</v>
          </cell>
          <cell r="L25">
            <v>16536</v>
          </cell>
          <cell r="N25">
            <v>15552</v>
          </cell>
          <cell r="O25">
            <v>15658</v>
          </cell>
          <cell r="P25">
            <v>15244</v>
          </cell>
          <cell r="Q25">
            <v>16013</v>
          </cell>
          <cell r="R25">
            <v>15385</v>
          </cell>
          <cell r="S25">
            <v>16488</v>
          </cell>
          <cell r="T25">
            <v>17244</v>
          </cell>
          <cell r="U25">
            <v>16496</v>
          </cell>
          <cell r="V25">
            <v>15920</v>
          </cell>
          <cell r="W25">
            <v>15566</v>
          </cell>
          <cell r="X25">
            <v>16474</v>
          </cell>
          <cell r="Y25">
            <v>16211</v>
          </cell>
          <cell r="Z25">
            <v>16459</v>
          </cell>
          <cell r="AA25">
            <v>17352</v>
          </cell>
          <cell r="AB25">
            <v>16843</v>
          </cell>
          <cell r="AC25">
            <v>15662</v>
          </cell>
          <cell r="AD25">
            <v>16696</v>
          </cell>
          <cell r="AE25">
            <v>15664</v>
          </cell>
          <cell r="AF25">
            <v>14722</v>
          </cell>
        </row>
        <row r="26">
          <cell r="A26" t="str">
            <v>Arizona</v>
          </cell>
          <cell r="J26">
            <v>0</v>
          </cell>
          <cell r="L26">
            <v>132809</v>
          </cell>
          <cell r="N26">
            <v>136816</v>
          </cell>
          <cell r="O26">
            <v>142474</v>
          </cell>
          <cell r="P26">
            <v>146178</v>
          </cell>
          <cell r="Q26">
            <v>162552</v>
          </cell>
          <cell r="R26">
            <v>162476</v>
          </cell>
          <cell r="S26">
            <v>169528</v>
          </cell>
          <cell r="T26">
            <v>167680</v>
          </cell>
          <cell r="U26">
            <v>170005</v>
          </cell>
          <cell r="V26">
            <v>174249</v>
          </cell>
          <cell r="W26">
            <v>183471</v>
          </cell>
          <cell r="X26">
            <v>183021</v>
          </cell>
          <cell r="Y26">
            <v>179291</v>
          </cell>
          <cell r="Z26">
            <v>190657</v>
          </cell>
          <cell r="AA26">
            <v>208632</v>
          </cell>
          <cell r="AB26">
            <v>199778</v>
          </cell>
          <cell r="AC26">
            <v>198862</v>
          </cell>
          <cell r="AD26">
            <v>195764</v>
          </cell>
          <cell r="AE26">
            <v>197049</v>
          </cell>
          <cell r="AF26">
            <v>197109</v>
          </cell>
        </row>
        <row r="27">
          <cell r="A27" t="str">
            <v>California</v>
          </cell>
          <cell r="J27">
            <v>0</v>
          </cell>
          <cell r="L27">
            <v>867502</v>
          </cell>
          <cell r="N27">
            <v>932228</v>
          </cell>
          <cell r="O27">
            <v>918726</v>
          </cell>
          <cell r="P27">
            <v>937180</v>
          </cell>
          <cell r="Q27">
            <v>1110502</v>
          </cell>
          <cell r="R27">
            <v>1171624</v>
          </cell>
          <cell r="S27">
            <v>1188886</v>
          </cell>
          <cell r="T27">
            <v>1053559</v>
          </cell>
          <cell r="U27">
            <v>1069323</v>
          </cell>
          <cell r="V27">
            <v>1079493</v>
          </cell>
          <cell r="W27">
            <v>1101443</v>
          </cell>
          <cell r="X27">
            <v>1155830</v>
          </cell>
          <cell r="Y27">
            <v>1239452</v>
          </cell>
          <cell r="Z27">
            <v>1250452</v>
          </cell>
          <cell r="AA27">
            <v>1202886</v>
          </cell>
          <cell r="AB27">
            <v>1166533</v>
          </cell>
          <cell r="AC27">
            <v>1124569</v>
          </cell>
          <cell r="AD27">
            <v>1113846</v>
          </cell>
          <cell r="AE27">
            <v>1105427</v>
          </cell>
          <cell r="AF27">
            <v>1120126</v>
          </cell>
        </row>
        <row r="28">
          <cell r="A28" t="str">
            <v>Colorado</v>
          </cell>
          <cell r="J28">
            <v>0</v>
          </cell>
          <cell r="L28">
            <v>86820</v>
          </cell>
          <cell r="N28">
            <v>88238</v>
          </cell>
          <cell r="O28">
            <v>90819</v>
          </cell>
          <cell r="P28">
            <v>90981</v>
          </cell>
          <cell r="Q28">
            <v>91822</v>
          </cell>
          <cell r="R28">
            <v>92156</v>
          </cell>
          <cell r="S28">
            <v>93455</v>
          </cell>
          <cell r="T28">
            <v>92466</v>
          </cell>
          <cell r="U28">
            <v>93811</v>
          </cell>
          <cell r="V28">
            <v>90647</v>
          </cell>
          <cell r="W28">
            <v>89142</v>
          </cell>
          <cell r="X28">
            <v>90357</v>
          </cell>
          <cell r="Y28">
            <v>93981</v>
          </cell>
          <cell r="Z28">
            <v>101509</v>
          </cell>
          <cell r="AA28">
            <v>112427</v>
          </cell>
          <cell r="AB28">
            <v>111364</v>
          </cell>
          <cell r="AC28">
            <v>112311</v>
          </cell>
          <cell r="AD28">
            <v>109763</v>
          </cell>
          <cell r="AE28">
            <v>106078</v>
          </cell>
          <cell r="AF28">
            <v>101279</v>
          </cell>
        </row>
        <row r="29">
          <cell r="A29" t="str">
            <v>Hawaii</v>
          </cell>
          <cell r="J29">
            <v>0</v>
          </cell>
          <cell r="L29">
            <v>23533</v>
          </cell>
          <cell r="N29">
            <v>21881</v>
          </cell>
          <cell r="O29">
            <v>21558</v>
          </cell>
          <cell r="P29">
            <v>21371</v>
          </cell>
          <cell r="Q29">
            <v>18908</v>
          </cell>
          <cell r="R29">
            <v>20769</v>
          </cell>
          <cell r="S29">
            <v>21743</v>
          </cell>
          <cell r="T29">
            <v>23244</v>
          </cell>
          <cell r="U29">
            <v>22913</v>
          </cell>
          <cell r="V29">
            <v>23161</v>
          </cell>
          <cell r="W29">
            <v>22791</v>
          </cell>
          <cell r="X29">
            <v>23263</v>
          </cell>
          <cell r="Y29">
            <v>25894</v>
          </cell>
          <cell r="Z29">
            <v>28030</v>
          </cell>
          <cell r="AA29">
            <v>29720</v>
          </cell>
          <cell r="AB29">
            <v>31003</v>
          </cell>
          <cell r="AC29">
            <v>29605</v>
          </cell>
          <cell r="AD29">
            <v>27772</v>
          </cell>
          <cell r="AE29">
            <v>26372</v>
          </cell>
          <cell r="AF29">
            <v>25372</v>
          </cell>
        </row>
        <row r="30">
          <cell r="A30" t="str">
            <v>Idaho</v>
          </cell>
          <cell r="J30">
            <v>0</v>
          </cell>
          <cell r="L30">
            <v>14084</v>
          </cell>
          <cell r="N30">
            <v>14452</v>
          </cell>
          <cell r="O30">
            <v>15337</v>
          </cell>
          <cell r="P30">
            <v>16423</v>
          </cell>
          <cell r="Q30">
            <v>16948</v>
          </cell>
          <cell r="R30">
            <v>18092</v>
          </cell>
          <cell r="S30">
            <v>18340</v>
          </cell>
          <cell r="T30">
            <v>18973</v>
          </cell>
          <cell r="U30">
            <v>19331</v>
          </cell>
          <cell r="V30">
            <v>20527</v>
          </cell>
          <cell r="W30">
            <v>21155</v>
          </cell>
          <cell r="X30">
            <v>22288</v>
          </cell>
          <cell r="Y30">
            <v>22262</v>
          </cell>
          <cell r="Z30">
            <v>22054</v>
          </cell>
          <cell r="AA30">
            <v>20196</v>
          </cell>
          <cell r="AB30">
            <v>24874</v>
          </cell>
          <cell r="AC30">
            <v>38001</v>
          </cell>
          <cell r="AD30">
            <v>42511</v>
          </cell>
          <cell r="AE30">
            <v>52750</v>
          </cell>
          <cell r="AF30">
            <v>55914</v>
          </cell>
        </row>
        <row r="31">
          <cell r="A31" t="str">
            <v>Montana</v>
          </cell>
          <cell r="J31">
            <v>0</v>
          </cell>
          <cell r="L31">
            <v>8160</v>
          </cell>
          <cell r="N31">
            <v>8600</v>
          </cell>
          <cell r="O31">
            <v>8444</v>
          </cell>
          <cell r="P31">
            <v>8847</v>
          </cell>
          <cell r="Q31">
            <v>8126</v>
          </cell>
          <cell r="R31">
            <v>8891</v>
          </cell>
          <cell r="S31">
            <v>8706</v>
          </cell>
          <cell r="T31">
            <v>9262</v>
          </cell>
          <cell r="U31">
            <v>9018</v>
          </cell>
          <cell r="V31">
            <v>9985</v>
          </cell>
          <cell r="W31">
            <v>9946</v>
          </cell>
          <cell r="X31">
            <v>10053</v>
          </cell>
          <cell r="Y31">
            <v>10404</v>
          </cell>
          <cell r="Z31">
            <v>11584</v>
          </cell>
          <cell r="AA31">
            <v>11092</v>
          </cell>
          <cell r="AB31">
            <v>11780</v>
          </cell>
          <cell r="AC31">
            <v>11811</v>
          </cell>
          <cell r="AD31">
            <v>11869</v>
          </cell>
          <cell r="AE31">
            <v>11468</v>
          </cell>
          <cell r="AF31">
            <v>11379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>
            <v>0</v>
          </cell>
          <cell r="K32"/>
          <cell r="L32">
            <v>40685</v>
          </cell>
          <cell r="M32"/>
          <cell r="N32">
            <v>43994</v>
          </cell>
          <cell r="O32">
            <v>47712</v>
          </cell>
          <cell r="P32">
            <v>52523</v>
          </cell>
          <cell r="Q32">
            <v>49319</v>
          </cell>
          <cell r="R32">
            <v>49552</v>
          </cell>
          <cell r="S32">
            <v>48392</v>
          </cell>
          <cell r="T32">
            <v>50941</v>
          </cell>
          <cell r="U32">
            <v>50208</v>
          </cell>
          <cell r="V32">
            <v>51284</v>
          </cell>
          <cell r="W32">
            <v>54140</v>
          </cell>
          <cell r="X32">
            <v>55757</v>
          </cell>
          <cell r="Y32">
            <v>57683</v>
          </cell>
          <cell r="Z32">
            <v>59583</v>
          </cell>
          <cell r="AA32">
            <v>59414</v>
          </cell>
          <cell r="AB32">
            <v>54453</v>
          </cell>
          <cell r="AC32">
            <v>52815</v>
          </cell>
          <cell r="AD32">
            <v>51259</v>
          </cell>
          <cell r="AE32">
            <v>52120</v>
          </cell>
          <cell r="AF32">
            <v>48907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/>
          <cell r="J33">
            <v>0</v>
          </cell>
          <cell r="K33"/>
          <cell r="L33">
            <v>43517</v>
          </cell>
          <cell r="M33"/>
          <cell r="N33">
            <v>44799</v>
          </cell>
          <cell r="O33">
            <v>43801</v>
          </cell>
          <cell r="P33">
            <v>43897</v>
          </cell>
          <cell r="Q33">
            <v>43759</v>
          </cell>
          <cell r="R33">
            <v>43855</v>
          </cell>
          <cell r="S33">
            <v>48620</v>
          </cell>
          <cell r="T33">
            <v>50866</v>
          </cell>
          <cell r="U33">
            <v>53688</v>
          </cell>
          <cell r="V33">
            <v>53714</v>
          </cell>
          <cell r="W33">
            <v>54600</v>
          </cell>
          <cell r="X33">
            <v>58282</v>
          </cell>
          <cell r="Y33">
            <v>64008</v>
          </cell>
          <cell r="Z33">
            <v>66467</v>
          </cell>
          <cell r="AA33">
            <v>69930</v>
          </cell>
          <cell r="AB33">
            <v>66662</v>
          </cell>
          <cell r="AC33">
            <v>66960</v>
          </cell>
          <cell r="AD33">
            <v>66188</v>
          </cell>
          <cell r="AE33">
            <v>64858</v>
          </cell>
          <cell r="AF33">
            <v>60590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>
            <v>0</v>
          </cell>
          <cell r="K34"/>
          <cell r="L34">
            <v>69548</v>
          </cell>
          <cell r="M34"/>
          <cell r="N34">
            <v>66750</v>
          </cell>
          <cell r="O34">
            <v>65270</v>
          </cell>
          <cell r="P34">
            <v>65309</v>
          </cell>
          <cell r="Q34">
            <v>71545</v>
          </cell>
          <cell r="R34">
            <v>71917</v>
          </cell>
          <cell r="S34">
            <v>76649</v>
          </cell>
          <cell r="T34">
            <v>68375</v>
          </cell>
          <cell r="U34">
            <v>67423</v>
          </cell>
          <cell r="V34">
            <v>68302</v>
          </cell>
          <cell r="W34">
            <v>64921</v>
          </cell>
          <cell r="X34">
            <v>69474</v>
          </cell>
          <cell r="Y34">
            <v>76296</v>
          </cell>
          <cell r="Z34">
            <v>81566</v>
          </cell>
          <cell r="AA34">
            <v>82440</v>
          </cell>
          <cell r="AB34">
            <v>87933</v>
          </cell>
          <cell r="AC34">
            <v>85669</v>
          </cell>
          <cell r="AD34">
            <v>83070</v>
          </cell>
          <cell r="AE34">
            <v>80733</v>
          </cell>
          <cell r="AF34">
            <v>79695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>
            <v>0</v>
          </cell>
          <cell r="K35"/>
          <cell r="L35">
            <v>44114</v>
          </cell>
          <cell r="M35"/>
          <cell r="N35">
            <v>54536</v>
          </cell>
          <cell r="O35">
            <v>51142</v>
          </cell>
          <cell r="P35">
            <v>55448</v>
          </cell>
          <cell r="Q35">
            <v>55663</v>
          </cell>
          <cell r="R35">
            <v>61747</v>
          </cell>
          <cell r="S35">
            <v>59678</v>
          </cell>
          <cell r="T35">
            <v>62076</v>
          </cell>
          <cell r="U35">
            <v>69070</v>
          </cell>
          <cell r="V35">
            <v>72157</v>
          </cell>
          <cell r="W35">
            <v>73699</v>
          </cell>
          <cell r="X35">
            <v>70836</v>
          </cell>
          <cell r="Y35">
            <v>77588</v>
          </cell>
          <cell r="Z35">
            <v>86209</v>
          </cell>
          <cell r="AA35">
            <v>84601</v>
          </cell>
          <cell r="AB35">
            <v>87193</v>
          </cell>
          <cell r="AC35">
            <v>79621</v>
          </cell>
          <cell r="AD35">
            <v>79362</v>
          </cell>
          <cell r="AE35">
            <v>77912</v>
          </cell>
          <cell r="AF35">
            <v>78610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>
            <v>0</v>
          </cell>
          <cell r="K36"/>
          <cell r="L36">
            <v>101053</v>
          </cell>
          <cell r="M36"/>
          <cell r="N36">
            <v>119684</v>
          </cell>
          <cell r="O36">
            <v>105888</v>
          </cell>
          <cell r="P36">
            <v>108454</v>
          </cell>
          <cell r="Q36">
            <v>116784</v>
          </cell>
          <cell r="R36">
            <v>114016</v>
          </cell>
          <cell r="S36">
            <v>119016</v>
          </cell>
          <cell r="T36">
            <v>119688</v>
          </cell>
          <cell r="U36">
            <v>117642</v>
          </cell>
          <cell r="V36">
            <v>121465</v>
          </cell>
          <cell r="W36">
            <v>121164</v>
          </cell>
          <cell r="X36">
            <v>123806</v>
          </cell>
          <cell r="Y36">
            <v>125802</v>
          </cell>
          <cell r="Z36">
            <v>121856</v>
          </cell>
          <cell r="AA36">
            <v>121071</v>
          </cell>
          <cell r="AB36">
            <v>109199</v>
          </cell>
          <cell r="AC36">
            <v>102973</v>
          </cell>
          <cell r="AD36">
            <v>100702</v>
          </cell>
          <cell r="AE36">
            <v>103156</v>
          </cell>
          <cell r="AF36">
            <v>103890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>
            <v>0</v>
          </cell>
          <cell r="K37"/>
          <cell r="L37">
            <v>11166</v>
          </cell>
          <cell r="M37"/>
          <cell r="N37">
            <v>11848</v>
          </cell>
          <cell r="O37">
            <v>11238</v>
          </cell>
          <cell r="P37">
            <v>10761</v>
          </cell>
          <cell r="Q37">
            <v>10969</v>
          </cell>
          <cell r="R37">
            <v>11391</v>
          </cell>
          <cell r="S37">
            <v>11969</v>
          </cell>
          <cell r="T37">
            <v>12301</v>
          </cell>
          <cell r="U37">
            <v>12109</v>
          </cell>
          <cell r="V37">
            <v>13209</v>
          </cell>
          <cell r="W37">
            <v>13361</v>
          </cell>
          <cell r="X37">
            <v>14259</v>
          </cell>
          <cell r="Y37">
            <v>15458</v>
          </cell>
          <cell r="Z37">
            <v>15089</v>
          </cell>
          <cell r="AA37">
            <v>14826</v>
          </cell>
          <cell r="AB37">
            <v>15508</v>
          </cell>
          <cell r="AC37">
            <v>15316</v>
          </cell>
          <cell r="AD37">
            <v>15453</v>
          </cell>
          <cell r="AE37">
            <v>14871</v>
          </cell>
          <cell r="AF37">
            <v>14426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1225086</v>
          </cell>
          <cell r="M38">
            <v>0</v>
          </cell>
          <cell r="N38">
            <v>1181377</v>
          </cell>
          <cell r="O38">
            <v>1180753</v>
          </cell>
          <cell r="P38">
            <v>1175424</v>
          </cell>
          <cell r="Q38">
            <v>1185371</v>
          </cell>
          <cell r="R38">
            <v>1201596</v>
          </cell>
          <cell r="S38">
            <v>1224224</v>
          </cell>
          <cell r="T38">
            <v>1233702</v>
          </cell>
          <cell r="U38">
            <v>1234481</v>
          </cell>
          <cell r="V38">
            <v>1240634</v>
          </cell>
          <cell r="W38">
            <v>1251741</v>
          </cell>
          <cell r="X38">
            <v>1268122</v>
          </cell>
          <cell r="Y38">
            <v>1325983</v>
          </cell>
          <cell r="Z38">
            <v>1439446</v>
          </cell>
          <cell r="AA38">
            <v>1498551</v>
          </cell>
          <cell r="AB38">
            <v>1504910</v>
          </cell>
          <cell r="AC38">
            <v>1475647</v>
          </cell>
          <cell r="AD38">
            <v>1452628</v>
          </cell>
          <cell r="AE38">
            <v>1425940</v>
          </cell>
          <cell r="AF38">
            <v>1378829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24.412691795559951</v>
          </cell>
          <cell r="M39">
            <v>0</v>
          </cell>
          <cell r="N39">
            <v>23.727165623017928</v>
          </cell>
          <cell r="O39">
            <v>23.977713322923893</v>
          </cell>
          <cell r="P39">
            <v>23.709441223813037</v>
          </cell>
          <cell r="Q39">
            <v>22.654151473865006</v>
          </cell>
          <cell r="R39">
            <v>22.301460475837839</v>
          </cell>
          <cell r="S39">
            <v>22.16662668109165</v>
          </cell>
          <cell r="T39">
            <v>22.682544360693239</v>
          </cell>
          <cell r="U39">
            <v>22.461787989481643</v>
          </cell>
          <cell r="V39">
            <v>22.485298685970943</v>
          </cell>
          <cell r="W39">
            <v>22.312852776893934</v>
          </cell>
          <cell r="X39">
            <v>22.005336648392543</v>
          </cell>
          <cell r="Y39">
            <v>21.698979905766961</v>
          </cell>
          <cell r="Z39">
            <v>22.312360271255315</v>
          </cell>
          <cell r="AA39">
            <v>22.774109795892564</v>
          </cell>
          <cell r="AB39">
            <v>22.848332655180581</v>
          </cell>
          <cell r="AC39">
            <v>22.707784770418773</v>
          </cell>
          <cell r="AD39">
            <v>22.693557425419762</v>
          </cell>
          <cell r="AE39">
            <v>22.389520886486476</v>
          </cell>
          <cell r="AF39">
            <v>21.934144228441184</v>
          </cell>
        </row>
        <row r="40">
          <cell r="A40" t="str">
            <v>Illinois</v>
          </cell>
          <cell r="J40">
            <v>0</v>
          </cell>
          <cell r="L40">
            <v>287805</v>
          </cell>
          <cell r="N40">
            <v>286661</v>
          </cell>
          <cell r="O40">
            <v>282803</v>
          </cell>
          <cell r="P40">
            <v>283301</v>
          </cell>
          <cell r="Q40">
            <v>284456</v>
          </cell>
          <cell r="R40">
            <v>279388</v>
          </cell>
          <cell r="S40">
            <v>285050</v>
          </cell>
          <cell r="T40">
            <v>287296</v>
          </cell>
          <cell r="U40">
            <v>285275</v>
          </cell>
          <cell r="V40">
            <v>278225</v>
          </cell>
          <cell r="W40">
            <v>275251</v>
          </cell>
          <cell r="X40">
            <v>270402</v>
          </cell>
          <cell r="Y40">
            <v>278971</v>
          </cell>
          <cell r="Z40">
            <v>292615</v>
          </cell>
          <cell r="AA40">
            <v>298066</v>
          </cell>
          <cell r="AB40">
            <v>297117</v>
          </cell>
          <cell r="AC40">
            <v>294436</v>
          </cell>
          <cell r="AD40">
            <v>284706</v>
          </cell>
          <cell r="AE40">
            <v>276535</v>
          </cell>
          <cell r="AF40">
            <v>263294</v>
          </cell>
        </row>
        <row r="41">
          <cell r="A41" t="str">
            <v>Indiana</v>
          </cell>
          <cell r="J41">
            <v>0</v>
          </cell>
          <cell r="L41">
            <v>79916</v>
          </cell>
          <cell r="N41">
            <v>77163</v>
          </cell>
          <cell r="O41">
            <v>76675</v>
          </cell>
          <cell r="P41">
            <v>76766</v>
          </cell>
          <cell r="Q41">
            <v>81815</v>
          </cell>
          <cell r="R41">
            <v>95256</v>
          </cell>
          <cell r="S41">
            <v>88947</v>
          </cell>
          <cell r="T41">
            <v>86909</v>
          </cell>
          <cell r="U41">
            <v>88512</v>
          </cell>
          <cell r="V41">
            <v>89084</v>
          </cell>
          <cell r="W41">
            <v>90401</v>
          </cell>
          <cell r="X41">
            <v>93657</v>
          </cell>
          <cell r="Y41">
            <v>100851</v>
          </cell>
          <cell r="Z41">
            <v>113186</v>
          </cell>
          <cell r="AA41">
            <v>120224</v>
          </cell>
          <cell r="AB41">
            <v>127369</v>
          </cell>
          <cell r="AC41">
            <v>130376</v>
          </cell>
          <cell r="AD41">
            <v>135091</v>
          </cell>
          <cell r="AE41">
            <v>132399</v>
          </cell>
          <cell r="AF41">
            <v>127700</v>
          </cell>
        </row>
        <row r="42">
          <cell r="A42" t="str">
            <v>Iowa</v>
          </cell>
          <cell r="J42">
            <v>0</v>
          </cell>
          <cell r="L42">
            <v>43284</v>
          </cell>
          <cell r="N42">
            <v>45535</v>
          </cell>
          <cell r="O42">
            <v>46588</v>
          </cell>
          <cell r="P42">
            <v>46695</v>
          </cell>
          <cell r="Q42">
            <v>47086</v>
          </cell>
          <cell r="R42">
            <v>47962</v>
          </cell>
          <cell r="S42">
            <v>51258</v>
          </cell>
          <cell r="T42">
            <v>58522</v>
          </cell>
          <cell r="U42">
            <v>62837</v>
          </cell>
          <cell r="V42">
            <v>69055</v>
          </cell>
          <cell r="W42">
            <v>76468</v>
          </cell>
          <cell r="X42">
            <v>84373</v>
          </cell>
          <cell r="Y42">
            <v>96342</v>
          </cell>
          <cell r="Z42">
            <v>122714</v>
          </cell>
          <cell r="AA42">
            <v>124692</v>
          </cell>
          <cell r="AB42">
            <v>105036</v>
          </cell>
          <cell r="AC42">
            <v>96224</v>
          </cell>
          <cell r="AD42">
            <v>98754</v>
          </cell>
          <cell r="AE42">
            <v>104019</v>
          </cell>
          <cell r="AF42">
            <v>98781</v>
          </cell>
        </row>
        <row r="43">
          <cell r="A43" t="str">
            <v>Kansas</v>
          </cell>
          <cell r="J43">
            <v>0</v>
          </cell>
          <cell r="L43">
            <v>68310</v>
          </cell>
          <cell r="N43">
            <v>68080</v>
          </cell>
          <cell r="O43">
            <v>67030</v>
          </cell>
          <cell r="P43">
            <v>63423</v>
          </cell>
          <cell r="Q43">
            <v>64551</v>
          </cell>
          <cell r="R43">
            <v>65755</v>
          </cell>
          <cell r="S43">
            <v>65188</v>
          </cell>
          <cell r="T43">
            <v>65001</v>
          </cell>
          <cell r="U43">
            <v>65038</v>
          </cell>
          <cell r="V43">
            <v>65111</v>
          </cell>
          <cell r="W43">
            <v>64369</v>
          </cell>
          <cell r="X43">
            <v>64144</v>
          </cell>
          <cell r="Y43">
            <v>65791</v>
          </cell>
          <cell r="Z43">
            <v>70296</v>
          </cell>
          <cell r="AA43">
            <v>71252</v>
          </cell>
          <cell r="AB43">
            <v>73084</v>
          </cell>
          <cell r="AC43">
            <v>72642</v>
          </cell>
          <cell r="AD43">
            <v>73439</v>
          </cell>
          <cell r="AE43">
            <v>71339</v>
          </cell>
          <cell r="AF43">
            <v>69852</v>
          </cell>
        </row>
        <row r="44">
          <cell r="A44" t="str">
            <v>Michigan</v>
          </cell>
          <cell r="J44">
            <v>0</v>
          </cell>
          <cell r="L44">
            <v>227999</v>
          </cell>
          <cell r="N44">
            <v>218292</v>
          </cell>
          <cell r="O44">
            <v>216878</v>
          </cell>
          <cell r="P44">
            <v>211772</v>
          </cell>
          <cell r="Q44">
            <v>211494</v>
          </cell>
          <cell r="R44">
            <v>212188</v>
          </cell>
          <cell r="S44">
            <v>216933</v>
          </cell>
          <cell r="T44">
            <v>216199</v>
          </cell>
          <cell r="U44">
            <v>214137</v>
          </cell>
          <cell r="V44">
            <v>215953</v>
          </cell>
          <cell r="W44">
            <v>220079</v>
          </cell>
          <cell r="X44">
            <v>220437</v>
          </cell>
          <cell r="Y44">
            <v>220679</v>
          </cell>
          <cell r="Z44">
            <v>231271</v>
          </cell>
          <cell r="AA44">
            <v>238023</v>
          </cell>
          <cell r="AB44">
            <v>241608</v>
          </cell>
          <cell r="AC44">
            <v>232892</v>
          </cell>
          <cell r="AD44">
            <v>225690</v>
          </cell>
          <cell r="AE44">
            <v>216537</v>
          </cell>
          <cell r="AF44">
            <v>206122</v>
          </cell>
        </row>
        <row r="45">
          <cell r="A45" t="str">
            <v>Minnesota</v>
          </cell>
          <cell r="J45">
            <v>0</v>
          </cell>
          <cell r="L45">
            <v>97643</v>
          </cell>
          <cell r="N45">
            <v>78068</v>
          </cell>
          <cell r="O45">
            <v>77238</v>
          </cell>
          <cell r="P45">
            <v>83676</v>
          </cell>
          <cell r="Q45">
            <v>88912</v>
          </cell>
          <cell r="R45">
            <v>88676</v>
          </cell>
          <cell r="S45">
            <v>89780</v>
          </cell>
          <cell r="T45">
            <v>90361</v>
          </cell>
          <cell r="U45">
            <v>89927</v>
          </cell>
          <cell r="V45">
            <v>92247</v>
          </cell>
          <cell r="W45">
            <v>94025</v>
          </cell>
          <cell r="X45">
            <v>101725</v>
          </cell>
          <cell r="Y45">
            <v>110832</v>
          </cell>
          <cell r="Z45">
            <v>120908</v>
          </cell>
          <cell r="AA45">
            <v>133156</v>
          </cell>
          <cell r="AB45">
            <v>128814</v>
          </cell>
          <cell r="AC45">
            <v>122899</v>
          </cell>
          <cell r="AD45">
            <v>119070</v>
          </cell>
          <cell r="AE45">
            <v>116935</v>
          </cell>
          <cell r="AF45">
            <v>115388</v>
          </cell>
        </row>
        <row r="46">
          <cell r="A46" t="str">
            <v>Missouri</v>
          </cell>
          <cell r="J46">
            <v>0</v>
          </cell>
          <cell r="L46">
            <v>99536</v>
          </cell>
          <cell r="N46">
            <v>103662</v>
          </cell>
          <cell r="O46">
            <v>101495</v>
          </cell>
          <cell r="P46">
            <v>103351</v>
          </cell>
          <cell r="Q46">
            <v>104425</v>
          </cell>
          <cell r="R46">
            <v>104629</v>
          </cell>
          <cell r="S46">
            <v>107084</v>
          </cell>
          <cell r="T46">
            <v>109545</v>
          </cell>
          <cell r="U46">
            <v>109384</v>
          </cell>
          <cell r="V46">
            <v>112613</v>
          </cell>
          <cell r="W46">
            <v>110810</v>
          </cell>
          <cell r="X46">
            <v>112184</v>
          </cell>
          <cell r="Y46">
            <v>115312</v>
          </cell>
          <cell r="Z46">
            <v>123825</v>
          </cell>
          <cell r="AA46">
            <v>129824</v>
          </cell>
          <cell r="AB46">
            <v>135498</v>
          </cell>
          <cell r="AC46">
            <v>127584</v>
          </cell>
          <cell r="AD46">
            <v>123759</v>
          </cell>
          <cell r="AE46">
            <v>121491</v>
          </cell>
          <cell r="AF46">
            <v>116650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>
            <v>0</v>
          </cell>
          <cell r="K47"/>
          <cell r="L47">
            <v>40662</v>
          </cell>
          <cell r="M47"/>
          <cell r="N47">
            <v>34736</v>
          </cell>
          <cell r="O47">
            <v>34418</v>
          </cell>
          <cell r="P47">
            <v>33642</v>
          </cell>
          <cell r="Q47">
            <v>33171</v>
          </cell>
          <cell r="R47">
            <v>32425</v>
          </cell>
          <cell r="S47">
            <v>32772</v>
          </cell>
          <cell r="T47">
            <v>33325</v>
          </cell>
          <cell r="U47">
            <v>33044</v>
          </cell>
          <cell r="V47">
            <v>33121</v>
          </cell>
          <cell r="W47">
            <v>33647</v>
          </cell>
          <cell r="X47">
            <v>35396</v>
          </cell>
          <cell r="Y47">
            <v>37097</v>
          </cell>
          <cell r="Z47">
            <v>38354</v>
          </cell>
          <cell r="AA47">
            <v>39956</v>
          </cell>
          <cell r="AB47">
            <v>38574</v>
          </cell>
          <cell r="AC47">
            <v>38580</v>
          </cell>
          <cell r="AD47">
            <v>36274</v>
          </cell>
          <cell r="AE47">
            <v>34583</v>
          </cell>
          <cell r="AF47">
            <v>35646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>
            <v>0</v>
          </cell>
          <cell r="K48"/>
          <cell r="L48">
            <v>6436</v>
          </cell>
          <cell r="M48"/>
          <cell r="N48">
            <v>5690</v>
          </cell>
          <cell r="O48">
            <v>6063</v>
          </cell>
          <cell r="P48">
            <v>6276</v>
          </cell>
          <cell r="Q48">
            <v>6256</v>
          </cell>
          <cell r="R48">
            <v>7022</v>
          </cell>
          <cell r="S48">
            <v>7975</v>
          </cell>
          <cell r="T48">
            <v>8895</v>
          </cell>
          <cell r="U48">
            <v>9059</v>
          </cell>
          <cell r="V48">
            <v>9361</v>
          </cell>
          <cell r="W48">
            <v>9854</v>
          </cell>
          <cell r="X48">
            <v>10222</v>
          </cell>
          <cell r="Y48">
            <v>10965</v>
          </cell>
          <cell r="Z48">
            <v>12179</v>
          </cell>
          <cell r="AA48">
            <v>13103</v>
          </cell>
          <cell r="AB48">
            <v>13035</v>
          </cell>
          <cell r="AC48">
            <v>12789</v>
          </cell>
          <cell r="AD48">
            <v>12921</v>
          </cell>
          <cell r="AE48">
            <v>12552</v>
          </cell>
          <cell r="AF48">
            <v>12695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>
            <v>0</v>
          </cell>
          <cell r="K49"/>
          <cell r="L49">
            <v>163621</v>
          </cell>
          <cell r="M49"/>
          <cell r="N49">
            <v>158186</v>
          </cell>
          <cell r="O49">
            <v>158368</v>
          </cell>
          <cell r="P49">
            <v>158383</v>
          </cell>
          <cell r="Q49">
            <v>155827</v>
          </cell>
          <cell r="R49">
            <v>159200</v>
          </cell>
          <cell r="S49">
            <v>163667</v>
          </cell>
          <cell r="T49">
            <v>163012</v>
          </cell>
          <cell r="U49">
            <v>163677</v>
          </cell>
          <cell r="V49">
            <v>161679</v>
          </cell>
          <cell r="W49">
            <v>159480</v>
          </cell>
          <cell r="X49">
            <v>161865</v>
          </cell>
          <cell r="Y49">
            <v>169855</v>
          </cell>
          <cell r="Z49">
            <v>187516</v>
          </cell>
          <cell r="AA49">
            <v>197356</v>
          </cell>
          <cell r="AB49">
            <v>210441</v>
          </cell>
          <cell r="AC49">
            <v>213001</v>
          </cell>
          <cell r="AD49">
            <v>212914</v>
          </cell>
          <cell r="AE49">
            <v>208816</v>
          </cell>
          <cell r="AF49">
            <v>203856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>
            <v>0</v>
          </cell>
          <cell r="K50"/>
          <cell r="L50">
            <v>7495</v>
          </cell>
          <cell r="M50"/>
          <cell r="N50">
            <v>7694</v>
          </cell>
          <cell r="O50">
            <v>9014</v>
          </cell>
          <cell r="P50">
            <v>9438</v>
          </cell>
          <cell r="Q50">
            <v>9630</v>
          </cell>
          <cell r="R50">
            <v>10186</v>
          </cell>
          <cell r="S50">
            <v>11707</v>
          </cell>
          <cell r="T50">
            <v>12586</v>
          </cell>
          <cell r="U50">
            <v>12393</v>
          </cell>
          <cell r="V50">
            <v>12525</v>
          </cell>
          <cell r="W50">
            <v>12714</v>
          </cell>
          <cell r="X50">
            <v>13127</v>
          </cell>
          <cell r="Y50">
            <v>13537</v>
          </cell>
          <cell r="Z50">
            <v>14782</v>
          </cell>
          <cell r="AA50">
            <v>16405</v>
          </cell>
          <cell r="AB50">
            <v>16685</v>
          </cell>
          <cell r="AC50">
            <v>17544</v>
          </cell>
          <cell r="AD50">
            <v>16706</v>
          </cell>
          <cell r="AE50">
            <v>16343</v>
          </cell>
          <cell r="AF50">
            <v>15839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>
            <v>0</v>
          </cell>
          <cell r="K51"/>
          <cell r="L51">
            <v>102379</v>
          </cell>
          <cell r="M51"/>
          <cell r="N51">
            <v>97610</v>
          </cell>
          <cell r="O51">
            <v>104183</v>
          </cell>
          <cell r="P51">
            <v>98701</v>
          </cell>
          <cell r="Q51">
            <v>97748</v>
          </cell>
          <cell r="R51">
            <v>98909</v>
          </cell>
          <cell r="S51">
            <v>103863</v>
          </cell>
          <cell r="T51">
            <v>102051</v>
          </cell>
          <cell r="U51">
            <v>101198</v>
          </cell>
          <cell r="V51">
            <v>101660</v>
          </cell>
          <cell r="W51">
            <v>104643</v>
          </cell>
          <cell r="X51">
            <v>100590</v>
          </cell>
          <cell r="Y51">
            <v>105751</v>
          </cell>
          <cell r="Z51">
            <v>111800</v>
          </cell>
          <cell r="AA51">
            <v>116494</v>
          </cell>
          <cell r="AB51">
            <v>117649</v>
          </cell>
          <cell r="AC51">
            <v>116680</v>
          </cell>
          <cell r="AD51">
            <v>113304</v>
          </cell>
          <cell r="AE51">
            <v>114391</v>
          </cell>
          <cell r="AF51">
            <v>113006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803250</v>
          </cell>
          <cell r="M52">
            <v>0</v>
          </cell>
          <cell r="N52">
            <v>715975</v>
          </cell>
          <cell r="O52">
            <v>686767</v>
          </cell>
          <cell r="P52">
            <v>679142</v>
          </cell>
          <cell r="Q52">
            <v>681312</v>
          </cell>
          <cell r="R52">
            <v>681013</v>
          </cell>
          <cell r="S52">
            <v>687324</v>
          </cell>
          <cell r="T52">
            <v>686640</v>
          </cell>
          <cell r="U52">
            <v>685822</v>
          </cell>
          <cell r="V52">
            <v>673797</v>
          </cell>
          <cell r="W52">
            <v>676386</v>
          </cell>
          <cell r="X52">
            <v>686829</v>
          </cell>
          <cell r="Y52">
            <v>730992</v>
          </cell>
          <cell r="Z52">
            <v>762283</v>
          </cell>
          <cell r="AA52">
            <v>779261</v>
          </cell>
          <cell r="AB52">
            <v>766266</v>
          </cell>
          <cell r="AC52">
            <v>769912</v>
          </cell>
          <cell r="AD52">
            <v>759745</v>
          </cell>
          <cell r="AE52">
            <v>760296</v>
          </cell>
          <cell r="AF52">
            <v>738855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16.00662703253774</v>
          </cell>
          <cell r="M53">
            <v>0</v>
          </cell>
          <cell r="N53">
            <v>14.379878232723559</v>
          </cell>
          <cell r="O53">
            <v>13.946271782197018</v>
          </cell>
          <cell r="P53">
            <v>13.698952319863162</v>
          </cell>
          <cell r="Q53">
            <v>13.020856127711841</v>
          </cell>
          <cell r="R53">
            <v>12.639509871064615</v>
          </cell>
          <cell r="S53">
            <v>12.445152616640941</v>
          </cell>
          <cell r="T53">
            <v>12.624395729135889</v>
          </cell>
          <cell r="U53">
            <v>12.478756953344993</v>
          </cell>
          <cell r="V53">
            <v>12.211922935137327</v>
          </cell>
          <cell r="W53">
            <v>12.056888156856873</v>
          </cell>
          <cell r="X53">
            <v>11.918335432142019</v>
          </cell>
          <cell r="Y53">
            <v>11.962280601845125</v>
          </cell>
          <cell r="Z53">
            <v>11.815888143531133</v>
          </cell>
          <cell r="AA53">
            <v>11.842757152514018</v>
          </cell>
          <cell r="AB53">
            <v>11.633852170797326</v>
          </cell>
          <cell r="AC53">
            <v>11.847681720738537</v>
          </cell>
          <cell r="AD53">
            <v>11.869051667856834</v>
          </cell>
          <cell r="AE53">
            <v>11.93785374694035</v>
          </cell>
          <cell r="AF53">
            <v>11.753561996378748</v>
          </cell>
        </row>
        <row r="54">
          <cell r="A54" t="str">
            <v>Connecticut</v>
          </cell>
          <cell r="J54">
            <v>0</v>
          </cell>
          <cell r="L54">
            <v>55831</v>
          </cell>
          <cell r="N54">
            <v>50775</v>
          </cell>
          <cell r="O54">
            <v>48874</v>
          </cell>
          <cell r="P54">
            <v>48247</v>
          </cell>
          <cell r="Q54">
            <v>49644</v>
          </cell>
          <cell r="R54">
            <v>50021</v>
          </cell>
          <cell r="S54">
            <v>50354</v>
          </cell>
          <cell r="T54">
            <v>48570</v>
          </cell>
          <cell r="U54">
            <v>47496</v>
          </cell>
          <cell r="V54">
            <v>47469</v>
          </cell>
          <cell r="W54">
            <v>45370</v>
          </cell>
          <cell r="X54">
            <v>46416</v>
          </cell>
          <cell r="Y54">
            <v>47948</v>
          </cell>
          <cell r="Z54">
            <v>50721</v>
          </cell>
          <cell r="AA54">
            <v>53622</v>
          </cell>
          <cell r="AB54">
            <v>55557</v>
          </cell>
          <cell r="AC54">
            <v>59254</v>
          </cell>
          <cell r="AD54">
            <v>57154</v>
          </cell>
          <cell r="AE54">
            <v>56319</v>
          </cell>
          <cell r="AF54">
            <v>54220</v>
          </cell>
        </row>
        <row r="55">
          <cell r="A55" t="str">
            <v>Maine</v>
          </cell>
          <cell r="J55">
            <v>0</v>
          </cell>
          <cell r="L55">
            <v>20714</v>
          </cell>
          <cell r="N55">
            <v>20575</v>
          </cell>
          <cell r="O55">
            <v>20212</v>
          </cell>
          <cell r="P55">
            <v>20147</v>
          </cell>
          <cell r="Q55">
            <v>19736</v>
          </cell>
          <cell r="R55">
            <v>20907</v>
          </cell>
          <cell r="S55">
            <v>20874</v>
          </cell>
          <cell r="T55">
            <v>20882</v>
          </cell>
          <cell r="U55">
            <v>20862</v>
          </cell>
          <cell r="V55">
            <v>20576</v>
          </cell>
          <cell r="W55">
            <v>20759</v>
          </cell>
          <cell r="X55">
            <v>20717</v>
          </cell>
          <cell r="Y55">
            <v>20604</v>
          </cell>
          <cell r="Z55">
            <v>21438</v>
          </cell>
          <cell r="AA55">
            <v>22823</v>
          </cell>
          <cell r="AB55">
            <v>22251</v>
          </cell>
          <cell r="AC55">
            <v>22865</v>
          </cell>
          <cell r="AD55">
            <v>21883</v>
          </cell>
          <cell r="AE55">
            <v>23074</v>
          </cell>
          <cell r="AF55">
            <v>23374</v>
          </cell>
        </row>
        <row r="56">
          <cell r="A56" t="str">
            <v>Massachusetts</v>
          </cell>
          <cell r="J56">
            <v>0</v>
          </cell>
          <cell r="L56">
            <v>108070</v>
          </cell>
          <cell r="N56">
            <v>102161</v>
          </cell>
          <cell r="O56">
            <v>100522</v>
          </cell>
          <cell r="P56">
            <v>100473</v>
          </cell>
          <cell r="Q56">
            <v>99140</v>
          </cell>
          <cell r="R56">
            <v>99571</v>
          </cell>
          <cell r="S56">
            <v>95221</v>
          </cell>
          <cell r="T56">
            <v>91064</v>
          </cell>
          <cell r="U56">
            <v>89006</v>
          </cell>
          <cell r="V56">
            <v>85788</v>
          </cell>
          <cell r="W56">
            <v>86854</v>
          </cell>
          <cell r="X56">
            <v>87703</v>
          </cell>
          <cell r="Y56">
            <v>90359</v>
          </cell>
          <cell r="Z56">
            <v>94872</v>
          </cell>
          <cell r="AA56">
            <v>98337</v>
          </cell>
          <cell r="AB56">
            <v>98607</v>
          </cell>
          <cell r="AC56">
            <v>100558</v>
          </cell>
          <cell r="AD56">
            <v>100904</v>
          </cell>
          <cell r="AE56">
            <v>99275</v>
          </cell>
          <cell r="AF56">
            <v>97146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>
            <v>0</v>
          </cell>
          <cell r="K57"/>
          <cell r="L57">
            <v>18925</v>
          </cell>
          <cell r="M57"/>
          <cell r="N57">
            <v>18566</v>
          </cell>
          <cell r="O57">
            <v>16344</v>
          </cell>
          <cell r="P57">
            <v>18687</v>
          </cell>
          <cell r="Q57">
            <v>16221</v>
          </cell>
          <cell r="R57">
            <v>17107</v>
          </cell>
          <cell r="S57">
            <v>18725</v>
          </cell>
          <cell r="T57">
            <v>18259</v>
          </cell>
          <cell r="U57">
            <v>17584</v>
          </cell>
          <cell r="V57">
            <v>16852</v>
          </cell>
          <cell r="W57">
            <v>16451</v>
          </cell>
          <cell r="X57">
            <v>14595</v>
          </cell>
          <cell r="Y57">
            <v>15125</v>
          </cell>
          <cell r="Z57">
            <v>14991</v>
          </cell>
          <cell r="AA57">
            <v>15513</v>
          </cell>
          <cell r="AB57">
            <v>18095</v>
          </cell>
          <cell r="AC57">
            <v>19265</v>
          </cell>
          <cell r="AD57">
            <v>22389</v>
          </cell>
          <cell r="AE57">
            <v>29050</v>
          </cell>
          <cell r="AF57">
            <v>36751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/>
          <cell r="J58">
            <v>0</v>
          </cell>
          <cell r="K58"/>
          <cell r="L58">
            <v>126173</v>
          </cell>
          <cell r="M58"/>
          <cell r="N58">
            <v>114792</v>
          </cell>
          <cell r="O58">
            <v>111134</v>
          </cell>
          <cell r="P58">
            <v>109824</v>
          </cell>
          <cell r="Q58">
            <v>109725</v>
          </cell>
          <cell r="R58">
            <v>110359</v>
          </cell>
          <cell r="S58">
            <v>113255</v>
          </cell>
          <cell r="T58">
            <v>116650</v>
          </cell>
          <cell r="U58">
            <v>119269</v>
          </cell>
          <cell r="V58">
            <v>116727</v>
          </cell>
          <cell r="W58">
            <v>117037</v>
          </cell>
          <cell r="X58">
            <v>120443</v>
          </cell>
          <cell r="Y58">
            <v>121338</v>
          </cell>
          <cell r="Z58">
            <v>125203</v>
          </cell>
          <cell r="AA58">
            <v>127339</v>
          </cell>
          <cell r="AB58">
            <v>130537</v>
          </cell>
          <cell r="AC58">
            <v>131012</v>
          </cell>
          <cell r="AD58">
            <v>128118</v>
          </cell>
          <cell r="AE58">
            <v>127943</v>
          </cell>
          <cell r="AF58">
            <v>116730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>
            <v>0</v>
          </cell>
          <cell r="K59"/>
          <cell r="L59">
            <v>266101</v>
          </cell>
          <cell r="M59"/>
          <cell r="N59">
            <v>249680</v>
          </cell>
          <cell r="O59">
            <v>231961</v>
          </cell>
          <cell r="P59">
            <v>227459</v>
          </cell>
          <cell r="Q59">
            <v>238611</v>
          </cell>
          <cell r="R59">
            <v>228263</v>
          </cell>
          <cell r="S59">
            <v>229730</v>
          </cell>
          <cell r="T59">
            <v>228426</v>
          </cell>
          <cell r="U59">
            <v>229740</v>
          </cell>
          <cell r="V59">
            <v>228005</v>
          </cell>
          <cell r="W59">
            <v>228199</v>
          </cell>
          <cell r="X59">
            <v>230669</v>
          </cell>
          <cell r="Y59">
            <v>268257</v>
          </cell>
          <cell r="Z59">
            <v>274990</v>
          </cell>
          <cell r="AA59">
            <v>275774</v>
          </cell>
          <cell r="AB59">
            <v>260610</v>
          </cell>
          <cell r="AC59">
            <v>259183</v>
          </cell>
          <cell r="AD59">
            <v>256366</v>
          </cell>
          <cell r="AE59">
            <v>257362</v>
          </cell>
          <cell r="AF59">
            <v>247609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>
            <v>0</v>
          </cell>
          <cell r="K60"/>
          <cell r="L60">
            <v>177083</v>
          </cell>
          <cell r="M60"/>
          <cell r="N60">
            <v>131030</v>
          </cell>
          <cell r="O60">
            <v>129043</v>
          </cell>
          <cell r="P60">
            <v>125956</v>
          </cell>
          <cell r="Q60">
            <v>120764</v>
          </cell>
          <cell r="R60">
            <v>127579</v>
          </cell>
          <cell r="S60">
            <v>132162</v>
          </cell>
          <cell r="T60">
            <v>135724</v>
          </cell>
          <cell r="U60">
            <v>135361</v>
          </cell>
          <cell r="V60">
            <v>132542</v>
          </cell>
          <cell r="W60">
            <v>135999</v>
          </cell>
          <cell r="X60">
            <v>140494</v>
          </cell>
          <cell r="Y60">
            <v>141370</v>
          </cell>
          <cell r="Z60">
            <v>154271</v>
          </cell>
          <cell r="AA60">
            <v>158988</v>
          </cell>
          <cell r="AB60">
            <v>153735</v>
          </cell>
          <cell r="AC60">
            <v>150635</v>
          </cell>
          <cell r="AD60">
            <v>145773</v>
          </cell>
          <cell r="AE60">
            <v>139693</v>
          </cell>
          <cell r="AF60">
            <v>136445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>
            <v>0</v>
          </cell>
          <cell r="K61"/>
          <cell r="L61">
            <v>21271</v>
          </cell>
          <cell r="M61"/>
          <cell r="N61">
            <v>19582</v>
          </cell>
          <cell r="O61">
            <v>19694</v>
          </cell>
          <cell r="P61">
            <v>19447</v>
          </cell>
          <cell r="Q61">
            <v>19208</v>
          </cell>
          <cell r="R61">
            <v>18875</v>
          </cell>
          <cell r="S61">
            <v>18613</v>
          </cell>
          <cell r="T61">
            <v>18175</v>
          </cell>
          <cell r="U61">
            <v>17856</v>
          </cell>
          <cell r="V61">
            <v>17375</v>
          </cell>
          <cell r="W61">
            <v>17246</v>
          </cell>
          <cell r="X61">
            <v>17317</v>
          </cell>
          <cell r="Y61">
            <v>17666</v>
          </cell>
          <cell r="Z61">
            <v>17298</v>
          </cell>
          <cell r="AA61">
            <v>17866</v>
          </cell>
          <cell r="AB61">
            <v>17856</v>
          </cell>
          <cell r="AC61">
            <v>18032</v>
          </cell>
          <cell r="AD61">
            <v>18178</v>
          </cell>
          <cell r="AE61">
            <v>18129</v>
          </cell>
          <cell r="AF61">
            <v>17057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>
            <v>0</v>
          </cell>
          <cell r="K62"/>
          <cell r="L62">
            <v>9082</v>
          </cell>
          <cell r="M62"/>
          <cell r="N62">
            <v>8814</v>
          </cell>
          <cell r="O62">
            <v>8983</v>
          </cell>
          <cell r="P62">
            <v>8902</v>
          </cell>
          <cell r="Q62">
            <v>8263</v>
          </cell>
          <cell r="R62">
            <v>8331</v>
          </cell>
          <cell r="S62">
            <v>8390</v>
          </cell>
          <cell r="T62">
            <v>8890</v>
          </cell>
          <cell r="U62">
            <v>8648</v>
          </cell>
          <cell r="V62">
            <v>8463</v>
          </cell>
          <cell r="W62">
            <v>8471</v>
          </cell>
          <cell r="X62">
            <v>8475</v>
          </cell>
          <cell r="Y62">
            <v>8325</v>
          </cell>
          <cell r="Z62">
            <v>8499</v>
          </cell>
          <cell r="AA62">
            <v>8999</v>
          </cell>
          <cell r="AB62">
            <v>9018</v>
          </cell>
          <cell r="AC62">
            <v>9108</v>
          </cell>
          <cell r="AD62">
            <v>8980</v>
          </cell>
          <cell r="AE62">
            <v>9451</v>
          </cell>
          <cell r="AF62">
            <v>9523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>
            <v>0</v>
          </cell>
          <cell r="K63"/>
          <cell r="L63">
            <v>11356</v>
          </cell>
          <cell r="M63"/>
          <cell r="N63">
            <v>8460</v>
          </cell>
          <cell r="O63">
            <v>9239</v>
          </cell>
          <cell r="P63">
            <v>9510</v>
          </cell>
          <cell r="Q63">
            <v>8285</v>
          </cell>
          <cell r="R63">
            <v>16222</v>
          </cell>
          <cell r="S63">
            <v>18267</v>
          </cell>
          <cell r="T63">
            <v>19914</v>
          </cell>
          <cell r="U63">
            <v>21635</v>
          </cell>
          <cell r="V63">
            <v>24383</v>
          </cell>
          <cell r="W63">
            <v>25431</v>
          </cell>
          <cell r="X63">
            <v>28536</v>
          </cell>
          <cell r="Y63">
            <v>35642</v>
          </cell>
          <cell r="Z63">
            <v>41808</v>
          </cell>
          <cell r="AA63">
            <v>7562</v>
          </cell>
          <cell r="AB63">
            <v>6484</v>
          </cell>
          <cell r="AC63">
            <v>8803</v>
          </cell>
          <cell r="AD63">
            <v>7919</v>
          </cell>
          <cell r="AE63">
            <v>8888</v>
          </cell>
          <cell r="AF63">
            <v>10487</v>
          </cell>
        </row>
        <row r="65">
          <cell r="B65" t="str">
            <v>See "ALL" sheet for sources.</v>
          </cell>
          <cell r="C65"/>
          <cell r="D65"/>
          <cell r="G65"/>
          <cell r="H65"/>
          <cell r="I65"/>
          <cell r="J65"/>
          <cell r="K65"/>
          <cell r="L65"/>
          <cell r="O65"/>
          <cell r="P65"/>
          <cell r="Q65"/>
          <cell r="R65"/>
          <cell r="S65"/>
          <cell r="T65"/>
        </row>
        <row r="66">
          <cell r="B66"/>
          <cell r="C66"/>
          <cell r="D66"/>
          <cell r="G66"/>
          <cell r="H66"/>
          <cell r="I66"/>
          <cell r="J66"/>
          <cell r="K66"/>
          <cell r="L66"/>
          <cell r="O66"/>
          <cell r="P66"/>
          <cell r="Q66"/>
          <cell r="R66"/>
          <cell r="S66"/>
          <cell r="T66"/>
        </row>
      </sheetData>
      <sheetData sheetId="49">
        <row r="1">
          <cell r="A1" t="str">
            <v>Graduate Part-Time Enrollment</v>
          </cell>
        </row>
        <row r="3">
          <cell r="B3" t="str">
            <v>1978</v>
          </cell>
          <cell r="C3" t="str">
            <v>1982</v>
          </cell>
          <cell r="D3" t="str">
            <v>1984</v>
          </cell>
          <cell r="E3" t="str">
            <v>1986</v>
          </cell>
          <cell r="F3" t="str">
            <v>1989</v>
          </cell>
          <cell r="G3" t="str">
            <v>1990</v>
          </cell>
          <cell r="H3" t="str">
            <v>1991</v>
          </cell>
          <cell r="I3">
            <v>1992</v>
          </cell>
          <cell r="J3" t="str">
            <v>1993</v>
          </cell>
          <cell r="K3">
            <v>1994</v>
          </cell>
          <cell r="L3">
            <v>1995</v>
          </cell>
          <cell r="M3">
            <v>1996</v>
          </cell>
          <cell r="N3">
            <v>1997</v>
          </cell>
          <cell r="O3">
            <v>1998</v>
          </cell>
          <cell r="P3">
            <v>1999</v>
          </cell>
          <cell r="Q3">
            <v>2000</v>
          </cell>
          <cell r="R3">
            <v>2001</v>
          </cell>
          <cell r="S3">
            <v>2002</v>
          </cell>
          <cell r="T3">
            <v>2003</v>
          </cell>
          <cell r="U3">
            <v>2004</v>
          </cell>
          <cell r="V3">
            <v>2005</v>
          </cell>
          <cell r="W3">
            <v>2006</v>
          </cell>
          <cell r="X3">
            <v>2007</v>
          </cell>
          <cell r="Y3">
            <v>2008</v>
          </cell>
          <cell r="Z3">
            <v>2009</v>
          </cell>
          <cell r="AA3">
            <v>2010</v>
          </cell>
          <cell r="AB3" t="str">
            <v>2011</v>
          </cell>
          <cell r="AC3" t="str">
            <v>2012</v>
          </cell>
          <cell r="AD3" t="str">
            <v>2013</v>
          </cell>
          <cell r="AE3" t="str">
            <v>2014</v>
          </cell>
          <cell r="AF3" t="str">
            <v>2015</v>
          </cell>
        </row>
        <row r="4">
          <cell r="A4" t="str">
            <v>50 States and D.C.</v>
          </cell>
          <cell r="B4">
            <v>850249</v>
          </cell>
          <cell r="C4">
            <v>842833</v>
          </cell>
          <cell r="D4">
            <v>654211</v>
          </cell>
          <cell r="E4">
            <v>913291</v>
          </cell>
          <cell r="F4">
            <v>946865</v>
          </cell>
          <cell r="G4">
            <v>979896</v>
          </cell>
          <cell r="H4">
            <v>997079</v>
          </cell>
          <cell r="I4">
            <v>1003769</v>
          </cell>
          <cell r="J4">
            <v>1009115</v>
          </cell>
          <cell r="K4">
            <v>1014461</v>
          </cell>
          <cell r="L4">
            <v>1013798</v>
          </cell>
          <cell r="M4">
            <v>308110</v>
          </cell>
          <cell r="N4">
            <v>1000582</v>
          </cell>
          <cell r="O4">
            <v>1013979</v>
          </cell>
          <cell r="P4">
            <v>1025965</v>
          </cell>
          <cell r="Q4">
            <v>1037168</v>
          </cell>
          <cell r="R4">
            <v>1060660</v>
          </cell>
          <cell r="S4">
            <v>1109461</v>
          </cell>
          <cell r="T4">
            <v>1116952</v>
          </cell>
          <cell r="U4">
            <v>1132580</v>
          </cell>
          <cell r="V4">
            <v>1139374</v>
          </cell>
          <cell r="W4">
            <v>1146509</v>
          </cell>
          <cell r="X4">
            <v>1181217</v>
          </cell>
          <cell r="Y4">
            <v>1222323</v>
          </cell>
          <cell r="Z4">
            <v>1283090</v>
          </cell>
          <cell r="AA4">
            <v>1294583</v>
          </cell>
          <cell r="AB4">
            <v>1252075</v>
          </cell>
          <cell r="AC4">
            <v>1201829</v>
          </cell>
          <cell r="AD4">
            <v>1174208</v>
          </cell>
          <cell r="AE4">
            <v>1172822</v>
          </cell>
          <cell r="AF4">
            <v>1178539</v>
          </cell>
        </row>
        <row r="5">
          <cell r="A5" t="str">
            <v>SREB States</v>
          </cell>
          <cell r="B5">
            <v>215192</v>
          </cell>
          <cell r="C5">
            <v>227812</v>
          </cell>
          <cell r="D5">
            <v>183797</v>
          </cell>
          <cell r="E5">
            <v>262365</v>
          </cell>
          <cell r="F5">
            <v>272137</v>
          </cell>
          <cell r="G5">
            <v>275038</v>
          </cell>
          <cell r="H5">
            <v>278626</v>
          </cell>
          <cell r="I5">
            <v>284486</v>
          </cell>
          <cell r="J5">
            <v>292516</v>
          </cell>
          <cell r="K5">
            <v>300546</v>
          </cell>
          <cell r="L5">
            <v>303249</v>
          </cell>
          <cell r="M5">
            <v>308110</v>
          </cell>
          <cell r="N5">
            <v>299912</v>
          </cell>
          <cell r="O5">
            <v>300495</v>
          </cell>
          <cell r="P5">
            <v>305502</v>
          </cell>
          <cell r="Q5">
            <v>307382</v>
          </cell>
          <cell r="R5">
            <v>314264</v>
          </cell>
          <cell r="S5">
            <v>333527</v>
          </cell>
          <cell r="T5">
            <v>342439</v>
          </cell>
          <cell r="U5">
            <v>343024</v>
          </cell>
          <cell r="V5">
            <v>343465</v>
          </cell>
          <cell r="W5">
            <v>349735</v>
          </cell>
          <cell r="X5">
            <v>363627</v>
          </cell>
          <cell r="Y5">
            <v>381068</v>
          </cell>
          <cell r="Z5">
            <v>402175</v>
          </cell>
          <cell r="AA5">
            <v>408679</v>
          </cell>
          <cell r="AB5">
            <v>404819</v>
          </cell>
          <cell r="AC5">
            <v>402088</v>
          </cell>
          <cell r="AD5">
            <v>390999</v>
          </cell>
          <cell r="AE5">
            <v>389892</v>
          </cell>
          <cell r="AF5">
            <v>391557</v>
          </cell>
        </row>
        <row r="6">
          <cell r="A6" t="str">
            <v xml:space="preserve">   as a percent of U.S.</v>
          </cell>
          <cell r="B6">
            <v>25.309291748652452</v>
          </cell>
          <cell r="C6">
            <v>27.029316602458614</v>
          </cell>
          <cell r="D6">
            <v>28.094452707154115</v>
          </cell>
          <cell r="E6">
            <v>28.727426417209852</v>
          </cell>
          <cell r="F6">
            <v>28.740844787799741</v>
          </cell>
          <cell r="G6">
            <v>28.068080694277757</v>
          </cell>
          <cell r="H6">
            <v>27.944225081462953</v>
          </cell>
          <cell r="I6">
            <v>28.341779831813895</v>
          </cell>
          <cell r="J6">
            <v>28.987380031017278</v>
          </cell>
          <cell r="K6">
            <v>29.626175870733324</v>
          </cell>
          <cell r="L6">
            <v>29.912171852775405</v>
          </cell>
          <cell r="M6">
            <v>100</v>
          </cell>
          <cell r="N6">
            <v>29.973755274430282</v>
          </cell>
          <cell r="O6">
            <v>29.63522913196427</v>
          </cell>
          <cell r="P6">
            <v>29.777039177749725</v>
          </cell>
          <cell r="Q6">
            <v>29.63666445551733</v>
          </cell>
          <cell r="R6">
            <v>29.629098862972114</v>
          </cell>
          <cell r="S6">
            <v>30.062075187861492</v>
          </cell>
          <cell r="T6">
            <v>30.658345210895366</v>
          </cell>
          <cell r="U6">
            <v>30.286955446855853</v>
          </cell>
          <cell r="V6">
            <v>30.145062113055065</v>
          </cell>
          <cell r="W6">
            <v>30.504339695545347</v>
          </cell>
          <cell r="X6">
            <v>30.784098095438857</v>
          </cell>
          <cell r="Y6">
            <v>31.175720329241948</v>
          </cell>
          <cell r="Z6">
            <v>31.344254884692425</v>
          </cell>
          <cell r="AA6">
            <v>31.568389203318752</v>
          </cell>
          <cell r="AB6">
            <v>32.331849130443466</v>
          </cell>
          <cell r="AC6">
            <v>33.456340294667541</v>
          </cell>
          <cell r="AD6">
            <v>33.29895555131629</v>
          </cell>
          <cell r="AE6">
            <v>33.243919367133287</v>
          </cell>
          <cell r="AF6">
            <v>33.22393234335054</v>
          </cell>
        </row>
        <row r="7">
          <cell r="A7" t="str">
            <v>Alabama</v>
          </cell>
          <cell r="B7">
            <v>11770</v>
          </cell>
          <cell r="C7">
            <v>9112</v>
          </cell>
          <cell r="D7">
            <v>8036</v>
          </cell>
          <cell r="E7">
            <v>10113</v>
          </cell>
          <cell r="F7">
            <v>12814</v>
          </cell>
          <cell r="G7">
            <v>12426</v>
          </cell>
          <cell r="H7">
            <v>12383</v>
          </cell>
          <cell r="I7">
            <v>11920</v>
          </cell>
          <cell r="J7">
            <v>13001.5</v>
          </cell>
          <cell r="K7">
            <v>14083</v>
          </cell>
          <cell r="L7">
            <v>13905</v>
          </cell>
          <cell r="M7">
            <v>13068</v>
          </cell>
          <cell r="N7">
            <v>12277</v>
          </cell>
          <cell r="O7">
            <v>12217</v>
          </cell>
          <cell r="P7">
            <v>14691</v>
          </cell>
          <cell r="Q7">
            <v>16446</v>
          </cell>
          <cell r="R7">
            <v>15225</v>
          </cell>
          <cell r="S7">
            <v>16065</v>
          </cell>
          <cell r="T7">
            <v>17341</v>
          </cell>
          <cell r="U7">
            <v>17724</v>
          </cell>
          <cell r="V7">
            <v>18268</v>
          </cell>
          <cell r="W7">
            <v>19003</v>
          </cell>
          <cell r="X7">
            <v>19006</v>
          </cell>
          <cell r="Y7">
            <v>18658</v>
          </cell>
          <cell r="Z7">
            <v>21002</v>
          </cell>
          <cell r="AA7">
            <v>18875</v>
          </cell>
          <cell r="AB7">
            <v>18848</v>
          </cell>
          <cell r="AC7">
            <v>17847</v>
          </cell>
          <cell r="AD7">
            <v>17497</v>
          </cell>
          <cell r="AE7">
            <v>16247</v>
          </cell>
          <cell r="AF7">
            <v>15866</v>
          </cell>
        </row>
        <row r="8">
          <cell r="A8" t="str">
            <v>Arkansas</v>
          </cell>
          <cell r="B8">
            <v>4075</v>
          </cell>
          <cell r="C8">
            <v>4439</v>
          </cell>
          <cell r="D8">
            <v>4499</v>
          </cell>
          <cell r="E8">
            <v>5113</v>
          </cell>
          <cell r="F8">
            <v>4324</v>
          </cell>
          <cell r="G8">
            <v>4353</v>
          </cell>
          <cell r="H8">
            <v>4830</v>
          </cell>
          <cell r="I8">
            <v>5104</v>
          </cell>
          <cell r="J8">
            <v>4977.5</v>
          </cell>
          <cell r="K8">
            <v>4851</v>
          </cell>
          <cell r="L8">
            <v>5508</v>
          </cell>
          <cell r="M8">
            <v>5731</v>
          </cell>
          <cell r="N8">
            <v>5312</v>
          </cell>
          <cell r="O8">
            <v>5429</v>
          </cell>
          <cell r="P8">
            <v>5399</v>
          </cell>
          <cell r="Q8">
            <v>5999</v>
          </cell>
          <cell r="R8">
            <v>5970</v>
          </cell>
          <cell r="S8">
            <v>6395</v>
          </cell>
          <cell r="T8">
            <v>6722</v>
          </cell>
          <cell r="U8">
            <v>7271</v>
          </cell>
          <cell r="V8">
            <v>7896</v>
          </cell>
          <cell r="W8">
            <v>8885</v>
          </cell>
          <cell r="X8">
            <v>9322</v>
          </cell>
          <cell r="Y8">
            <v>9804</v>
          </cell>
          <cell r="Z8">
            <v>10516</v>
          </cell>
          <cell r="AA8">
            <v>11755</v>
          </cell>
          <cell r="AB8">
            <v>12266</v>
          </cell>
          <cell r="AC8">
            <v>11856</v>
          </cell>
          <cell r="AD8">
            <v>11271</v>
          </cell>
          <cell r="AE8">
            <v>11176</v>
          </cell>
          <cell r="AF8">
            <v>12175</v>
          </cell>
        </row>
        <row r="9">
          <cell r="A9" t="str">
            <v>Delaware</v>
          </cell>
          <cell r="B9"/>
          <cell r="C9"/>
          <cell r="D9"/>
          <cell r="E9">
            <v>1417</v>
          </cell>
          <cell r="F9"/>
          <cell r="G9"/>
          <cell r="H9">
            <v>1802</v>
          </cell>
          <cell r="I9">
            <v>2129</v>
          </cell>
          <cell r="J9">
            <v>2323.5</v>
          </cell>
          <cell r="K9">
            <v>2518</v>
          </cell>
          <cell r="L9">
            <v>2898</v>
          </cell>
          <cell r="M9">
            <v>3394</v>
          </cell>
          <cell r="N9">
            <v>2951</v>
          </cell>
          <cell r="O9">
            <v>2529</v>
          </cell>
          <cell r="P9">
            <v>2470</v>
          </cell>
          <cell r="Q9">
            <v>2379</v>
          </cell>
          <cell r="R9">
            <v>2917</v>
          </cell>
          <cell r="S9">
            <v>3078</v>
          </cell>
          <cell r="T9">
            <v>3494</v>
          </cell>
          <cell r="U9">
            <v>3263</v>
          </cell>
          <cell r="V9">
            <v>3570</v>
          </cell>
          <cell r="W9">
            <v>3985</v>
          </cell>
          <cell r="X9">
            <v>4304</v>
          </cell>
          <cell r="Y9">
            <v>4353</v>
          </cell>
          <cell r="Z9">
            <v>4379</v>
          </cell>
          <cell r="AA9">
            <v>3991</v>
          </cell>
          <cell r="AB9">
            <v>4160</v>
          </cell>
          <cell r="AC9">
            <v>4791</v>
          </cell>
          <cell r="AD9">
            <v>6245</v>
          </cell>
          <cell r="AE9">
            <v>6260</v>
          </cell>
          <cell r="AF9">
            <v>6385</v>
          </cell>
        </row>
        <row r="10">
          <cell r="A10" t="str">
            <v>Florida</v>
          </cell>
          <cell r="B10">
            <v>20193</v>
          </cell>
          <cell r="C10">
            <v>23240</v>
          </cell>
          <cell r="D10">
            <v>18361</v>
          </cell>
          <cell r="E10">
            <v>30554</v>
          </cell>
          <cell r="F10">
            <v>33837</v>
          </cell>
          <cell r="G10">
            <v>35120</v>
          </cell>
          <cell r="H10">
            <v>36885</v>
          </cell>
          <cell r="I10">
            <v>36393</v>
          </cell>
          <cell r="J10">
            <v>38210.5</v>
          </cell>
          <cell r="K10">
            <v>40028</v>
          </cell>
          <cell r="L10">
            <v>40142</v>
          </cell>
          <cell r="M10">
            <v>41420</v>
          </cell>
          <cell r="N10">
            <v>40143</v>
          </cell>
          <cell r="O10">
            <v>37777</v>
          </cell>
          <cell r="P10">
            <v>42305</v>
          </cell>
          <cell r="Q10">
            <v>41675</v>
          </cell>
          <cell r="R10">
            <v>41823</v>
          </cell>
          <cell r="S10">
            <v>44411</v>
          </cell>
          <cell r="T10">
            <v>47678</v>
          </cell>
          <cell r="U10">
            <v>47996</v>
          </cell>
          <cell r="V10">
            <v>47245</v>
          </cell>
          <cell r="W10">
            <v>46688</v>
          </cell>
          <cell r="X10">
            <v>49087</v>
          </cell>
          <cell r="Y10">
            <v>52358</v>
          </cell>
          <cell r="Z10">
            <v>55794</v>
          </cell>
          <cell r="AA10">
            <v>53947</v>
          </cell>
          <cell r="AB10">
            <v>53697</v>
          </cell>
          <cell r="AC10">
            <v>52645</v>
          </cell>
          <cell r="AD10">
            <v>51582</v>
          </cell>
          <cell r="AE10">
            <v>49834</v>
          </cell>
          <cell r="AF10">
            <v>48335</v>
          </cell>
        </row>
        <row r="11">
          <cell r="A11" t="str">
            <v>Georgia</v>
          </cell>
          <cell r="B11">
            <v>13716</v>
          </cell>
          <cell r="C11">
            <v>14909</v>
          </cell>
          <cell r="D11">
            <v>11364</v>
          </cell>
          <cell r="E11">
            <v>14835</v>
          </cell>
          <cell r="F11">
            <v>15183</v>
          </cell>
          <cell r="G11">
            <v>15650</v>
          </cell>
          <cell r="H11">
            <v>15973</v>
          </cell>
          <cell r="I11">
            <v>16218</v>
          </cell>
          <cell r="J11">
            <v>16486.5</v>
          </cell>
          <cell r="K11">
            <v>16755</v>
          </cell>
          <cell r="L11">
            <v>17256</v>
          </cell>
          <cell r="M11">
            <v>18011</v>
          </cell>
          <cell r="N11">
            <v>18045</v>
          </cell>
          <cell r="O11">
            <v>19400</v>
          </cell>
          <cell r="P11">
            <v>20261</v>
          </cell>
          <cell r="Q11">
            <v>20191</v>
          </cell>
          <cell r="R11">
            <v>20648</v>
          </cell>
          <cell r="S11">
            <v>21653</v>
          </cell>
          <cell r="T11">
            <v>22252</v>
          </cell>
          <cell r="U11">
            <v>20753</v>
          </cell>
          <cell r="V11">
            <v>20405</v>
          </cell>
          <cell r="W11">
            <v>20783</v>
          </cell>
          <cell r="X11">
            <v>21911</v>
          </cell>
          <cell r="Y11">
            <v>23521</v>
          </cell>
          <cell r="Z11">
            <v>24394</v>
          </cell>
          <cell r="AA11">
            <v>24586</v>
          </cell>
          <cell r="AB11">
            <v>26019</v>
          </cell>
          <cell r="AC11">
            <v>26259</v>
          </cell>
          <cell r="AD11">
            <v>25374</v>
          </cell>
          <cell r="AE11">
            <v>26015</v>
          </cell>
          <cell r="AF11">
            <v>27812</v>
          </cell>
        </row>
        <row r="12">
          <cell r="A12" t="str">
            <v>Kentucky</v>
          </cell>
          <cell r="B12">
            <v>15512</v>
          </cell>
          <cell r="C12">
            <v>11778</v>
          </cell>
          <cell r="D12">
            <v>9113</v>
          </cell>
          <cell r="E12">
            <v>11599</v>
          </cell>
          <cell r="F12">
            <v>12679</v>
          </cell>
          <cell r="G12">
            <v>12621</v>
          </cell>
          <cell r="H12">
            <v>12929</v>
          </cell>
          <cell r="I12">
            <v>12605</v>
          </cell>
          <cell r="J12">
            <v>12761.5</v>
          </cell>
          <cell r="K12">
            <v>12918</v>
          </cell>
          <cell r="L12">
            <v>13227</v>
          </cell>
          <cell r="M12">
            <v>13747</v>
          </cell>
          <cell r="N12">
            <v>13586</v>
          </cell>
          <cell r="O12">
            <v>13664</v>
          </cell>
          <cell r="P12">
            <v>13525</v>
          </cell>
          <cell r="Q12">
            <v>12145</v>
          </cell>
          <cell r="R12">
            <v>14033</v>
          </cell>
          <cell r="S12">
            <v>14909</v>
          </cell>
          <cell r="T12">
            <v>14922</v>
          </cell>
          <cell r="U12">
            <v>15158</v>
          </cell>
          <cell r="V12">
            <v>15293</v>
          </cell>
          <cell r="W12">
            <v>15095</v>
          </cell>
          <cell r="X12">
            <v>14409</v>
          </cell>
          <cell r="Y12">
            <v>14576</v>
          </cell>
          <cell r="Z12">
            <v>15883</v>
          </cell>
          <cell r="AA12">
            <v>16189</v>
          </cell>
          <cell r="AB12">
            <v>16567</v>
          </cell>
          <cell r="AC12">
            <v>16436</v>
          </cell>
          <cell r="AD12">
            <v>15379</v>
          </cell>
          <cell r="AE12">
            <v>15167</v>
          </cell>
          <cell r="AF12">
            <v>15675</v>
          </cell>
        </row>
        <row r="13">
          <cell r="A13" t="str">
            <v>Louisiana</v>
          </cell>
          <cell r="B13">
            <v>12295</v>
          </cell>
          <cell r="C13">
            <v>18615</v>
          </cell>
          <cell r="D13">
            <v>11610</v>
          </cell>
          <cell r="E13">
            <v>11530</v>
          </cell>
          <cell r="F13">
            <v>11911</v>
          </cell>
          <cell r="G13">
            <v>12244</v>
          </cell>
          <cell r="H13">
            <v>12938</v>
          </cell>
          <cell r="I13">
            <v>14112</v>
          </cell>
          <cell r="J13">
            <v>14046</v>
          </cell>
          <cell r="K13">
            <v>13980</v>
          </cell>
          <cell r="L13">
            <v>14472</v>
          </cell>
          <cell r="M13">
            <v>14308</v>
          </cell>
          <cell r="N13">
            <v>14139</v>
          </cell>
          <cell r="O13">
            <v>14011</v>
          </cell>
          <cell r="P13">
            <v>13812</v>
          </cell>
          <cell r="Q13">
            <v>13833</v>
          </cell>
          <cell r="R13">
            <v>13786</v>
          </cell>
          <cell r="S13">
            <v>13903</v>
          </cell>
          <cell r="T13">
            <v>14019</v>
          </cell>
          <cell r="U13">
            <v>13942</v>
          </cell>
          <cell r="V13">
            <v>10000</v>
          </cell>
          <cell r="W13">
            <v>12411</v>
          </cell>
          <cell r="X13">
            <v>11442</v>
          </cell>
          <cell r="Y13">
            <v>11716</v>
          </cell>
          <cell r="Z13">
            <v>12532</v>
          </cell>
          <cell r="AA13">
            <v>13331</v>
          </cell>
          <cell r="AB13">
            <v>12021</v>
          </cell>
          <cell r="AC13">
            <v>11040</v>
          </cell>
          <cell r="AD13">
            <v>10053</v>
          </cell>
          <cell r="AE13">
            <v>10916</v>
          </cell>
          <cell r="AF13">
            <v>11100</v>
          </cell>
        </row>
        <row r="14">
          <cell r="A14" t="str">
            <v>Maryland</v>
          </cell>
          <cell r="B14">
            <v>18891</v>
          </cell>
          <cell r="C14">
            <v>18330</v>
          </cell>
          <cell r="D14">
            <v>15787</v>
          </cell>
          <cell r="E14">
            <v>20599</v>
          </cell>
          <cell r="F14">
            <v>24319</v>
          </cell>
          <cell r="G14">
            <v>25443</v>
          </cell>
          <cell r="H14">
            <v>26356</v>
          </cell>
          <cell r="I14">
            <v>27253</v>
          </cell>
          <cell r="J14">
            <v>28056.5</v>
          </cell>
          <cell r="K14">
            <v>28860</v>
          </cell>
          <cell r="L14">
            <v>30512</v>
          </cell>
          <cell r="M14">
            <v>29978</v>
          </cell>
          <cell r="N14">
            <v>29545</v>
          </cell>
          <cell r="O14">
            <v>30909</v>
          </cell>
          <cell r="P14">
            <v>31206</v>
          </cell>
          <cell r="Q14">
            <v>32105</v>
          </cell>
          <cell r="R14">
            <v>33494</v>
          </cell>
          <cell r="S14">
            <v>34427</v>
          </cell>
          <cell r="T14">
            <v>35463</v>
          </cell>
          <cell r="U14">
            <v>36701</v>
          </cell>
          <cell r="V14">
            <v>37190</v>
          </cell>
          <cell r="W14">
            <v>39005</v>
          </cell>
          <cell r="X14">
            <v>39538</v>
          </cell>
          <cell r="Y14">
            <v>41430</v>
          </cell>
          <cell r="Z14">
            <v>42677</v>
          </cell>
          <cell r="AA14">
            <v>43516</v>
          </cell>
          <cell r="AB14">
            <v>43549</v>
          </cell>
          <cell r="AC14">
            <v>42743</v>
          </cell>
          <cell r="AD14">
            <v>40290</v>
          </cell>
          <cell r="AE14">
            <v>39775</v>
          </cell>
          <cell r="AF14">
            <v>40146</v>
          </cell>
        </row>
        <row r="15">
          <cell r="A15" t="str">
            <v>Mississippi</v>
          </cell>
          <cell r="B15">
            <v>6745</v>
          </cell>
          <cell r="C15">
            <v>6048</v>
          </cell>
          <cell r="D15">
            <v>5010</v>
          </cell>
          <cell r="E15">
            <v>4987</v>
          </cell>
          <cell r="F15">
            <v>5761</v>
          </cell>
          <cell r="G15">
            <v>5884</v>
          </cell>
          <cell r="H15">
            <v>5721</v>
          </cell>
          <cell r="I15">
            <v>5266</v>
          </cell>
          <cell r="J15">
            <v>5555.5</v>
          </cell>
          <cell r="K15">
            <v>5845</v>
          </cell>
          <cell r="L15">
            <v>6047</v>
          </cell>
          <cell r="M15">
            <v>6531</v>
          </cell>
          <cell r="N15">
            <v>6344</v>
          </cell>
          <cell r="O15">
            <v>5944</v>
          </cell>
          <cell r="P15">
            <v>6385</v>
          </cell>
          <cell r="Q15">
            <v>6714</v>
          </cell>
          <cell r="R15">
            <v>6642</v>
          </cell>
          <cell r="S15">
            <v>6975</v>
          </cell>
          <cell r="T15">
            <v>7358</v>
          </cell>
          <cell r="U15">
            <v>7656</v>
          </cell>
          <cell r="V15">
            <v>7774</v>
          </cell>
          <cell r="W15">
            <v>7626</v>
          </cell>
          <cell r="X15">
            <v>8090</v>
          </cell>
          <cell r="Y15">
            <v>8333</v>
          </cell>
          <cell r="Z15">
            <v>8847</v>
          </cell>
          <cell r="AA15">
            <v>9204</v>
          </cell>
          <cell r="AB15">
            <v>9077</v>
          </cell>
          <cell r="AC15">
            <v>9549</v>
          </cell>
          <cell r="AD15">
            <v>9955</v>
          </cell>
          <cell r="AE15">
            <v>9922</v>
          </cell>
          <cell r="AF15">
            <v>9893</v>
          </cell>
        </row>
        <row r="16">
          <cell r="A16" t="str">
            <v>North Carolina</v>
          </cell>
          <cell r="B16">
            <v>13787</v>
          </cell>
          <cell r="C16">
            <v>13340</v>
          </cell>
          <cell r="D16">
            <v>11567</v>
          </cell>
          <cell r="E16">
            <v>16462</v>
          </cell>
          <cell r="F16">
            <v>18654</v>
          </cell>
          <cell r="G16">
            <v>18196</v>
          </cell>
          <cell r="H16">
            <v>18058</v>
          </cell>
          <cell r="I16">
            <v>18639</v>
          </cell>
          <cell r="J16">
            <v>19996</v>
          </cell>
          <cell r="K16">
            <v>21353</v>
          </cell>
          <cell r="L16">
            <v>21160</v>
          </cell>
          <cell r="M16">
            <v>21067</v>
          </cell>
          <cell r="N16">
            <v>20688</v>
          </cell>
          <cell r="O16">
            <v>20214</v>
          </cell>
          <cell r="P16">
            <v>20184</v>
          </cell>
          <cell r="Q16">
            <v>20345</v>
          </cell>
          <cell r="R16">
            <v>21740</v>
          </cell>
          <cell r="S16">
            <v>23393</v>
          </cell>
          <cell r="T16">
            <v>24444</v>
          </cell>
          <cell r="U16">
            <v>25188</v>
          </cell>
          <cell r="V16">
            <v>26616</v>
          </cell>
          <cell r="W16">
            <v>26869</v>
          </cell>
          <cell r="X16">
            <v>28011</v>
          </cell>
          <cell r="Y16">
            <v>28986</v>
          </cell>
          <cell r="Z16">
            <v>29383</v>
          </cell>
          <cell r="AA16">
            <v>29350</v>
          </cell>
          <cell r="AB16">
            <v>30328</v>
          </cell>
          <cell r="AC16">
            <v>30171</v>
          </cell>
          <cell r="AD16">
            <v>29528</v>
          </cell>
          <cell r="AE16">
            <v>29295</v>
          </cell>
          <cell r="AF16">
            <v>29542</v>
          </cell>
        </row>
        <row r="17">
          <cell r="A17" t="str">
            <v>Oklahoma</v>
          </cell>
          <cell r="B17"/>
          <cell r="C17">
            <v>9210</v>
          </cell>
          <cell r="D17">
            <v>10268</v>
          </cell>
          <cell r="E17">
            <v>14981</v>
          </cell>
          <cell r="F17">
            <v>14923</v>
          </cell>
          <cell r="G17">
            <v>14604</v>
          </cell>
          <cell r="H17">
            <v>13003</v>
          </cell>
          <cell r="I17">
            <v>15148</v>
          </cell>
          <cell r="J17">
            <v>14948</v>
          </cell>
          <cell r="K17">
            <v>14748</v>
          </cell>
          <cell r="L17">
            <v>14455</v>
          </cell>
          <cell r="M17">
            <v>14051</v>
          </cell>
          <cell r="N17">
            <v>13542</v>
          </cell>
          <cell r="O17">
            <v>13540</v>
          </cell>
          <cell r="P17">
            <v>12075</v>
          </cell>
          <cell r="Q17">
            <v>10195</v>
          </cell>
          <cell r="R17">
            <v>12643</v>
          </cell>
          <cell r="S17">
            <v>12561</v>
          </cell>
          <cell r="T17">
            <v>12402</v>
          </cell>
          <cell r="U17">
            <v>12356</v>
          </cell>
          <cell r="V17">
            <v>12090</v>
          </cell>
          <cell r="W17">
            <v>11693</v>
          </cell>
          <cell r="X17">
            <v>12033</v>
          </cell>
          <cell r="Y17">
            <v>12415</v>
          </cell>
          <cell r="Z17">
            <v>13012</v>
          </cell>
          <cell r="AA17">
            <v>12425</v>
          </cell>
          <cell r="AB17">
            <v>12324</v>
          </cell>
          <cell r="AC17">
            <v>12668</v>
          </cell>
          <cell r="AD17">
            <v>12620</v>
          </cell>
          <cell r="AE17">
            <v>12335</v>
          </cell>
          <cell r="AF17">
            <v>12172</v>
          </cell>
        </row>
        <row r="18">
          <cell r="A18" t="str">
            <v>South Carolina</v>
          </cell>
          <cell r="B18">
            <v>10264</v>
          </cell>
          <cell r="C18">
            <v>9004</v>
          </cell>
          <cell r="D18">
            <v>6105</v>
          </cell>
          <cell r="E18">
            <v>10591</v>
          </cell>
          <cell r="F18">
            <v>12896</v>
          </cell>
          <cell r="G18">
            <v>11427</v>
          </cell>
          <cell r="H18">
            <v>12219</v>
          </cell>
          <cell r="I18">
            <v>13901</v>
          </cell>
          <cell r="J18">
            <v>14731.5</v>
          </cell>
          <cell r="K18">
            <v>15562</v>
          </cell>
          <cell r="L18">
            <v>15225</v>
          </cell>
          <cell r="M18">
            <v>14370</v>
          </cell>
          <cell r="N18">
            <v>13448</v>
          </cell>
          <cell r="O18">
            <v>14437</v>
          </cell>
          <cell r="P18">
            <v>13323</v>
          </cell>
          <cell r="Q18">
            <v>13505</v>
          </cell>
          <cell r="R18">
            <v>12352</v>
          </cell>
          <cell r="S18">
            <v>13947</v>
          </cell>
          <cell r="T18">
            <v>13280</v>
          </cell>
          <cell r="U18">
            <v>11975</v>
          </cell>
          <cell r="V18">
            <v>12689</v>
          </cell>
          <cell r="W18">
            <v>12468</v>
          </cell>
          <cell r="X18">
            <v>11856</v>
          </cell>
          <cell r="Y18">
            <v>11784</v>
          </cell>
          <cell r="Z18">
            <v>11285</v>
          </cell>
          <cell r="AA18">
            <v>10375</v>
          </cell>
          <cell r="AB18">
            <v>11080</v>
          </cell>
          <cell r="AC18">
            <v>11224</v>
          </cell>
          <cell r="AD18">
            <v>10547</v>
          </cell>
          <cell r="AE18">
            <v>10892</v>
          </cell>
          <cell r="AF18">
            <v>10751</v>
          </cell>
        </row>
        <row r="19">
          <cell r="A19" t="str">
            <v>Tennessee</v>
          </cell>
          <cell r="B19">
            <v>15333</v>
          </cell>
          <cell r="C19">
            <v>13240</v>
          </cell>
          <cell r="D19">
            <v>8642</v>
          </cell>
          <cell r="E19">
            <v>13434</v>
          </cell>
          <cell r="F19">
            <v>13376</v>
          </cell>
          <cell r="G19">
            <v>13863</v>
          </cell>
          <cell r="H19">
            <v>13460</v>
          </cell>
          <cell r="I19">
            <v>13746</v>
          </cell>
          <cell r="J19">
            <v>14137.5</v>
          </cell>
          <cell r="K19">
            <v>14529</v>
          </cell>
          <cell r="L19">
            <v>13934</v>
          </cell>
          <cell r="M19">
            <v>14391</v>
          </cell>
          <cell r="N19">
            <v>14040</v>
          </cell>
          <cell r="O19">
            <v>13832</v>
          </cell>
          <cell r="P19">
            <v>13821</v>
          </cell>
          <cell r="Q19">
            <v>13421</v>
          </cell>
          <cell r="R19">
            <v>13799</v>
          </cell>
          <cell r="S19">
            <v>14180</v>
          </cell>
          <cell r="T19">
            <v>14467</v>
          </cell>
          <cell r="U19">
            <v>14827</v>
          </cell>
          <cell r="V19">
            <v>16121</v>
          </cell>
          <cell r="W19">
            <v>16450</v>
          </cell>
          <cell r="X19">
            <v>17566</v>
          </cell>
          <cell r="Y19">
            <v>18250</v>
          </cell>
          <cell r="Z19">
            <v>18753</v>
          </cell>
          <cell r="AA19">
            <v>19960</v>
          </cell>
          <cell r="AB19">
            <v>19903</v>
          </cell>
          <cell r="AC19">
            <v>18951</v>
          </cell>
          <cell r="AD19">
            <v>17647</v>
          </cell>
          <cell r="AE19">
            <v>17404</v>
          </cell>
          <cell r="AF19">
            <v>16942</v>
          </cell>
        </row>
        <row r="20">
          <cell r="A20" t="str">
            <v>Texas</v>
          </cell>
          <cell r="B20">
            <v>46433</v>
          </cell>
          <cell r="C20">
            <v>50859</v>
          </cell>
          <cell r="D20">
            <v>45098</v>
          </cell>
          <cell r="E20">
            <v>64717</v>
          </cell>
          <cell r="F20">
            <v>57567</v>
          </cell>
          <cell r="G20">
            <v>56252</v>
          </cell>
          <cell r="H20">
            <v>55245</v>
          </cell>
          <cell r="I20">
            <v>54792</v>
          </cell>
          <cell r="J20">
            <v>56084</v>
          </cell>
          <cell r="K20">
            <v>57376</v>
          </cell>
          <cell r="L20">
            <v>56880</v>
          </cell>
          <cell r="M20">
            <v>59923</v>
          </cell>
          <cell r="N20">
            <v>58251</v>
          </cell>
          <cell r="O20">
            <v>59026</v>
          </cell>
          <cell r="P20">
            <v>59832</v>
          </cell>
          <cell r="Q20">
            <v>61879</v>
          </cell>
          <cell r="R20">
            <v>61955</v>
          </cell>
          <cell r="S20">
            <v>67728</v>
          </cell>
          <cell r="T20">
            <v>68340</v>
          </cell>
          <cell r="U20">
            <v>67547</v>
          </cell>
          <cell r="V20">
            <v>67774</v>
          </cell>
          <cell r="W20">
            <v>67214</v>
          </cell>
          <cell r="X20">
            <v>69114</v>
          </cell>
          <cell r="Y20">
            <v>73771</v>
          </cell>
          <cell r="Z20">
            <v>77068</v>
          </cell>
          <cell r="AA20">
            <v>82314</v>
          </cell>
          <cell r="AB20">
            <v>82048</v>
          </cell>
          <cell r="AC20">
            <v>81375</v>
          </cell>
          <cell r="AD20">
            <v>79561</v>
          </cell>
          <cell r="AE20">
            <v>81710</v>
          </cell>
          <cell r="AF20">
            <v>82562</v>
          </cell>
        </row>
        <row r="21">
          <cell r="A21" t="str">
            <v>Virginia</v>
          </cell>
          <cell r="B21">
            <v>16927</v>
          </cell>
          <cell r="C21">
            <v>17403</v>
          </cell>
          <cell r="D21">
            <v>12020</v>
          </cell>
          <cell r="E21">
            <v>24738</v>
          </cell>
          <cell r="F21">
            <v>27369</v>
          </cell>
          <cell r="G21">
            <v>30551</v>
          </cell>
          <cell r="H21">
            <v>28425</v>
          </cell>
          <cell r="I21">
            <v>28270</v>
          </cell>
          <cell r="J21">
            <v>28686.5</v>
          </cell>
          <cell r="K21">
            <v>29103</v>
          </cell>
          <cell r="L21">
            <v>30219</v>
          </cell>
          <cell r="M21">
            <v>30535</v>
          </cell>
          <cell r="N21">
            <v>30188</v>
          </cell>
          <cell r="O21">
            <v>30578</v>
          </cell>
          <cell r="P21">
            <v>29976</v>
          </cell>
          <cell r="Q21">
            <v>30635</v>
          </cell>
          <cell r="R21">
            <v>31231</v>
          </cell>
          <cell r="S21">
            <v>33786</v>
          </cell>
          <cell r="T21">
            <v>34603</v>
          </cell>
          <cell r="U21">
            <v>34925</v>
          </cell>
          <cell r="V21">
            <v>34968</v>
          </cell>
          <cell r="W21">
            <v>35946</v>
          </cell>
          <cell r="X21">
            <v>38620</v>
          </cell>
          <cell r="Y21">
            <v>41071</v>
          </cell>
          <cell r="Z21">
            <v>44070</v>
          </cell>
          <cell r="AA21">
            <v>44911</v>
          </cell>
          <cell r="AB21">
            <v>47649</v>
          </cell>
          <cell r="AC21">
            <v>49344</v>
          </cell>
          <cell r="AD21">
            <v>48573</v>
          </cell>
          <cell r="AE21">
            <v>48185</v>
          </cell>
          <cell r="AF21">
            <v>47632</v>
          </cell>
        </row>
        <row r="22">
          <cell r="A22" t="str">
            <v>West Virginia</v>
          </cell>
          <cell r="B22">
            <v>9251</v>
          </cell>
          <cell r="C22">
            <v>8285</v>
          </cell>
          <cell r="D22">
            <v>6317</v>
          </cell>
          <cell r="E22">
            <v>6695</v>
          </cell>
          <cell r="F22">
            <v>6524</v>
          </cell>
          <cell r="G22">
            <v>6404</v>
          </cell>
          <cell r="H22">
            <v>8399</v>
          </cell>
          <cell r="I22">
            <v>8990</v>
          </cell>
          <cell r="J22">
            <v>8513.5</v>
          </cell>
          <cell r="K22">
            <v>8037</v>
          </cell>
          <cell r="L22">
            <v>7409</v>
          </cell>
          <cell r="M22">
            <v>7585</v>
          </cell>
          <cell r="N22">
            <v>7413</v>
          </cell>
          <cell r="O22">
            <v>6988</v>
          </cell>
          <cell r="P22">
            <v>6237</v>
          </cell>
          <cell r="Q22">
            <v>5915</v>
          </cell>
          <cell r="R22">
            <v>6006</v>
          </cell>
          <cell r="S22">
            <v>6116</v>
          </cell>
          <cell r="T22">
            <v>5654</v>
          </cell>
          <cell r="U22">
            <v>5742</v>
          </cell>
          <cell r="V22">
            <v>5566</v>
          </cell>
          <cell r="W22">
            <v>5614</v>
          </cell>
          <cell r="X22">
            <v>9318</v>
          </cell>
          <cell r="Y22">
            <v>10042</v>
          </cell>
          <cell r="Z22">
            <v>12580</v>
          </cell>
          <cell r="AA22">
            <v>13950</v>
          </cell>
          <cell r="AB22">
            <v>5283</v>
          </cell>
          <cell r="AC22">
            <v>5189</v>
          </cell>
          <cell r="AD22">
            <v>4877</v>
          </cell>
          <cell r="AE22">
            <v>4759</v>
          </cell>
          <cell r="AF22">
            <v>4569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166948</v>
          </cell>
          <cell r="M23">
            <v>0</v>
          </cell>
          <cell r="N23">
            <v>172733</v>
          </cell>
          <cell r="O23">
            <v>177251</v>
          </cell>
          <cell r="P23">
            <v>185187</v>
          </cell>
          <cell r="Q23">
            <v>184164</v>
          </cell>
          <cell r="R23">
            <v>187900</v>
          </cell>
          <cell r="S23">
            <v>196453</v>
          </cell>
          <cell r="T23">
            <v>191211</v>
          </cell>
          <cell r="U23">
            <v>199758</v>
          </cell>
          <cell r="V23">
            <v>199233</v>
          </cell>
          <cell r="W23">
            <v>195642</v>
          </cell>
          <cell r="X23">
            <v>194075</v>
          </cell>
          <cell r="Y23">
            <v>196978</v>
          </cell>
          <cell r="Z23">
            <v>201510</v>
          </cell>
          <cell r="AA23">
            <v>212486</v>
          </cell>
          <cell r="AB23">
            <v>194325</v>
          </cell>
          <cell r="AC23">
            <v>193077</v>
          </cell>
          <cell r="AD23">
            <v>192565</v>
          </cell>
          <cell r="AE23">
            <v>193275</v>
          </cell>
          <cell r="AF23">
            <v>193765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16.467580326652843</v>
          </cell>
          <cell r="M24">
            <v>0</v>
          </cell>
          <cell r="N24">
            <v>17.263252786878034</v>
          </cell>
          <cell r="O24">
            <v>17.480736780544763</v>
          </cell>
          <cell r="P24">
            <v>18.050030946474781</v>
          </cell>
          <cell r="Q24">
            <v>17.756429045246286</v>
          </cell>
          <cell r="R24">
            <v>17.715384760432183</v>
          </cell>
          <cell r="S24">
            <v>17.707066764852485</v>
          </cell>
          <cell r="T24">
            <v>17.118998846861817</v>
          </cell>
          <cell r="U24">
            <v>17.637429585548041</v>
          </cell>
          <cell r="V24">
            <v>17.486181008167641</v>
          </cell>
          <cell r="W24">
            <v>17.064148646020222</v>
          </cell>
          <cell r="X24">
            <v>16.43008862893101</v>
          </cell>
          <cell r="Y24">
            <v>16.115053058806879</v>
          </cell>
          <cell r="Z24">
            <v>15.705055763820152</v>
          </cell>
          <cell r="AA24">
            <v>16.413470592461046</v>
          </cell>
          <cell r="AB24">
            <v>15.520236407563445</v>
          </cell>
          <cell r="AC24">
            <v>16.065263860332877</v>
          </cell>
          <cell r="AD24">
            <v>16.399564642720883</v>
          </cell>
          <cell r="AE24">
            <v>16.479482820069883</v>
          </cell>
          <cell r="AF24">
            <v>16.441119046548312</v>
          </cell>
        </row>
        <row r="25">
          <cell r="A25" t="str">
            <v>Alaska</v>
          </cell>
          <cell r="J25">
            <v>0</v>
          </cell>
          <cell r="L25">
            <v>829</v>
          </cell>
          <cell r="N25">
            <v>668</v>
          </cell>
          <cell r="O25">
            <v>605</v>
          </cell>
          <cell r="P25">
            <v>743</v>
          </cell>
          <cell r="Q25">
            <v>848</v>
          </cell>
          <cell r="R25">
            <v>881</v>
          </cell>
          <cell r="S25">
            <v>1028</v>
          </cell>
          <cell r="T25">
            <v>1126</v>
          </cell>
          <cell r="U25">
            <v>1243</v>
          </cell>
          <cell r="V25">
            <v>1267</v>
          </cell>
          <cell r="W25">
            <v>1375</v>
          </cell>
          <cell r="X25">
            <v>1362</v>
          </cell>
          <cell r="Y25">
            <v>1564</v>
          </cell>
          <cell r="Z25">
            <v>1726</v>
          </cell>
          <cell r="AA25">
            <v>1774</v>
          </cell>
          <cell r="AB25">
            <v>1732</v>
          </cell>
          <cell r="AC25">
            <v>1642</v>
          </cell>
          <cell r="AD25">
            <v>1793</v>
          </cell>
          <cell r="AE25">
            <v>1617</v>
          </cell>
          <cell r="AF25">
            <v>1596</v>
          </cell>
        </row>
        <row r="26">
          <cell r="A26" t="str">
            <v>Arizona</v>
          </cell>
          <cell r="J26">
            <v>0</v>
          </cell>
          <cell r="L26">
            <v>15078</v>
          </cell>
          <cell r="N26">
            <v>14128</v>
          </cell>
          <cell r="O26">
            <v>15068</v>
          </cell>
          <cell r="P26">
            <v>15868</v>
          </cell>
          <cell r="Q26">
            <v>16678</v>
          </cell>
          <cell r="R26">
            <v>17112</v>
          </cell>
          <cell r="S26">
            <v>17392</v>
          </cell>
          <cell r="T26">
            <v>15504</v>
          </cell>
          <cell r="U26">
            <v>17188</v>
          </cell>
          <cell r="V26">
            <v>18144</v>
          </cell>
          <cell r="W26">
            <v>20023</v>
          </cell>
          <cell r="X26">
            <v>21038</v>
          </cell>
          <cell r="Y26">
            <v>24463</v>
          </cell>
          <cell r="Z26">
            <v>25572</v>
          </cell>
          <cell r="AA26">
            <v>37332</v>
          </cell>
          <cell r="AB26">
            <v>27348</v>
          </cell>
          <cell r="AC26">
            <v>29460</v>
          </cell>
          <cell r="AD26">
            <v>32043</v>
          </cell>
          <cell r="AE26">
            <v>35218</v>
          </cell>
          <cell r="AF26">
            <v>38391</v>
          </cell>
        </row>
        <row r="27">
          <cell r="A27" t="str">
            <v>California</v>
          </cell>
          <cell r="J27">
            <v>0</v>
          </cell>
          <cell r="L27">
            <v>76580</v>
          </cell>
          <cell r="N27">
            <v>84013</v>
          </cell>
          <cell r="O27">
            <v>87159</v>
          </cell>
          <cell r="P27">
            <v>90628</v>
          </cell>
          <cell r="Q27">
            <v>87732</v>
          </cell>
          <cell r="R27">
            <v>88665</v>
          </cell>
          <cell r="S27">
            <v>94296</v>
          </cell>
          <cell r="T27">
            <v>90565</v>
          </cell>
          <cell r="U27">
            <v>95958</v>
          </cell>
          <cell r="V27">
            <v>93907</v>
          </cell>
          <cell r="W27">
            <v>88894</v>
          </cell>
          <cell r="X27">
            <v>91932</v>
          </cell>
          <cell r="Y27">
            <v>87989</v>
          </cell>
          <cell r="Z27">
            <v>88656</v>
          </cell>
          <cell r="AA27">
            <v>86394</v>
          </cell>
          <cell r="AB27">
            <v>82659</v>
          </cell>
          <cell r="AC27">
            <v>79572</v>
          </cell>
          <cell r="AD27">
            <v>77163</v>
          </cell>
          <cell r="AE27">
            <v>75622</v>
          </cell>
          <cell r="AF27">
            <v>75873</v>
          </cell>
        </row>
        <row r="28">
          <cell r="A28" t="str">
            <v>Colorado</v>
          </cell>
          <cell r="J28">
            <v>0</v>
          </cell>
          <cell r="L28">
            <v>26769</v>
          </cell>
          <cell r="N28">
            <v>26250</v>
          </cell>
          <cell r="O28">
            <v>26713</v>
          </cell>
          <cell r="P28">
            <v>28550</v>
          </cell>
          <cell r="Q28">
            <v>26530</v>
          </cell>
          <cell r="R28">
            <v>28350</v>
          </cell>
          <cell r="S28">
            <v>32859</v>
          </cell>
          <cell r="T28">
            <v>29932</v>
          </cell>
          <cell r="U28">
            <v>30724</v>
          </cell>
          <cell r="V28">
            <v>31524</v>
          </cell>
          <cell r="W28">
            <v>29228</v>
          </cell>
          <cell r="X28">
            <v>25233</v>
          </cell>
          <cell r="Y28">
            <v>26779</v>
          </cell>
          <cell r="Z28">
            <v>28805</v>
          </cell>
          <cell r="AA28">
            <v>29881</v>
          </cell>
          <cell r="AB28">
            <v>27185</v>
          </cell>
          <cell r="AC28">
            <v>27385</v>
          </cell>
          <cell r="AD28">
            <v>27666</v>
          </cell>
          <cell r="AE28">
            <v>27383</v>
          </cell>
          <cell r="AF28">
            <v>26265</v>
          </cell>
        </row>
        <row r="29">
          <cell r="A29" t="str">
            <v>Hawaii</v>
          </cell>
          <cell r="J29">
            <v>0</v>
          </cell>
          <cell r="L29">
            <v>4291</v>
          </cell>
          <cell r="N29">
            <v>3743</v>
          </cell>
          <cell r="O29">
            <v>3852</v>
          </cell>
          <cell r="P29">
            <v>4138</v>
          </cell>
          <cell r="Q29">
            <v>4177</v>
          </cell>
          <cell r="R29">
            <v>3776</v>
          </cell>
          <cell r="S29">
            <v>4001</v>
          </cell>
          <cell r="T29">
            <v>3930</v>
          </cell>
          <cell r="U29">
            <v>3975</v>
          </cell>
          <cell r="V29">
            <v>4005</v>
          </cell>
          <cell r="W29">
            <v>4130</v>
          </cell>
          <cell r="X29">
            <v>4256</v>
          </cell>
          <cell r="Y29">
            <v>4387</v>
          </cell>
          <cell r="Z29">
            <v>4222</v>
          </cell>
          <cell r="AA29">
            <v>4314</v>
          </cell>
          <cell r="AB29">
            <v>4057</v>
          </cell>
          <cell r="AC29">
            <v>4162</v>
          </cell>
          <cell r="AD29">
            <v>3977</v>
          </cell>
          <cell r="AE29">
            <v>3598</v>
          </cell>
          <cell r="AF29">
            <v>3387</v>
          </cell>
        </row>
        <row r="30">
          <cell r="A30" t="str">
            <v>Idaho</v>
          </cell>
          <cell r="J30">
            <v>0</v>
          </cell>
          <cell r="L30">
            <v>5280</v>
          </cell>
          <cell r="N30">
            <v>5123</v>
          </cell>
          <cell r="O30">
            <v>5239</v>
          </cell>
          <cell r="P30">
            <v>4925</v>
          </cell>
          <cell r="Q30">
            <v>4343</v>
          </cell>
          <cell r="R30">
            <v>4599</v>
          </cell>
          <cell r="S30">
            <v>4315</v>
          </cell>
          <cell r="T30">
            <v>4438</v>
          </cell>
          <cell r="U30">
            <v>4168</v>
          </cell>
          <cell r="V30">
            <v>3998</v>
          </cell>
          <cell r="W30">
            <v>3595</v>
          </cell>
          <cell r="X30">
            <v>3821</v>
          </cell>
          <cell r="Y30">
            <v>3888</v>
          </cell>
          <cell r="Z30">
            <v>3918</v>
          </cell>
          <cell r="AA30">
            <v>4041</v>
          </cell>
          <cell r="AB30">
            <v>3743</v>
          </cell>
          <cell r="AC30">
            <v>4155</v>
          </cell>
          <cell r="AD30">
            <v>4158</v>
          </cell>
          <cell r="AE30">
            <v>3915</v>
          </cell>
          <cell r="AF30">
            <v>3900</v>
          </cell>
        </row>
        <row r="31">
          <cell r="A31" t="str">
            <v>Montana</v>
          </cell>
          <cell r="J31">
            <v>0</v>
          </cell>
          <cell r="L31">
            <v>1755</v>
          </cell>
          <cell r="N31">
            <v>1739</v>
          </cell>
          <cell r="O31">
            <v>1733</v>
          </cell>
          <cell r="P31">
            <v>1093</v>
          </cell>
          <cell r="Q31">
            <v>1923</v>
          </cell>
          <cell r="R31">
            <v>1969</v>
          </cell>
          <cell r="S31">
            <v>1906</v>
          </cell>
          <cell r="T31">
            <v>2154</v>
          </cell>
          <cell r="U31">
            <v>2171</v>
          </cell>
          <cell r="V31">
            <v>2194</v>
          </cell>
          <cell r="W31">
            <v>2189</v>
          </cell>
          <cell r="X31">
            <v>2225</v>
          </cell>
          <cell r="Y31">
            <v>2359</v>
          </cell>
          <cell r="Z31">
            <v>2402</v>
          </cell>
          <cell r="AA31">
            <v>2670</v>
          </cell>
          <cell r="AB31">
            <v>2637</v>
          </cell>
          <cell r="AC31">
            <v>2659</v>
          </cell>
          <cell r="AD31">
            <v>2797</v>
          </cell>
          <cell r="AE31">
            <v>2702</v>
          </cell>
          <cell r="AF31">
            <v>2655</v>
          </cell>
        </row>
        <row r="32">
          <cell r="A32" t="str">
            <v>Nevada</v>
          </cell>
          <cell r="J32">
            <v>0</v>
          </cell>
          <cell r="L32">
            <v>5421</v>
          </cell>
          <cell r="N32">
            <v>5305</v>
          </cell>
          <cell r="O32">
            <v>5651</v>
          </cell>
          <cell r="P32">
            <v>5390</v>
          </cell>
          <cell r="Q32">
            <v>5228</v>
          </cell>
          <cell r="R32">
            <v>5281</v>
          </cell>
          <cell r="S32">
            <v>5307</v>
          </cell>
          <cell r="T32">
            <v>5549</v>
          </cell>
          <cell r="U32">
            <v>5342</v>
          </cell>
          <cell r="V32">
            <v>5880</v>
          </cell>
          <cell r="W32">
            <v>5856</v>
          </cell>
          <cell r="X32">
            <v>5885</v>
          </cell>
          <cell r="Y32">
            <v>6313</v>
          </cell>
          <cell r="Z32">
            <v>5980</v>
          </cell>
          <cell r="AA32">
            <v>5500</v>
          </cell>
          <cell r="AB32">
            <v>5388</v>
          </cell>
          <cell r="AC32">
            <v>5061</v>
          </cell>
          <cell r="AD32">
            <v>4835</v>
          </cell>
          <cell r="AE32">
            <v>4722</v>
          </cell>
          <cell r="AF32">
            <v>4599</v>
          </cell>
        </row>
        <row r="33">
          <cell r="A33" t="str">
            <v>New Mexico</v>
          </cell>
          <cell r="J33">
            <v>0</v>
          </cell>
          <cell r="L33">
            <v>7356</v>
          </cell>
          <cell r="N33">
            <v>7879</v>
          </cell>
          <cell r="O33">
            <v>7577</v>
          </cell>
          <cell r="P33">
            <v>7916</v>
          </cell>
          <cell r="Q33">
            <v>7710</v>
          </cell>
          <cell r="R33">
            <v>7820</v>
          </cell>
          <cell r="S33">
            <v>7986</v>
          </cell>
          <cell r="T33">
            <v>8844</v>
          </cell>
          <cell r="U33">
            <v>9063</v>
          </cell>
          <cell r="V33">
            <v>8651</v>
          </cell>
          <cell r="W33">
            <v>8353</v>
          </cell>
          <cell r="X33">
            <v>6662</v>
          </cell>
          <cell r="Y33">
            <v>6487</v>
          </cell>
          <cell r="Z33">
            <v>6714</v>
          </cell>
          <cell r="AA33">
            <v>6835</v>
          </cell>
          <cell r="AB33">
            <v>7221</v>
          </cell>
          <cell r="AC33">
            <v>7317</v>
          </cell>
          <cell r="AD33">
            <v>7257</v>
          </cell>
          <cell r="AE33">
            <v>7056</v>
          </cell>
          <cell r="AF33">
            <v>6832</v>
          </cell>
        </row>
        <row r="34">
          <cell r="A34" t="str">
            <v>Oregon</v>
          </cell>
          <cell r="J34">
            <v>0</v>
          </cell>
          <cell r="L34">
            <v>7965</v>
          </cell>
          <cell r="N34">
            <v>8695</v>
          </cell>
          <cell r="O34">
            <v>8857</v>
          </cell>
          <cell r="P34">
            <v>9234</v>
          </cell>
          <cell r="Q34">
            <v>8996</v>
          </cell>
          <cell r="R34">
            <v>9224</v>
          </cell>
          <cell r="S34">
            <v>9992</v>
          </cell>
          <cell r="T34">
            <v>10086</v>
          </cell>
          <cell r="U34">
            <v>9857</v>
          </cell>
          <cell r="V34">
            <v>10296</v>
          </cell>
          <cell r="W34">
            <v>10895</v>
          </cell>
          <cell r="X34">
            <v>10785</v>
          </cell>
          <cell r="Y34">
            <v>11844</v>
          </cell>
          <cell r="Z34">
            <v>11769</v>
          </cell>
          <cell r="AA34">
            <v>12059</v>
          </cell>
          <cell r="AB34">
            <v>11476</v>
          </cell>
          <cell r="AC34">
            <v>10879</v>
          </cell>
          <cell r="AD34">
            <v>10621</v>
          </cell>
          <cell r="AE34">
            <v>11322</v>
          </cell>
          <cell r="AF34">
            <v>10880</v>
          </cell>
        </row>
        <row r="35">
          <cell r="A35" t="str">
            <v>Utah</v>
          </cell>
          <cell r="J35">
            <v>0</v>
          </cell>
          <cell r="L35">
            <v>5499</v>
          </cell>
          <cell r="N35">
            <v>5462</v>
          </cell>
          <cell r="O35">
            <v>5130</v>
          </cell>
          <cell r="P35">
            <v>6060</v>
          </cell>
          <cell r="Q35">
            <v>5997</v>
          </cell>
          <cell r="R35">
            <v>6000</v>
          </cell>
          <cell r="S35">
            <v>5542</v>
          </cell>
          <cell r="T35">
            <v>6586</v>
          </cell>
          <cell r="U35">
            <v>6540</v>
          </cell>
          <cell r="V35">
            <v>6425</v>
          </cell>
          <cell r="W35">
            <v>7011</v>
          </cell>
          <cell r="X35">
            <v>6851</v>
          </cell>
          <cell r="Y35">
            <v>7015</v>
          </cell>
          <cell r="Z35">
            <v>7107</v>
          </cell>
          <cell r="AA35">
            <v>7251</v>
          </cell>
          <cell r="AB35">
            <v>6980</v>
          </cell>
          <cell r="AC35">
            <v>6936</v>
          </cell>
          <cell r="AD35">
            <v>6980</v>
          </cell>
          <cell r="AE35">
            <v>6765</v>
          </cell>
          <cell r="AF35">
            <v>6742</v>
          </cell>
        </row>
        <row r="36">
          <cell r="A36" t="str">
            <v>Washington</v>
          </cell>
          <cell r="J36">
            <v>0</v>
          </cell>
          <cell r="L36">
            <v>8715</v>
          </cell>
          <cell r="N36">
            <v>8321</v>
          </cell>
          <cell r="O36">
            <v>8306</v>
          </cell>
          <cell r="P36">
            <v>9352</v>
          </cell>
          <cell r="Q36">
            <v>12019</v>
          </cell>
          <cell r="R36">
            <v>12083</v>
          </cell>
          <cell r="S36">
            <v>9613</v>
          </cell>
          <cell r="T36">
            <v>10062</v>
          </cell>
          <cell r="U36">
            <v>11204</v>
          </cell>
          <cell r="V36">
            <v>10600</v>
          </cell>
          <cell r="W36">
            <v>11673</v>
          </cell>
          <cell r="X36">
            <v>11971</v>
          </cell>
          <cell r="Y36">
            <v>12693</v>
          </cell>
          <cell r="Z36">
            <v>13442</v>
          </cell>
          <cell r="AA36">
            <v>13187</v>
          </cell>
          <cell r="AB36">
            <v>12731</v>
          </cell>
          <cell r="AC36">
            <v>12723</v>
          </cell>
          <cell r="AD36">
            <v>12102</v>
          </cell>
          <cell r="AE36">
            <v>12211</v>
          </cell>
          <cell r="AF36">
            <v>11597</v>
          </cell>
        </row>
        <row r="37">
          <cell r="A37" t="str">
            <v>Wyoming</v>
          </cell>
          <cell r="J37">
            <v>0</v>
          </cell>
          <cell r="L37">
            <v>1410</v>
          </cell>
          <cell r="M37"/>
          <cell r="N37">
            <v>1407</v>
          </cell>
          <cell r="O37">
            <v>1361</v>
          </cell>
          <cell r="P37">
            <v>1290</v>
          </cell>
          <cell r="Q37">
            <v>1983</v>
          </cell>
          <cell r="R37">
            <v>2140</v>
          </cell>
          <cell r="S37">
            <v>2216</v>
          </cell>
          <cell r="T37">
            <v>2435</v>
          </cell>
          <cell r="U37">
            <v>2325</v>
          </cell>
          <cell r="V37">
            <v>2342</v>
          </cell>
          <cell r="W37">
            <v>2420</v>
          </cell>
          <cell r="X37">
            <v>2054</v>
          </cell>
          <cell r="Y37">
            <v>1197</v>
          </cell>
          <cell r="Z37">
            <v>1197</v>
          </cell>
          <cell r="AA37">
            <v>1248</v>
          </cell>
          <cell r="AB37">
            <v>1168</v>
          </cell>
          <cell r="AC37">
            <v>1126</v>
          </cell>
          <cell r="AD37">
            <v>1173</v>
          </cell>
          <cell r="AE37">
            <v>1144</v>
          </cell>
          <cell r="AF37">
            <v>1048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260160</v>
          </cell>
          <cell r="M38">
            <v>0</v>
          </cell>
          <cell r="N38">
            <v>253429</v>
          </cell>
          <cell r="O38">
            <v>258032</v>
          </cell>
          <cell r="P38">
            <v>258506</v>
          </cell>
          <cell r="Q38">
            <v>263432</v>
          </cell>
          <cell r="R38">
            <v>272314</v>
          </cell>
          <cell r="S38">
            <v>281552</v>
          </cell>
          <cell r="T38">
            <v>286881</v>
          </cell>
          <cell r="U38">
            <v>290445</v>
          </cell>
          <cell r="V38">
            <v>296062</v>
          </cell>
          <cell r="W38">
            <v>297512</v>
          </cell>
          <cell r="X38">
            <v>317691</v>
          </cell>
          <cell r="Y38">
            <v>329171</v>
          </cell>
          <cell r="Z38">
            <v>350905</v>
          </cell>
          <cell r="AA38">
            <v>360722</v>
          </cell>
          <cell r="AB38">
            <v>349206</v>
          </cell>
          <cell r="AC38">
            <v>309619</v>
          </cell>
          <cell r="AD38">
            <v>298343</v>
          </cell>
          <cell r="AE38">
            <v>297988</v>
          </cell>
          <cell r="AF38">
            <v>298057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25.661916871013752</v>
          </cell>
          <cell r="M39">
            <v>0</v>
          </cell>
          <cell r="N39">
            <v>25.32815901145533</v>
          </cell>
          <cell r="O39">
            <v>25.44746981939468</v>
          </cell>
          <cell r="P39">
            <v>25.196376094701083</v>
          </cell>
          <cell r="Q39">
            <v>25.39916387701896</v>
          </cell>
          <cell r="R39">
            <v>25.674014292987383</v>
          </cell>
          <cell r="S39">
            <v>25.377367929111522</v>
          </cell>
          <cell r="T39">
            <v>25.684272914144923</v>
          </cell>
          <cell r="U39">
            <v>25.644546080630064</v>
          </cell>
          <cell r="V39">
            <v>25.984619624460446</v>
          </cell>
          <cell r="W39">
            <v>25.949381993512482</v>
          </cell>
          <cell r="X39">
            <v>26.895227549214074</v>
          </cell>
          <cell r="Y39">
            <v>26.929952230302469</v>
          </cell>
          <cell r="Z39">
            <v>27.348432300150417</v>
          </cell>
          <cell r="AA39">
            <v>27.863953103045535</v>
          </cell>
          <cell r="AB39">
            <v>27.890182297386339</v>
          </cell>
          <cell r="AC39">
            <v>25.762317268097206</v>
          </cell>
          <cell r="AD39">
            <v>25.40801970349376</v>
          </cell>
          <cell r="AE39">
            <v>25.407777139241933</v>
          </cell>
          <cell r="AF39">
            <v>25.290380717142156</v>
          </cell>
        </row>
        <row r="40">
          <cell r="A40" t="str">
            <v>Illinois</v>
          </cell>
          <cell r="J40">
            <v>0</v>
          </cell>
          <cell r="L40">
            <v>59676</v>
          </cell>
          <cell r="N40">
            <v>58287</v>
          </cell>
          <cell r="O40">
            <v>57620</v>
          </cell>
          <cell r="P40">
            <v>57677</v>
          </cell>
          <cell r="Q40">
            <v>59526</v>
          </cell>
          <cell r="R40">
            <v>60853</v>
          </cell>
          <cell r="S40">
            <v>62666</v>
          </cell>
          <cell r="T40">
            <v>64018</v>
          </cell>
          <cell r="U40">
            <v>64867</v>
          </cell>
          <cell r="V40">
            <v>66784</v>
          </cell>
          <cell r="W40">
            <v>67545</v>
          </cell>
          <cell r="X40">
            <v>66986</v>
          </cell>
          <cell r="Y40">
            <v>70328</v>
          </cell>
          <cell r="Z40">
            <v>74229</v>
          </cell>
          <cell r="AA40">
            <v>76268</v>
          </cell>
          <cell r="AB40">
            <v>75296</v>
          </cell>
          <cell r="AC40">
            <v>72272</v>
          </cell>
          <cell r="AD40">
            <v>67483</v>
          </cell>
          <cell r="AE40">
            <v>67470</v>
          </cell>
          <cell r="AF40">
            <v>69920</v>
          </cell>
        </row>
        <row r="41">
          <cell r="A41" t="str">
            <v>Indiana</v>
          </cell>
          <cell r="J41">
            <v>0</v>
          </cell>
          <cell r="L41">
            <v>19360</v>
          </cell>
          <cell r="N41">
            <v>18706</v>
          </cell>
          <cell r="O41">
            <v>18903</v>
          </cell>
          <cell r="P41">
            <v>19029</v>
          </cell>
          <cell r="Q41">
            <v>18778</v>
          </cell>
          <cell r="R41">
            <v>19978</v>
          </cell>
          <cell r="S41">
            <v>20640</v>
          </cell>
          <cell r="T41">
            <v>21048</v>
          </cell>
          <cell r="U41">
            <v>21244</v>
          </cell>
          <cell r="V41">
            <v>20790</v>
          </cell>
          <cell r="W41">
            <v>20933</v>
          </cell>
          <cell r="X41">
            <v>21322</v>
          </cell>
          <cell r="Y41">
            <v>22460</v>
          </cell>
          <cell r="Z41">
            <v>23078</v>
          </cell>
          <cell r="AA41">
            <v>23651</v>
          </cell>
          <cell r="AB41">
            <v>24019</v>
          </cell>
          <cell r="AC41">
            <v>23021</v>
          </cell>
          <cell r="AD41">
            <v>22849</v>
          </cell>
          <cell r="AE41">
            <v>22832</v>
          </cell>
          <cell r="AF41">
            <v>23715</v>
          </cell>
        </row>
        <row r="42">
          <cell r="A42" t="str">
            <v>Iowa</v>
          </cell>
          <cell r="J42">
            <v>0</v>
          </cell>
          <cell r="L42">
            <v>9646</v>
          </cell>
          <cell r="N42">
            <v>10029</v>
          </cell>
          <cell r="O42">
            <v>9754</v>
          </cell>
          <cell r="P42">
            <v>9589</v>
          </cell>
          <cell r="Q42">
            <v>9612</v>
          </cell>
          <cell r="R42">
            <v>10205</v>
          </cell>
          <cell r="S42">
            <v>9331</v>
          </cell>
          <cell r="T42">
            <v>9443</v>
          </cell>
          <cell r="U42">
            <v>9161</v>
          </cell>
          <cell r="V42">
            <v>9065</v>
          </cell>
          <cell r="W42">
            <v>10015</v>
          </cell>
          <cell r="X42">
            <v>11176</v>
          </cell>
          <cell r="Y42">
            <v>12240</v>
          </cell>
          <cell r="Z42">
            <v>13906</v>
          </cell>
          <cell r="AA42">
            <v>15110</v>
          </cell>
          <cell r="AB42">
            <v>19436</v>
          </cell>
          <cell r="AC42">
            <v>19078</v>
          </cell>
          <cell r="AD42">
            <v>16378</v>
          </cell>
          <cell r="AE42">
            <v>16120</v>
          </cell>
          <cell r="AF42">
            <v>16284</v>
          </cell>
        </row>
        <row r="43">
          <cell r="A43" t="str">
            <v>Kansas</v>
          </cell>
          <cell r="J43">
            <v>0</v>
          </cell>
          <cell r="L43">
            <v>11712</v>
          </cell>
          <cell r="N43">
            <v>12147</v>
          </cell>
          <cell r="O43">
            <v>12422</v>
          </cell>
          <cell r="P43">
            <v>13221</v>
          </cell>
          <cell r="Q43">
            <v>13173</v>
          </cell>
          <cell r="R43">
            <v>13380</v>
          </cell>
          <cell r="S43">
            <v>13281</v>
          </cell>
          <cell r="T43">
            <v>13474</v>
          </cell>
          <cell r="U43">
            <v>13152</v>
          </cell>
          <cell r="V43">
            <v>13297</v>
          </cell>
          <cell r="W43">
            <v>13726</v>
          </cell>
          <cell r="X43">
            <v>15451</v>
          </cell>
          <cell r="Y43">
            <v>14357</v>
          </cell>
          <cell r="Z43">
            <v>14579</v>
          </cell>
          <cell r="AA43">
            <v>13383</v>
          </cell>
          <cell r="AB43">
            <v>13144</v>
          </cell>
          <cell r="AC43">
            <v>12773</v>
          </cell>
          <cell r="AD43">
            <v>12496</v>
          </cell>
          <cell r="AE43">
            <v>13190</v>
          </cell>
          <cell r="AF43">
            <v>12900</v>
          </cell>
        </row>
        <row r="44">
          <cell r="A44" t="str">
            <v>Michigan</v>
          </cell>
          <cell r="J44">
            <v>0</v>
          </cell>
          <cell r="L44">
            <v>43645</v>
          </cell>
          <cell r="N44">
            <v>44320</v>
          </cell>
          <cell r="O44">
            <v>43729</v>
          </cell>
          <cell r="P44">
            <v>44227</v>
          </cell>
          <cell r="Q44">
            <v>45515</v>
          </cell>
          <cell r="R44">
            <v>45379</v>
          </cell>
          <cell r="S44">
            <v>46456</v>
          </cell>
          <cell r="T44">
            <v>44907</v>
          </cell>
          <cell r="U44">
            <v>44056</v>
          </cell>
          <cell r="V44">
            <v>42728</v>
          </cell>
          <cell r="W44">
            <v>41947</v>
          </cell>
          <cell r="X44">
            <v>42609</v>
          </cell>
          <cell r="Y44">
            <v>45706</v>
          </cell>
          <cell r="Z44">
            <v>48585</v>
          </cell>
          <cell r="AA44">
            <v>48053</v>
          </cell>
          <cell r="AB44">
            <v>46686</v>
          </cell>
          <cell r="AC44">
            <v>44055</v>
          </cell>
          <cell r="AD44">
            <v>41457</v>
          </cell>
          <cell r="AE44">
            <v>39602</v>
          </cell>
          <cell r="AF44">
            <v>38813</v>
          </cell>
        </row>
        <row r="45">
          <cell r="A45" t="str">
            <v>Minnesota</v>
          </cell>
          <cell r="J45">
            <v>0</v>
          </cell>
          <cell r="L45">
            <v>24233</v>
          </cell>
          <cell r="N45">
            <v>21175</v>
          </cell>
          <cell r="O45">
            <v>21504</v>
          </cell>
          <cell r="P45">
            <v>20720</v>
          </cell>
          <cell r="Q45">
            <v>20518</v>
          </cell>
          <cell r="R45">
            <v>23561</v>
          </cell>
          <cell r="S45">
            <v>27154</v>
          </cell>
          <cell r="T45">
            <v>30502</v>
          </cell>
          <cell r="U45">
            <v>33068</v>
          </cell>
          <cell r="V45">
            <v>39842</v>
          </cell>
          <cell r="W45">
            <v>38361</v>
          </cell>
          <cell r="X45">
            <v>51536</v>
          </cell>
          <cell r="Y45">
            <v>50324</v>
          </cell>
          <cell r="Z45">
            <v>57217</v>
          </cell>
          <cell r="AA45">
            <v>63173</v>
          </cell>
          <cell r="AB45">
            <v>52122</v>
          </cell>
          <cell r="AC45">
            <v>23177</v>
          </cell>
          <cell r="AD45">
            <v>22823</v>
          </cell>
          <cell r="AE45">
            <v>22460</v>
          </cell>
          <cell r="AF45">
            <v>22685</v>
          </cell>
        </row>
        <row r="46">
          <cell r="A46" t="str">
            <v>Missouri</v>
          </cell>
          <cell r="J46">
            <v>0</v>
          </cell>
          <cell r="L46">
            <v>25105</v>
          </cell>
          <cell r="N46">
            <v>23393</v>
          </cell>
          <cell r="O46">
            <v>27926</v>
          </cell>
          <cell r="P46">
            <v>28262</v>
          </cell>
          <cell r="Q46">
            <v>28511</v>
          </cell>
          <cell r="R46">
            <v>30285</v>
          </cell>
          <cell r="S46">
            <v>32379</v>
          </cell>
          <cell r="T46">
            <v>35053</v>
          </cell>
          <cell r="U46">
            <v>34646</v>
          </cell>
          <cell r="V46">
            <v>35138</v>
          </cell>
          <cell r="W46">
            <v>36237</v>
          </cell>
          <cell r="X46">
            <v>37540</v>
          </cell>
          <cell r="Y46">
            <v>39793</v>
          </cell>
          <cell r="Z46">
            <v>41010</v>
          </cell>
          <cell r="AA46">
            <v>40133</v>
          </cell>
          <cell r="AB46">
            <v>40264</v>
          </cell>
          <cell r="AC46">
            <v>39458</v>
          </cell>
          <cell r="AD46">
            <v>39505</v>
          </cell>
          <cell r="AE46">
            <v>39887</v>
          </cell>
          <cell r="AF46">
            <v>38222</v>
          </cell>
        </row>
        <row r="47">
          <cell r="A47" t="str">
            <v>Nebraska</v>
          </cell>
          <cell r="J47">
            <v>0</v>
          </cell>
          <cell r="L47">
            <v>8363</v>
          </cell>
          <cell r="N47">
            <v>7544</v>
          </cell>
          <cell r="O47">
            <v>7373</v>
          </cell>
          <cell r="P47">
            <v>7208</v>
          </cell>
          <cell r="Q47">
            <v>7506</v>
          </cell>
          <cell r="R47">
            <v>7951</v>
          </cell>
          <cell r="S47">
            <v>8087</v>
          </cell>
          <cell r="T47">
            <v>7939</v>
          </cell>
          <cell r="U47">
            <v>8239</v>
          </cell>
          <cell r="V47">
            <v>8059</v>
          </cell>
          <cell r="W47">
            <v>8524</v>
          </cell>
          <cell r="X47">
            <v>9322</v>
          </cell>
          <cell r="Y47">
            <v>9838</v>
          </cell>
          <cell r="Z47">
            <v>11628</v>
          </cell>
          <cell r="AA47">
            <v>10969</v>
          </cell>
          <cell r="AB47">
            <v>11417</v>
          </cell>
          <cell r="AC47">
            <v>11517</v>
          </cell>
          <cell r="AD47">
            <v>10819</v>
          </cell>
          <cell r="AE47">
            <v>11149</v>
          </cell>
          <cell r="AF47">
            <v>11696</v>
          </cell>
        </row>
        <row r="48">
          <cell r="A48" t="str">
            <v>North Dakota</v>
          </cell>
          <cell r="J48">
            <v>0</v>
          </cell>
          <cell r="L48">
            <v>1744</v>
          </cell>
          <cell r="N48">
            <v>1626</v>
          </cell>
          <cell r="O48">
            <v>1658</v>
          </cell>
          <cell r="P48">
            <v>1676</v>
          </cell>
          <cell r="Q48">
            <v>1757</v>
          </cell>
          <cell r="R48">
            <v>1947</v>
          </cell>
          <cell r="S48">
            <v>2236</v>
          </cell>
          <cell r="T48">
            <v>2411</v>
          </cell>
          <cell r="U48">
            <v>2596</v>
          </cell>
          <cell r="V48">
            <v>2623</v>
          </cell>
          <cell r="W48">
            <v>2730</v>
          </cell>
          <cell r="X48">
            <v>3055</v>
          </cell>
          <cell r="Y48">
            <v>2962</v>
          </cell>
          <cell r="Z48">
            <v>3373</v>
          </cell>
          <cell r="AA48">
            <v>3556</v>
          </cell>
          <cell r="AB48">
            <v>3758</v>
          </cell>
          <cell r="AC48">
            <v>3740</v>
          </cell>
          <cell r="AD48">
            <v>4333</v>
          </cell>
          <cell r="AE48">
            <v>3897</v>
          </cell>
          <cell r="AF48">
            <v>3708</v>
          </cell>
        </row>
        <row r="49">
          <cell r="A49" t="str">
            <v>Ohio</v>
          </cell>
          <cell r="J49">
            <v>0</v>
          </cell>
          <cell r="L49">
            <v>37953</v>
          </cell>
          <cell r="N49">
            <v>36884</v>
          </cell>
          <cell r="O49">
            <v>37254</v>
          </cell>
          <cell r="P49">
            <v>37086</v>
          </cell>
          <cell r="Q49">
            <v>37180</v>
          </cell>
          <cell r="R49">
            <v>36615</v>
          </cell>
          <cell r="S49">
            <v>36594</v>
          </cell>
          <cell r="T49">
            <v>36070</v>
          </cell>
          <cell r="U49">
            <v>38018</v>
          </cell>
          <cell r="V49">
            <v>36228</v>
          </cell>
          <cell r="W49">
            <v>35383</v>
          </cell>
          <cell r="X49">
            <v>35411</v>
          </cell>
          <cell r="Y49">
            <v>37882</v>
          </cell>
          <cell r="Z49">
            <v>39940</v>
          </cell>
          <cell r="AA49">
            <v>40938</v>
          </cell>
          <cell r="AB49">
            <v>39953</v>
          </cell>
          <cell r="AC49">
            <v>38382</v>
          </cell>
          <cell r="AD49">
            <v>38530</v>
          </cell>
          <cell r="AE49">
            <v>39290</v>
          </cell>
          <cell r="AF49">
            <v>38138</v>
          </cell>
        </row>
        <row r="50">
          <cell r="A50" t="str">
            <v>South Dakota</v>
          </cell>
          <cell r="J50">
            <v>0</v>
          </cell>
          <cell r="L50">
            <v>2563</v>
          </cell>
          <cell r="N50">
            <v>2354</v>
          </cell>
          <cell r="O50">
            <v>3164</v>
          </cell>
          <cell r="P50">
            <v>3009</v>
          </cell>
          <cell r="Q50">
            <v>3913</v>
          </cell>
          <cell r="R50">
            <v>4904</v>
          </cell>
          <cell r="S50">
            <v>4272</v>
          </cell>
          <cell r="T50">
            <v>3640</v>
          </cell>
          <cell r="U50">
            <v>3376</v>
          </cell>
          <cell r="V50">
            <v>3488</v>
          </cell>
          <cell r="W50">
            <v>3842</v>
          </cell>
          <cell r="X50">
            <v>4174</v>
          </cell>
          <cell r="Y50">
            <v>4214</v>
          </cell>
          <cell r="Z50">
            <v>4026</v>
          </cell>
          <cell r="AA50">
            <v>5228</v>
          </cell>
          <cell r="AB50">
            <v>4253</v>
          </cell>
          <cell r="AC50">
            <v>4351</v>
          </cell>
          <cell r="AD50">
            <v>4444</v>
          </cell>
          <cell r="AE50">
            <v>4334</v>
          </cell>
          <cell r="AF50">
            <v>4348</v>
          </cell>
        </row>
        <row r="51">
          <cell r="A51" t="str">
            <v>Wisconsin</v>
          </cell>
          <cell r="J51">
            <v>0</v>
          </cell>
          <cell r="L51">
            <v>16160</v>
          </cell>
          <cell r="N51">
            <v>16964</v>
          </cell>
          <cell r="O51">
            <v>16725</v>
          </cell>
          <cell r="P51">
            <v>16802</v>
          </cell>
          <cell r="Q51">
            <v>17443</v>
          </cell>
          <cell r="R51">
            <v>17256</v>
          </cell>
          <cell r="S51">
            <v>18456</v>
          </cell>
          <cell r="T51">
            <v>18376</v>
          </cell>
          <cell r="U51">
            <v>18022</v>
          </cell>
          <cell r="V51">
            <v>18020</v>
          </cell>
          <cell r="W51">
            <v>18269</v>
          </cell>
          <cell r="X51">
            <v>19109</v>
          </cell>
          <cell r="Y51">
            <v>19067</v>
          </cell>
          <cell r="Z51">
            <v>19334</v>
          </cell>
          <cell r="AA51">
            <v>20260</v>
          </cell>
          <cell r="AB51">
            <v>18858</v>
          </cell>
          <cell r="AC51">
            <v>17795</v>
          </cell>
          <cell r="AD51">
            <v>17226</v>
          </cell>
          <cell r="AE51">
            <v>17757</v>
          </cell>
          <cell r="AF51">
            <v>17628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269105</v>
          </cell>
          <cell r="M52">
            <v>0</v>
          </cell>
          <cell r="N52">
            <v>261580</v>
          </cell>
          <cell r="O52">
            <v>265610</v>
          </cell>
          <cell r="P52">
            <v>263853</v>
          </cell>
          <cell r="Q52">
            <v>269955</v>
          </cell>
          <cell r="R52">
            <v>272216</v>
          </cell>
          <cell r="S52">
            <v>284190</v>
          </cell>
          <cell r="T52">
            <v>281476</v>
          </cell>
          <cell r="U52">
            <v>283406</v>
          </cell>
          <cell r="V52">
            <v>283416</v>
          </cell>
          <cell r="W52">
            <v>285291</v>
          </cell>
          <cell r="X52">
            <v>284951</v>
          </cell>
          <cell r="Y52">
            <v>291503</v>
          </cell>
          <cell r="Z52">
            <v>301305</v>
          </cell>
          <cell r="AA52">
            <v>294830</v>
          </cell>
          <cell r="AB52">
            <v>286502</v>
          </cell>
          <cell r="AC52">
            <v>278476</v>
          </cell>
          <cell r="AD52">
            <v>274162</v>
          </cell>
          <cell r="AE52">
            <v>273283</v>
          </cell>
          <cell r="AF52">
            <v>275481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26.544242541413578</v>
          </cell>
          <cell r="M53">
            <v>0</v>
          </cell>
          <cell r="N53">
            <v>26.142784899188669</v>
          </cell>
          <cell r="O53">
            <v>26.194822575220989</v>
          </cell>
          <cell r="P53">
            <v>25.717543970798225</v>
          </cell>
          <cell r="Q53">
            <v>26.028088024312357</v>
          </cell>
          <cell r="R53">
            <v>25.664774762883486</v>
          </cell>
          <cell r="S53">
            <v>25.615141045967366</v>
          </cell>
          <cell r="T53">
            <v>25.200366712266952</v>
          </cell>
          <cell r="U53">
            <v>25.023044729732113</v>
          </cell>
          <cell r="V53">
            <v>24.874711903202986</v>
          </cell>
          <cell r="W53">
            <v>24.883450544217272</v>
          </cell>
          <cell r="X53">
            <v>24.123509905461908</v>
          </cell>
          <cell r="Y53">
            <v>23.848279055536057</v>
          </cell>
          <cell r="Z53">
            <v>23.482764264392987</v>
          </cell>
          <cell r="AA53">
            <v>22.774128812134872</v>
          </cell>
          <cell r="AB53">
            <v>22.882175588523051</v>
          </cell>
          <cell r="AC53">
            <v>23.171016841830244</v>
          </cell>
          <cell r="AD53">
            <v>23.34867417016406</v>
          </cell>
          <cell r="AE53">
            <v>23.30131938179877</v>
          </cell>
          <cell r="AF53">
            <v>23.374788615395843</v>
          </cell>
        </row>
        <row r="54">
          <cell r="A54" t="str">
            <v>Connecticut</v>
          </cell>
          <cell r="J54">
            <v>0</v>
          </cell>
          <cell r="L54">
            <v>19335</v>
          </cell>
          <cell r="N54">
            <v>18845</v>
          </cell>
          <cell r="O54">
            <v>18857</v>
          </cell>
          <cell r="P54">
            <v>18479</v>
          </cell>
          <cell r="Q54">
            <v>18050</v>
          </cell>
          <cell r="R54">
            <v>17511</v>
          </cell>
          <cell r="S54">
            <v>17690</v>
          </cell>
          <cell r="T54">
            <v>16610</v>
          </cell>
          <cell r="U54">
            <v>16176</v>
          </cell>
          <cell r="V54">
            <v>15640</v>
          </cell>
          <cell r="W54">
            <v>15943</v>
          </cell>
          <cell r="X54">
            <v>15483</v>
          </cell>
          <cell r="Y54">
            <v>16001</v>
          </cell>
          <cell r="Z54">
            <v>16510</v>
          </cell>
          <cell r="AA54">
            <v>16537</v>
          </cell>
          <cell r="AB54">
            <v>16253</v>
          </cell>
          <cell r="AC54">
            <v>15432</v>
          </cell>
          <cell r="AD54">
            <v>14914</v>
          </cell>
          <cell r="AE54">
            <v>15353</v>
          </cell>
          <cell r="AF54">
            <v>14933</v>
          </cell>
        </row>
        <row r="55">
          <cell r="A55" t="str">
            <v>Maine</v>
          </cell>
          <cell r="J55">
            <v>0</v>
          </cell>
          <cell r="L55">
            <v>4236</v>
          </cell>
          <cell r="N55">
            <v>3787</v>
          </cell>
          <cell r="O55">
            <v>4001</v>
          </cell>
          <cell r="P55">
            <v>3809</v>
          </cell>
          <cell r="Q55">
            <v>4732</v>
          </cell>
          <cell r="R55">
            <v>4597</v>
          </cell>
          <cell r="S55">
            <v>5289</v>
          </cell>
          <cell r="T55">
            <v>4482</v>
          </cell>
          <cell r="U55">
            <v>4436</v>
          </cell>
          <cell r="V55">
            <v>4232</v>
          </cell>
          <cell r="W55">
            <v>4014</v>
          </cell>
          <cell r="X55">
            <v>3958</v>
          </cell>
          <cell r="Y55">
            <v>3723</v>
          </cell>
          <cell r="Z55">
            <v>3925</v>
          </cell>
          <cell r="AA55">
            <v>4094</v>
          </cell>
          <cell r="AB55">
            <v>4267</v>
          </cell>
          <cell r="AC55">
            <v>4296</v>
          </cell>
          <cell r="AD55">
            <v>3833</v>
          </cell>
          <cell r="AE55">
            <v>4553</v>
          </cell>
          <cell r="AF55">
            <v>3744</v>
          </cell>
        </row>
        <row r="56">
          <cell r="A56" t="str">
            <v>Massachusetts</v>
          </cell>
          <cell r="J56">
            <v>0</v>
          </cell>
          <cell r="L56">
            <v>41856</v>
          </cell>
          <cell r="N56">
            <v>43105</v>
          </cell>
          <cell r="O56">
            <v>45997</v>
          </cell>
          <cell r="P56">
            <v>44527</v>
          </cell>
          <cell r="Q56">
            <v>46870</v>
          </cell>
          <cell r="R56">
            <v>45013</v>
          </cell>
          <cell r="S56">
            <v>47119</v>
          </cell>
          <cell r="T56">
            <v>48125</v>
          </cell>
          <cell r="U56">
            <v>48515</v>
          </cell>
          <cell r="V56">
            <v>49932</v>
          </cell>
          <cell r="W56">
            <v>51502</v>
          </cell>
          <cell r="X56">
            <v>54203</v>
          </cell>
          <cell r="Y56">
            <v>56730</v>
          </cell>
          <cell r="Z56">
            <v>60061</v>
          </cell>
          <cell r="AA56">
            <v>58514</v>
          </cell>
          <cell r="AB56">
            <v>59094</v>
          </cell>
          <cell r="AC56">
            <v>59675</v>
          </cell>
          <cell r="AD56">
            <v>59203</v>
          </cell>
          <cell r="AE56">
            <v>58556</v>
          </cell>
          <cell r="AF56">
            <v>59781</v>
          </cell>
        </row>
        <row r="57">
          <cell r="A57" t="str">
            <v>New Hampshire</v>
          </cell>
          <cell r="J57">
            <v>0</v>
          </cell>
          <cell r="L57">
            <v>5495</v>
          </cell>
          <cell r="N57">
            <v>5755</v>
          </cell>
          <cell r="O57">
            <v>5169</v>
          </cell>
          <cell r="P57">
            <v>5276</v>
          </cell>
          <cell r="Q57">
            <v>5163</v>
          </cell>
          <cell r="R57">
            <v>5391</v>
          </cell>
          <cell r="S57">
            <v>5275</v>
          </cell>
          <cell r="T57">
            <v>5580</v>
          </cell>
          <cell r="U57">
            <v>5734</v>
          </cell>
          <cell r="V57">
            <v>5387</v>
          </cell>
          <cell r="W57">
            <v>5867</v>
          </cell>
          <cell r="X57">
            <v>6615</v>
          </cell>
          <cell r="Y57">
            <v>6174</v>
          </cell>
          <cell r="Z57">
            <v>6533</v>
          </cell>
          <cell r="AA57">
            <v>5962</v>
          </cell>
          <cell r="AB57">
            <v>6573</v>
          </cell>
          <cell r="AC57">
            <v>7533</v>
          </cell>
          <cell r="AD57">
            <v>10014</v>
          </cell>
          <cell r="AE57">
            <v>13120</v>
          </cell>
          <cell r="AF57">
            <v>16714</v>
          </cell>
        </row>
        <row r="58">
          <cell r="A58" t="str">
            <v>New Jersey</v>
          </cell>
          <cell r="J58">
            <v>0</v>
          </cell>
          <cell r="L58">
            <v>31642</v>
          </cell>
          <cell r="N58">
            <v>31028</v>
          </cell>
          <cell r="O58">
            <v>30894</v>
          </cell>
          <cell r="P58">
            <v>30833</v>
          </cell>
          <cell r="Q58">
            <v>31556</v>
          </cell>
          <cell r="R58">
            <v>33469</v>
          </cell>
          <cell r="S58">
            <v>34657</v>
          </cell>
          <cell r="T58">
            <v>34377</v>
          </cell>
          <cell r="U58">
            <v>34252</v>
          </cell>
          <cell r="V58">
            <v>33620</v>
          </cell>
          <cell r="W58">
            <v>33739</v>
          </cell>
          <cell r="X58">
            <v>33474</v>
          </cell>
          <cell r="Y58">
            <v>33310</v>
          </cell>
          <cell r="Z58">
            <v>34489</v>
          </cell>
          <cell r="AA58">
            <v>33422</v>
          </cell>
          <cell r="AB58">
            <v>33027</v>
          </cell>
          <cell r="AC58">
            <v>32380</v>
          </cell>
          <cell r="AD58">
            <v>31920</v>
          </cell>
          <cell r="AE58">
            <v>31484</v>
          </cell>
          <cell r="AF58">
            <v>30519</v>
          </cell>
        </row>
        <row r="59">
          <cell r="A59" t="str">
            <v>New York</v>
          </cell>
          <cell r="J59">
            <v>0</v>
          </cell>
          <cell r="L59">
            <v>107734</v>
          </cell>
          <cell r="N59">
            <v>102567</v>
          </cell>
          <cell r="O59">
            <v>102677</v>
          </cell>
          <cell r="P59">
            <v>102316</v>
          </cell>
          <cell r="Q59">
            <v>104111</v>
          </cell>
          <cell r="R59">
            <v>106007</v>
          </cell>
          <cell r="S59">
            <v>112081</v>
          </cell>
          <cell r="T59">
            <v>109251</v>
          </cell>
          <cell r="U59">
            <v>109846</v>
          </cell>
          <cell r="V59">
            <v>110930</v>
          </cell>
          <cell r="W59">
            <v>107851</v>
          </cell>
          <cell r="X59">
            <v>104130</v>
          </cell>
          <cell r="Y59">
            <v>107687</v>
          </cell>
          <cell r="Z59">
            <v>110070</v>
          </cell>
          <cell r="AA59">
            <v>107620</v>
          </cell>
          <cell r="AB59">
            <v>102527</v>
          </cell>
          <cell r="AC59">
            <v>98729</v>
          </cell>
          <cell r="AD59">
            <v>95954</v>
          </cell>
          <cell r="AE59">
            <v>92442</v>
          </cell>
          <cell r="AF59">
            <v>92616</v>
          </cell>
        </row>
        <row r="60">
          <cell r="A60" t="str">
            <v>Pennsylvania</v>
          </cell>
          <cell r="J60">
            <v>0</v>
          </cell>
          <cell r="L60">
            <v>50997</v>
          </cell>
          <cell r="N60">
            <v>49091</v>
          </cell>
          <cell r="O60">
            <v>49945</v>
          </cell>
          <cell r="P60">
            <v>50800</v>
          </cell>
          <cell r="Q60">
            <v>52018</v>
          </cell>
          <cell r="R60">
            <v>52721</v>
          </cell>
          <cell r="S60">
            <v>54866</v>
          </cell>
          <cell r="T60">
            <v>55748</v>
          </cell>
          <cell r="U60">
            <v>57334</v>
          </cell>
          <cell r="V60">
            <v>56162</v>
          </cell>
          <cell r="W60">
            <v>59448</v>
          </cell>
          <cell r="X60">
            <v>60273</v>
          </cell>
          <cell r="Y60">
            <v>61098</v>
          </cell>
          <cell r="Z60">
            <v>62754</v>
          </cell>
          <cell r="AA60">
            <v>62095</v>
          </cell>
          <cell r="AB60">
            <v>58621</v>
          </cell>
          <cell r="AC60">
            <v>54639</v>
          </cell>
          <cell r="AD60">
            <v>52671</v>
          </cell>
          <cell r="AE60">
            <v>52101</v>
          </cell>
          <cell r="AF60">
            <v>51597</v>
          </cell>
        </row>
        <row r="61">
          <cell r="A61" t="str">
            <v>Rhode Island</v>
          </cell>
          <cell r="J61">
            <v>0</v>
          </cell>
          <cell r="L61">
            <v>5806</v>
          </cell>
          <cell r="N61">
            <v>5463</v>
          </cell>
          <cell r="O61">
            <v>5983</v>
          </cell>
          <cell r="P61">
            <v>5928</v>
          </cell>
          <cell r="Q61">
            <v>5572</v>
          </cell>
          <cell r="R61">
            <v>5542</v>
          </cell>
          <cell r="S61">
            <v>5225</v>
          </cell>
          <cell r="T61">
            <v>5163</v>
          </cell>
          <cell r="U61">
            <v>4925</v>
          </cell>
          <cell r="V61">
            <v>4996</v>
          </cell>
          <cell r="W61">
            <v>4599</v>
          </cell>
          <cell r="X61">
            <v>4537</v>
          </cell>
          <cell r="Y61">
            <v>4507</v>
          </cell>
          <cell r="Z61">
            <v>4309</v>
          </cell>
          <cell r="AA61">
            <v>4298</v>
          </cell>
          <cell r="AB61">
            <v>3932</v>
          </cell>
          <cell r="AC61">
            <v>3779</v>
          </cell>
          <cell r="AD61">
            <v>3547</v>
          </cell>
          <cell r="AE61">
            <v>3314</v>
          </cell>
          <cell r="AF61">
            <v>3265</v>
          </cell>
        </row>
        <row r="62">
          <cell r="A62" t="str">
            <v>Vermont</v>
          </cell>
          <cell r="J62">
            <v>0</v>
          </cell>
          <cell r="L62">
            <v>2004</v>
          </cell>
          <cell r="N62">
            <v>1939</v>
          </cell>
          <cell r="O62">
            <v>2087</v>
          </cell>
          <cell r="P62">
            <v>1885</v>
          </cell>
          <cell r="Q62">
            <v>1883</v>
          </cell>
          <cell r="R62">
            <v>1965</v>
          </cell>
          <cell r="S62">
            <v>1988</v>
          </cell>
          <cell r="T62">
            <v>2140</v>
          </cell>
          <cell r="U62">
            <v>2188</v>
          </cell>
          <cell r="V62">
            <v>2517</v>
          </cell>
          <cell r="W62">
            <v>2328</v>
          </cell>
          <cell r="X62">
            <v>2278</v>
          </cell>
          <cell r="Y62">
            <v>2273</v>
          </cell>
          <cell r="Z62">
            <v>2654</v>
          </cell>
          <cell r="AA62">
            <v>2288</v>
          </cell>
          <cell r="AB62">
            <v>2208</v>
          </cell>
          <cell r="AC62">
            <v>2013</v>
          </cell>
          <cell r="AD62">
            <v>2106</v>
          </cell>
          <cell r="AE62">
            <v>2360</v>
          </cell>
          <cell r="AF62">
            <v>2312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>
            <v>0</v>
          </cell>
          <cell r="K63"/>
          <cell r="L63">
            <v>14336</v>
          </cell>
          <cell r="M63"/>
          <cell r="N63">
            <v>12928</v>
          </cell>
          <cell r="O63">
            <v>12591</v>
          </cell>
          <cell r="P63">
            <v>12917</v>
          </cell>
          <cell r="Q63">
            <v>12235</v>
          </cell>
          <cell r="R63">
            <v>13966</v>
          </cell>
          <cell r="S63">
            <v>13739</v>
          </cell>
          <cell r="T63">
            <v>14945</v>
          </cell>
          <cell r="U63">
            <v>15947</v>
          </cell>
          <cell r="V63">
            <v>17198</v>
          </cell>
          <cell r="W63">
            <v>18329</v>
          </cell>
          <cell r="X63">
            <v>20873</v>
          </cell>
          <cell r="Y63">
            <v>23603</v>
          </cell>
          <cell r="Z63">
            <v>27195</v>
          </cell>
          <cell r="AA63">
            <v>17866</v>
          </cell>
          <cell r="AB63">
            <v>17223</v>
          </cell>
          <cell r="AC63">
            <v>18569</v>
          </cell>
          <cell r="AD63">
            <v>18139</v>
          </cell>
          <cell r="AE63">
            <v>18384</v>
          </cell>
          <cell r="AF63">
            <v>19679</v>
          </cell>
        </row>
        <row r="65">
          <cell r="C65"/>
          <cell r="G65"/>
          <cell r="H65"/>
          <cell r="I65"/>
          <cell r="J65"/>
          <cell r="K65"/>
          <cell r="L65"/>
          <cell r="O65"/>
          <cell r="P65"/>
          <cell r="Q65"/>
          <cell r="R65"/>
          <cell r="S65"/>
          <cell r="T65"/>
        </row>
        <row r="66">
          <cell r="C66"/>
          <cell r="G66"/>
          <cell r="H66"/>
          <cell r="I66"/>
          <cell r="J66"/>
          <cell r="K66"/>
          <cell r="L66"/>
          <cell r="O66"/>
          <cell r="P66"/>
          <cell r="Q66"/>
          <cell r="R66"/>
          <cell r="S66"/>
          <cell r="T66"/>
        </row>
      </sheetData>
      <sheetData sheetId="50">
        <row r="1">
          <cell r="A1" t="str">
            <v>2-Year Part-Time Enrollment</v>
          </cell>
        </row>
        <row r="3">
          <cell r="B3" t="str">
            <v>1978</v>
          </cell>
          <cell r="C3" t="str">
            <v>1980</v>
          </cell>
          <cell r="D3" t="str">
            <v>1982</v>
          </cell>
          <cell r="E3" t="str">
            <v>1984</v>
          </cell>
          <cell r="F3" t="str">
            <v>1986</v>
          </cell>
          <cell r="G3" t="str">
            <v>1988</v>
          </cell>
          <cell r="H3" t="str">
            <v>1989</v>
          </cell>
          <cell r="I3" t="str">
            <v>1990</v>
          </cell>
          <cell r="J3" t="str">
            <v>1991</v>
          </cell>
          <cell r="K3" t="str">
            <v>1992</v>
          </cell>
          <cell r="L3" t="str">
            <v>1993</v>
          </cell>
          <cell r="M3" t="str">
            <v>1994</v>
          </cell>
          <cell r="N3">
            <v>1995</v>
          </cell>
          <cell r="O3" t="str">
            <v>1996</v>
          </cell>
          <cell r="P3" t="str">
            <v>1997</v>
          </cell>
          <cell r="Q3" t="str">
            <v>1998</v>
          </cell>
          <cell r="R3" t="str">
            <v>1999</v>
          </cell>
          <cell r="S3" t="str">
            <v>2000</v>
          </cell>
          <cell r="T3" t="str">
            <v>2001</v>
          </cell>
          <cell r="U3" t="str">
            <v>2002</v>
          </cell>
          <cell r="V3" t="str">
            <v>2003</v>
          </cell>
          <cell r="W3" t="str">
            <v>2004</v>
          </cell>
          <cell r="X3" t="str">
            <v>2005</v>
          </cell>
          <cell r="Y3" t="str">
            <v>2006</v>
          </cell>
          <cell r="Z3" t="str">
            <v>2007</v>
          </cell>
          <cell r="AA3" t="str">
            <v>2008</v>
          </cell>
          <cell r="AB3">
            <v>2009</v>
          </cell>
          <cell r="AC3">
            <v>2010</v>
          </cell>
          <cell r="AD3" t="str">
            <v>2011</v>
          </cell>
          <cell r="AE3" t="str">
            <v>2012</v>
          </cell>
          <cell r="AF3" t="str">
            <v>2013</v>
          </cell>
          <cell r="AG3" t="str">
            <v>2014</v>
          </cell>
          <cell r="AH3" t="str">
            <v>2015</v>
          </cell>
        </row>
        <row r="4">
          <cell r="A4" t="str">
            <v>50 States and D.C.</v>
          </cell>
          <cell r="B4">
            <v>2474894</v>
          </cell>
          <cell r="C4">
            <v>2776764</v>
          </cell>
          <cell r="D4">
            <v>2937018</v>
          </cell>
          <cell r="E4">
            <v>2833036</v>
          </cell>
          <cell r="F4">
            <v>2986528</v>
          </cell>
          <cell r="G4">
            <v>3125950</v>
          </cell>
          <cell r="H4">
            <v>3251619</v>
          </cell>
          <cell r="I4">
            <v>3286842</v>
          </cell>
          <cell r="J4">
            <v>3571905</v>
          </cell>
          <cell r="K4">
            <v>3600525</v>
          </cell>
          <cell r="L4">
            <v>3538903</v>
          </cell>
          <cell r="M4">
            <v>3477281</v>
          </cell>
          <cell r="N4">
            <v>3414317</v>
          </cell>
          <cell r="O4">
            <v>1021870</v>
          </cell>
          <cell r="P4">
            <v>3457415</v>
          </cell>
          <cell r="Q4">
            <v>3429559</v>
          </cell>
          <cell r="R4">
            <v>3459702</v>
          </cell>
          <cell r="S4">
            <v>3731382</v>
          </cell>
          <cell r="T4">
            <v>3876088</v>
          </cell>
          <cell r="U4">
            <v>3973343</v>
          </cell>
          <cell r="V4">
            <v>3901907</v>
          </cell>
          <cell r="W4">
            <v>3930599</v>
          </cell>
          <cell r="X4">
            <v>3912788</v>
          </cell>
          <cell r="Y4">
            <v>4028220</v>
          </cell>
          <cell r="Z4">
            <v>4023732</v>
          </cell>
          <cell r="AA4">
            <v>4254627</v>
          </cell>
          <cell r="AB4">
            <v>4560431</v>
          </cell>
          <cell r="AC4">
            <v>4790391</v>
          </cell>
          <cell r="AD4">
            <v>4779983</v>
          </cell>
          <cell r="AE4">
            <v>4673833</v>
          </cell>
          <cell r="AF4">
            <v>4671718</v>
          </cell>
          <cell r="AG4">
            <v>4618095</v>
          </cell>
          <cell r="AH4">
            <v>4557147</v>
          </cell>
        </row>
        <row r="5">
          <cell r="A5" t="str">
            <v>SREB States</v>
          </cell>
          <cell r="B5">
            <v>582301</v>
          </cell>
          <cell r="C5">
            <v>608571</v>
          </cell>
          <cell r="D5">
            <v>680323</v>
          </cell>
          <cell r="E5">
            <v>765623</v>
          </cell>
          <cell r="F5">
            <v>797750</v>
          </cell>
          <cell r="G5">
            <v>860069</v>
          </cell>
          <cell r="H5">
            <v>927696</v>
          </cell>
          <cell r="I5">
            <v>918473</v>
          </cell>
          <cell r="J5">
            <v>996606</v>
          </cell>
          <cell r="K5">
            <v>1027095</v>
          </cell>
          <cell r="L5">
            <v>1034430</v>
          </cell>
          <cell r="M5">
            <v>1041765</v>
          </cell>
          <cell r="N5">
            <v>1033251</v>
          </cell>
          <cell r="O5">
            <v>1021870</v>
          </cell>
          <cell r="P5">
            <v>1044285</v>
          </cell>
          <cell r="Q5">
            <v>1041192</v>
          </cell>
          <cell r="R5">
            <v>1040396</v>
          </cell>
          <cell r="S5">
            <v>1096982</v>
          </cell>
          <cell r="T5">
            <v>1155618</v>
          </cell>
          <cell r="U5">
            <v>1192604</v>
          </cell>
          <cell r="V5">
            <v>1242482</v>
          </cell>
          <cell r="W5">
            <v>1279019</v>
          </cell>
          <cell r="X5">
            <v>1263001</v>
          </cell>
          <cell r="Y5">
            <v>1307306</v>
          </cell>
          <cell r="Z5">
            <v>1314833</v>
          </cell>
          <cell r="AA5">
            <v>1394355</v>
          </cell>
          <cell r="AB5">
            <v>1539178</v>
          </cell>
          <cell r="AC5">
            <v>1634551</v>
          </cell>
          <cell r="AD5">
            <v>1692266</v>
          </cell>
          <cell r="AE5">
            <v>1665637</v>
          </cell>
          <cell r="AF5">
            <v>1641904</v>
          </cell>
          <cell r="AG5">
            <v>1633223</v>
          </cell>
          <cell r="AH5">
            <v>1617108</v>
          </cell>
        </row>
        <row r="6">
          <cell r="A6" t="str">
            <v xml:space="preserve">   as a percent of U.S.</v>
          </cell>
          <cell r="B6">
            <v>23.528320808891209</v>
          </cell>
          <cell r="C6">
            <v>21.916554665790827</v>
          </cell>
          <cell r="D6">
            <v>23.163732738444232</v>
          </cell>
          <cell r="E6">
            <v>27.024824252145045</v>
          </cell>
          <cell r="F6">
            <v>26.711619646626449</v>
          </cell>
          <cell r="G6">
            <v>27.513843791487385</v>
          </cell>
          <cell r="H6">
            <v>28.530279839058636</v>
          </cell>
          <cell r="I6">
            <v>27.943935242399849</v>
          </cell>
          <cell r="J6">
            <v>27.901245973787098</v>
          </cell>
          <cell r="K6">
            <v>28.526256587580978</v>
          </cell>
          <cell r="L6">
            <v>29.230244513624704</v>
          </cell>
          <cell r="M6">
            <v>29.959183626517383</v>
          </cell>
          <cell r="N6">
            <v>30.262304291019259</v>
          </cell>
          <cell r="O6">
            <v>100</v>
          </cell>
          <cell r="P6">
            <v>30.204213263377405</v>
          </cell>
          <cell r="Q6">
            <v>30.359355240717541</v>
          </cell>
          <cell r="R6">
            <v>30.071838557193654</v>
          </cell>
          <cell r="S6">
            <v>29.398812557920902</v>
          </cell>
          <cell r="T6">
            <v>29.814028990053888</v>
          </cell>
          <cell r="U6">
            <v>30.015128318899226</v>
          </cell>
          <cell r="V6">
            <v>31.84294243814627</v>
          </cell>
          <cell r="W6">
            <v>32.540053055526656</v>
          </cell>
          <cell r="X6">
            <v>32.278799669187293</v>
          </cell>
          <cell r="Y6">
            <v>32.453689222535012</v>
          </cell>
          <cell r="Z6">
            <v>32.676952639986958</v>
          </cell>
          <cell r="AA6">
            <v>32.772673139149447</v>
          </cell>
          <cell r="AB6">
            <v>33.750713474230835</v>
          </cell>
          <cell r="AC6">
            <v>34.121452716490161</v>
          </cell>
          <cell r="AD6">
            <v>35.403180304197733</v>
          </cell>
          <cell r="AE6">
            <v>35.637494963983521</v>
          </cell>
          <cell r="AF6">
            <v>35.145614525534292</v>
          </cell>
          <cell r="AG6">
            <v>35.365729808503289</v>
          </cell>
          <cell r="AH6">
            <v>35.485096267467341</v>
          </cell>
        </row>
        <row r="7">
          <cell r="A7" t="str">
            <v>Alabama</v>
          </cell>
          <cell r="B7">
            <v>17134</v>
          </cell>
          <cell r="C7">
            <v>15598</v>
          </cell>
          <cell r="D7">
            <v>17739</v>
          </cell>
          <cell r="E7">
            <v>18965</v>
          </cell>
          <cell r="F7">
            <v>22461</v>
          </cell>
          <cell r="G7">
            <v>27179</v>
          </cell>
          <cell r="H7">
            <v>27094</v>
          </cell>
          <cell r="I7">
            <v>30991</v>
          </cell>
          <cell r="J7">
            <v>32914</v>
          </cell>
          <cell r="K7">
            <v>35427</v>
          </cell>
          <cell r="L7">
            <v>36040.5</v>
          </cell>
          <cell r="M7">
            <v>36654</v>
          </cell>
          <cell r="N7">
            <v>33337</v>
          </cell>
          <cell r="O7">
            <v>31260</v>
          </cell>
          <cell r="P7">
            <v>29376</v>
          </cell>
          <cell r="Q7">
            <v>31735</v>
          </cell>
          <cell r="R7">
            <v>33553</v>
          </cell>
          <cell r="S7">
            <v>33147</v>
          </cell>
          <cell r="T7">
            <v>35152</v>
          </cell>
          <cell r="U7">
            <v>35302</v>
          </cell>
          <cell r="V7">
            <v>37161</v>
          </cell>
          <cell r="W7">
            <v>35590</v>
          </cell>
          <cell r="X7">
            <v>36561</v>
          </cell>
          <cell r="Y7">
            <v>35907</v>
          </cell>
          <cell r="Z7">
            <v>37469</v>
          </cell>
          <cell r="AA7">
            <v>39655</v>
          </cell>
          <cell r="AB7">
            <v>42529</v>
          </cell>
          <cell r="AC7">
            <v>45538</v>
          </cell>
          <cell r="AD7">
            <v>44488</v>
          </cell>
          <cell r="AE7">
            <v>42614</v>
          </cell>
          <cell r="AF7">
            <v>43451</v>
          </cell>
          <cell r="AG7">
            <v>43246</v>
          </cell>
          <cell r="AH7">
            <v>43948</v>
          </cell>
        </row>
        <row r="8">
          <cell r="A8" t="str">
            <v>Arkansas</v>
          </cell>
          <cell r="B8">
            <v>5912</v>
          </cell>
          <cell r="C8">
            <v>5666</v>
          </cell>
          <cell r="D8">
            <v>6715</v>
          </cell>
          <cell r="E8">
            <v>7229</v>
          </cell>
          <cell r="F8">
            <v>8654</v>
          </cell>
          <cell r="G8">
            <v>9745</v>
          </cell>
          <cell r="H8">
            <v>9873</v>
          </cell>
          <cell r="I8">
            <v>9271</v>
          </cell>
          <cell r="J8">
            <v>9853</v>
          </cell>
          <cell r="K8">
            <v>10317</v>
          </cell>
          <cell r="L8">
            <v>11014.5</v>
          </cell>
          <cell r="M8">
            <v>11712</v>
          </cell>
          <cell r="N8">
            <v>13832</v>
          </cell>
          <cell r="O8">
            <v>16079</v>
          </cell>
          <cell r="P8">
            <v>23129</v>
          </cell>
          <cell r="Q8">
            <v>19151</v>
          </cell>
          <cell r="R8">
            <v>18435</v>
          </cell>
          <cell r="S8">
            <v>16637</v>
          </cell>
          <cell r="T8">
            <v>20151</v>
          </cell>
          <cell r="U8">
            <v>21694</v>
          </cell>
          <cell r="V8">
            <v>23268</v>
          </cell>
          <cell r="W8">
            <v>27255</v>
          </cell>
          <cell r="X8">
            <v>28534</v>
          </cell>
          <cell r="Y8">
            <v>27242</v>
          </cell>
          <cell r="Z8">
            <v>31412</v>
          </cell>
          <cell r="AA8">
            <v>32369</v>
          </cell>
          <cell r="AB8">
            <v>30738</v>
          </cell>
          <cell r="AC8">
            <v>31530</v>
          </cell>
          <cell r="AD8">
            <v>31742</v>
          </cell>
          <cell r="AE8">
            <v>31418</v>
          </cell>
          <cell r="AF8">
            <v>30149</v>
          </cell>
          <cell r="AG8">
            <v>30098</v>
          </cell>
          <cell r="AH8">
            <v>28961</v>
          </cell>
        </row>
        <row r="9">
          <cell r="A9" t="str">
            <v>Delaware</v>
          </cell>
          <cell r="B9"/>
          <cell r="C9"/>
          <cell r="D9"/>
          <cell r="E9"/>
          <cell r="F9">
            <v>4945</v>
          </cell>
          <cell r="G9"/>
          <cell r="H9"/>
          <cell r="I9"/>
          <cell r="J9">
            <v>7202</v>
          </cell>
          <cell r="K9">
            <v>6943</v>
          </cell>
          <cell r="L9">
            <v>7105</v>
          </cell>
          <cell r="M9">
            <v>7267</v>
          </cell>
          <cell r="N9">
            <v>7465</v>
          </cell>
          <cell r="O9">
            <v>7371</v>
          </cell>
          <cell r="P9">
            <v>7577</v>
          </cell>
          <cell r="Q9">
            <v>7969</v>
          </cell>
          <cell r="R9">
            <v>7753</v>
          </cell>
          <cell r="S9">
            <v>7662</v>
          </cell>
          <cell r="T9">
            <v>7815</v>
          </cell>
          <cell r="U9">
            <v>7860</v>
          </cell>
          <cell r="V9">
            <v>8310</v>
          </cell>
          <cell r="W9">
            <v>8526</v>
          </cell>
          <cell r="X9">
            <v>8759</v>
          </cell>
          <cell r="Y9">
            <v>8301</v>
          </cell>
          <cell r="Z9">
            <v>8668</v>
          </cell>
          <cell r="AA9">
            <v>8647</v>
          </cell>
          <cell r="AB9">
            <v>8421</v>
          </cell>
          <cell r="AC9">
            <v>8280</v>
          </cell>
          <cell r="AD9">
            <v>8831</v>
          </cell>
          <cell r="AE9">
            <v>8942</v>
          </cell>
          <cell r="AF9">
            <v>8464</v>
          </cell>
          <cell r="AG9">
            <v>8678</v>
          </cell>
          <cell r="AH9">
            <v>8745</v>
          </cell>
        </row>
        <row r="10">
          <cell r="A10" t="str">
            <v>Florida</v>
          </cell>
          <cell r="B10">
            <v>112942</v>
          </cell>
          <cell r="C10">
            <v>123750</v>
          </cell>
          <cell r="D10">
            <v>136744</v>
          </cell>
          <cell r="E10">
            <v>139058</v>
          </cell>
          <cell r="F10">
            <v>158089</v>
          </cell>
          <cell r="G10">
            <v>174883</v>
          </cell>
          <cell r="H10">
            <v>211689</v>
          </cell>
          <cell r="I10">
            <v>175199</v>
          </cell>
          <cell r="J10">
            <v>214683</v>
          </cell>
          <cell r="K10">
            <v>217816</v>
          </cell>
          <cell r="L10">
            <v>220092</v>
          </cell>
          <cell r="M10">
            <v>222368</v>
          </cell>
          <cell r="N10">
            <v>221546</v>
          </cell>
          <cell r="O10">
            <v>218761</v>
          </cell>
          <cell r="P10">
            <v>219963</v>
          </cell>
          <cell r="Q10">
            <v>215563</v>
          </cell>
          <cell r="R10">
            <v>205475</v>
          </cell>
          <cell r="S10">
            <v>219993</v>
          </cell>
          <cell r="T10">
            <v>230967</v>
          </cell>
          <cell r="U10">
            <v>218320</v>
          </cell>
          <cell r="V10">
            <v>244245</v>
          </cell>
          <cell r="W10">
            <v>236137</v>
          </cell>
          <cell r="X10">
            <v>233271</v>
          </cell>
          <cell r="Y10">
            <v>230040</v>
          </cell>
          <cell r="Z10">
            <v>241216</v>
          </cell>
          <cell r="AA10">
            <v>255151</v>
          </cell>
          <cell r="AB10">
            <v>279324</v>
          </cell>
          <cell r="AC10">
            <v>296168</v>
          </cell>
          <cell r="AD10">
            <v>301009</v>
          </cell>
          <cell r="AE10">
            <v>309418</v>
          </cell>
          <cell r="AF10">
            <v>303379</v>
          </cell>
          <cell r="AG10">
            <v>311507</v>
          </cell>
          <cell r="AH10">
            <v>308982</v>
          </cell>
        </row>
        <row r="11">
          <cell r="A11" t="str">
            <v>Georgia</v>
          </cell>
          <cell r="B11">
            <v>20099</v>
          </cell>
          <cell r="C11">
            <v>19362</v>
          </cell>
          <cell r="D11">
            <v>23432</v>
          </cell>
          <cell r="E11">
            <v>22755</v>
          </cell>
          <cell r="F11">
            <v>17385</v>
          </cell>
          <cell r="G11">
            <v>28878</v>
          </cell>
          <cell r="H11">
            <v>29742</v>
          </cell>
          <cell r="I11">
            <v>31651</v>
          </cell>
          <cell r="J11">
            <v>36868</v>
          </cell>
          <cell r="K11">
            <v>41549</v>
          </cell>
          <cell r="L11">
            <v>44612.5</v>
          </cell>
          <cell r="M11">
            <v>47676</v>
          </cell>
          <cell r="N11">
            <v>47987</v>
          </cell>
          <cell r="O11">
            <v>48289</v>
          </cell>
          <cell r="P11">
            <v>48125</v>
          </cell>
          <cell r="Q11">
            <v>49515</v>
          </cell>
          <cell r="R11">
            <v>52245</v>
          </cell>
          <cell r="S11">
            <v>57404</v>
          </cell>
          <cell r="T11">
            <v>68902</v>
          </cell>
          <cell r="U11">
            <v>71177</v>
          </cell>
          <cell r="V11">
            <v>69832</v>
          </cell>
          <cell r="W11">
            <v>79653</v>
          </cell>
          <cell r="X11">
            <v>83256</v>
          </cell>
          <cell r="Y11">
            <v>78927</v>
          </cell>
          <cell r="Z11">
            <v>76586</v>
          </cell>
          <cell r="AA11">
            <v>78428</v>
          </cell>
          <cell r="AB11">
            <v>84298</v>
          </cell>
          <cell r="AC11">
            <v>96660</v>
          </cell>
          <cell r="AD11">
            <v>105739</v>
          </cell>
          <cell r="AE11">
            <v>103208</v>
          </cell>
          <cell r="AF11">
            <v>96451</v>
          </cell>
          <cell r="AG11">
            <v>96949</v>
          </cell>
          <cell r="AH11">
            <v>98919</v>
          </cell>
        </row>
        <row r="12">
          <cell r="A12" t="str">
            <v>Kentucky</v>
          </cell>
          <cell r="B12">
            <v>8685</v>
          </cell>
          <cell r="C12">
            <v>9726</v>
          </cell>
          <cell r="D12">
            <v>12664</v>
          </cell>
          <cell r="E12">
            <v>14466</v>
          </cell>
          <cell r="F12">
            <v>16243</v>
          </cell>
          <cell r="G12">
            <v>19031</v>
          </cell>
          <cell r="H12">
            <v>20554</v>
          </cell>
          <cell r="I12">
            <v>23468</v>
          </cell>
          <cell r="J12">
            <v>26753</v>
          </cell>
          <cell r="K12">
            <v>27220</v>
          </cell>
          <cell r="L12">
            <v>26153.5</v>
          </cell>
          <cell r="M12">
            <v>25087</v>
          </cell>
          <cell r="N12">
            <v>23168</v>
          </cell>
          <cell r="O12">
            <v>22561</v>
          </cell>
          <cell r="P12">
            <v>21079</v>
          </cell>
          <cell r="Q12">
            <v>20361</v>
          </cell>
          <cell r="R12">
            <v>21150</v>
          </cell>
          <cell r="S12">
            <v>25167</v>
          </cell>
          <cell r="T12">
            <v>40324</v>
          </cell>
          <cell r="U12">
            <v>43387</v>
          </cell>
          <cell r="V12">
            <v>46971</v>
          </cell>
          <cell r="W12">
            <v>48576</v>
          </cell>
          <cell r="X12">
            <v>52119</v>
          </cell>
          <cell r="Y12">
            <v>56147</v>
          </cell>
          <cell r="Z12">
            <v>60252</v>
          </cell>
          <cell r="AA12">
            <v>56222</v>
          </cell>
          <cell r="AB12">
            <v>60957</v>
          </cell>
          <cell r="AC12">
            <v>65674</v>
          </cell>
          <cell r="AD12">
            <v>68104</v>
          </cell>
          <cell r="AE12">
            <v>61050</v>
          </cell>
          <cell r="AF12">
            <v>56854</v>
          </cell>
          <cell r="AG12">
            <v>53725</v>
          </cell>
          <cell r="AH12">
            <v>50128</v>
          </cell>
        </row>
        <row r="13">
          <cell r="A13" t="str">
            <v>Louisiana</v>
          </cell>
          <cell r="B13">
            <v>8361</v>
          </cell>
          <cell r="C13">
            <v>8396</v>
          </cell>
          <cell r="D13">
            <v>7656</v>
          </cell>
          <cell r="E13">
            <v>8287</v>
          </cell>
          <cell r="F13">
            <v>8697</v>
          </cell>
          <cell r="G13">
            <v>9390</v>
          </cell>
          <cell r="H13">
            <v>10754</v>
          </cell>
          <cell r="I13">
            <v>12668</v>
          </cell>
          <cell r="J13">
            <v>19340</v>
          </cell>
          <cell r="K13">
            <v>16420</v>
          </cell>
          <cell r="L13">
            <v>16224</v>
          </cell>
          <cell r="M13">
            <v>16028</v>
          </cell>
          <cell r="N13">
            <v>15602</v>
          </cell>
          <cell r="O13">
            <v>15894</v>
          </cell>
          <cell r="P13">
            <v>19645</v>
          </cell>
          <cell r="Q13">
            <v>19244</v>
          </cell>
          <cell r="R13">
            <v>18656</v>
          </cell>
          <cell r="S13">
            <v>22851</v>
          </cell>
          <cell r="T13">
            <v>24719</v>
          </cell>
          <cell r="U13">
            <v>23257</v>
          </cell>
          <cell r="V13">
            <v>25958</v>
          </cell>
          <cell r="W13">
            <v>26058</v>
          </cell>
          <cell r="X13">
            <v>17335</v>
          </cell>
          <cell r="Y13">
            <v>26070</v>
          </cell>
          <cell r="Z13">
            <v>29210</v>
          </cell>
          <cell r="AA13">
            <v>35020</v>
          </cell>
          <cell r="AB13">
            <v>39984</v>
          </cell>
          <cell r="AC13">
            <v>41628</v>
          </cell>
          <cell r="AD13">
            <v>45347</v>
          </cell>
          <cell r="AE13">
            <v>45698</v>
          </cell>
          <cell r="AF13">
            <v>42065</v>
          </cell>
          <cell r="AG13">
            <v>38807</v>
          </cell>
          <cell r="AH13">
            <v>37934</v>
          </cell>
        </row>
        <row r="14">
          <cell r="A14" t="str">
            <v>Maryland</v>
          </cell>
          <cell r="B14">
            <v>58533</v>
          </cell>
          <cell r="C14">
            <v>64228</v>
          </cell>
          <cell r="D14">
            <v>71816</v>
          </cell>
          <cell r="E14">
            <v>72585</v>
          </cell>
          <cell r="F14">
            <v>69889</v>
          </cell>
          <cell r="G14">
            <v>76304</v>
          </cell>
          <cell r="H14">
            <v>78817</v>
          </cell>
          <cell r="I14">
            <v>79940</v>
          </cell>
          <cell r="J14">
            <v>83868</v>
          </cell>
          <cell r="K14">
            <v>82519</v>
          </cell>
          <cell r="L14">
            <v>81301.5</v>
          </cell>
          <cell r="M14">
            <v>80084</v>
          </cell>
          <cell r="N14">
            <v>78086</v>
          </cell>
          <cell r="O14">
            <v>72979</v>
          </cell>
          <cell r="P14">
            <v>72104</v>
          </cell>
          <cell r="Q14">
            <v>71993</v>
          </cell>
          <cell r="R14">
            <v>71697</v>
          </cell>
          <cell r="S14">
            <v>69654</v>
          </cell>
          <cell r="T14">
            <v>73666</v>
          </cell>
          <cell r="U14">
            <v>76523</v>
          </cell>
          <cell r="V14">
            <v>77348</v>
          </cell>
          <cell r="W14">
            <v>77420</v>
          </cell>
          <cell r="X14">
            <v>76920</v>
          </cell>
          <cell r="Y14">
            <v>73651</v>
          </cell>
          <cell r="Z14">
            <v>77631</v>
          </cell>
          <cell r="AA14">
            <v>81159</v>
          </cell>
          <cell r="AB14">
            <v>86792</v>
          </cell>
          <cell r="AC14">
            <v>94614</v>
          </cell>
          <cell r="AD14">
            <v>96322</v>
          </cell>
          <cell r="AE14">
            <v>95749</v>
          </cell>
          <cell r="AF14">
            <v>92034</v>
          </cell>
          <cell r="AG14">
            <v>89665</v>
          </cell>
          <cell r="AH14">
            <v>87808</v>
          </cell>
        </row>
        <row r="15">
          <cell r="A15" t="str">
            <v>Mississippi</v>
          </cell>
          <cell r="B15">
            <v>9481</v>
          </cell>
          <cell r="C15">
            <v>10860</v>
          </cell>
          <cell r="D15">
            <v>11174</v>
          </cell>
          <cell r="E15">
            <v>11653</v>
          </cell>
          <cell r="F15">
            <v>12455</v>
          </cell>
          <cell r="G15">
            <v>12590</v>
          </cell>
          <cell r="H15">
            <v>14633</v>
          </cell>
          <cell r="I15">
            <v>15886</v>
          </cell>
          <cell r="J15">
            <v>16118</v>
          </cell>
          <cell r="K15">
            <v>16418</v>
          </cell>
          <cell r="L15">
            <v>15981.5</v>
          </cell>
          <cell r="M15">
            <v>15545</v>
          </cell>
          <cell r="N15">
            <v>15757</v>
          </cell>
          <cell r="O15">
            <v>17306</v>
          </cell>
          <cell r="P15">
            <v>18683</v>
          </cell>
          <cell r="Q15">
            <v>18842</v>
          </cell>
          <cell r="R15">
            <v>19362</v>
          </cell>
          <cell r="S15">
            <v>21453</v>
          </cell>
          <cell r="T15">
            <v>15604</v>
          </cell>
          <cell r="U15">
            <v>20711</v>
          </cell>
          <cell r="V15">
            <v>18438</v>
          </cell>
          <cell r="W15">
            <v>19899</v>
          </cell>
          <cell r="X15">
            <v>19273</v>
          </cell>
          <cell r="Y15">
            <v>19420</v>
          </cell>
          <cell r="Z15">
            <v>19496</v>
          </cell>
          <cell r="AA15">
            <v>20600</v>
          </cell>
          <cell r="AB15">
            <v>22151</v>
          </cell>
          <cell r="AC15">
            <v>21309</v>
          </cell>
          <cell r="AD15">
            <v>23232</v>
          </cell>
          <cell r="AE15">
            <v>21020</v>
          </cell>
          <cell r="AF15">
            <v>21023</v>
          </cell>
          <cell r="AG15">
            <v>21525</v>
          </cell>
          <cell r="AH15">
            <v>24389</v>
          </cell>
        </row>
        <row r="16">
          <cell r="A16" t="str">
            <v>North Carolina</v>
          </cell>
          <cell r="B16">
            <v>44750</v>
          </cell>
          <cell r="C16">
            <v>55465</v>
          </cell>
          <cell r="D16">
            <v>63320</v>
          </cell>
          <cell r="E16">
            <v>77303</v>
          </cell>
          <cell r="F16">
            <v>81609</v>
          </cell>
          <cell r="G16">
            <v>78230</v>
          </cell>
          <cell r="H16">
            <v>79192</v>
          </cell>
          <cell r="I16">
            <v>80868</v>
          </cell>
          <cell r="J16">
            <v>92918</v>
          </cell>
          <cell r="K16">
            <v>95692</v>
          </cell>
          <cell r="L16">
            <v>89848.5</v>
          </cell>
          <cell r="M16">
            <v>84005</v>
          </cell>
          <cell r="N16">
            <v>82418</v>
          </cell>
          <cell r="O16">
            <v>81966</v>
          </cell>
          <cell r="P16">
            <v>87765</v>
          </cell>
          <cell r="Q16">
            <v>94100</v>
          </cell>
          <cell r="R16">
            <v>96176</v>
          </cell>
          <cell r="S16">
            <v>105121</v>
          </cell>
          <cell r="T16">
            <v>107978</v>
          </cell>
          <cell r="U16">
            <v>111700</v>
          </cell>
          <cell r="V16">
            <v>114833</v>
          </cell>
          <cell r="W16">
            <v>118941</v>
          </cell>
          <cell r="X16">
            <v>119709</v>
          </cell>
          <cell r="Y16">
            <v>127262</v>
          </cell>
          <cell r="Z16">
            <v>126481</v>
          </cell>
          <cell r="AA16">
            <v>137384</v>
          </cell>
          <cell r="AB16">
            <v>145437</v>
          </cell>
          <cell r="AC16">
            <v>144726</v>
          </cell>
          <cell r="AD16">
            <v>146269</v>
          </cell>
          <cell r="AE16">
            <v>141695</v>
          </cell>
          <cell r="AF16">
            <v>143965</v>
          </cell>
          <cell r="AG16">
            <v>142377</v>
          </cell>
          <cell r="AH16">
            <v>139045</v>
          </cell>
        </row>
        <row r="17">
          <cell r="A17" t="str">
            <v>Oklahoma</v>
          </cell>
          <cell r="B17">
            <v>25304</v>
          </cell>
          <cell r="C17"/>
          <cell r="D17"/>
          <cell r="E17">
            <v>38969</v>
          </cell>
          <cell r="F17">
            <v>41136</v>
          </cell>
          <cell r="G17">
            <v>40899</v>
          </cell>
          <cell r="H17">
            <v>40899</v>
          </cell>
          <cell r="I17">
            <v>37251</v>
          </cell>
          <cell r="J17">
            <v>26738</v>
          </cell>
          <cell r="K17">
            <v>31254</v>
          </cell>
          <cell r="L17">
            <v>35676</v>
          </cell>
          <cell r="M17">
            <v>40098</v>
          </cell>
          <cell r="N17">
            <v>38585</v>
          </cell>
          <cell r="O17">
            <v>36536</v>
          </cell>
          <cell r="P17">
            <v>37246</v>
          </cell>
          <cell r="Q17">
            <v>36493</v>
          </cell>
          <cell r="R17">
            <v>35643</v>
          </cell>
          <cell r="S17">
            <v>34902</v>
          </cell>
          <cell r="T17">
            <v>35573</v>
          </cell>
          <cell r="U17">
            <v>36967</v>
          </cell>
          <cell r="V17">
            <v>38672</v>
          </cell>
          <cell r="W17">
            <v>38860</v>
          </cell>
          <cell r="X17">
            <v>39434</v>
          </cell>
          <cell r="Y17">
            <v>39685</v>
          </cell>
          <cell r="Z17">
            <v>34811</v>
          </cell>
          <cell r="AA17">
            <v>37356</v>
          </cell>
          <cell r="AB17">
            <v>47124</v>
          </cell>
          <cell r="AC17">
            <v>48691</v>
          </cell>
          <cell r="AD17">
            <v>47821</v>
          </cell>
          <cell r="AE17">
            <v>46966</v>
          </cell>
          <cell r="AF17">
            <v>44080</v>
          </cell>
          <cell r="AG17">
            <v>42601</v>
          </cell>
          <cell r="AH17">
            <v>39977</v>
          </cell>
        </row>
        <row r="18">
          <cell r="A18" t="str">
            <v>South Carolina</v>
          </cell>
          <cell r="B18">
            <v>17933</v>
          </cell>
          <cell r="C18">
            <v>16639</v>
          </cell>
          <cell r="D18">
            <v>17576</v>
          </cell>
          <cell r="E18">
            <v>17301</v>
          </cell>
          <cell r="F18">
            <v>19008</v>
          </cell>
          <cell r="G18">
            <v>20724</v>
          </cell>
          <cell r="H18">
            <v>20091</v>
          </cell>
          <cell r="I18">
            <v>25525</v>
          </cell>
          <cell r="J18">
            <v>24609</v>
          </cell>
          <cell r="K18">
            <v>33506</v>
          </cell>
          <cell r="L18">
            <v>34612</v>
          </cell>
          <cell r="M18">
            <v>35718</v>
          </cell>
          <cell r="N18">
            <v>35416</v>
          </cell>
          <cell r="O18">
            <v>35324</v>
          </cell>
          <cell r="P18">
            <v>35846</v>
          </cell>
          <cell r="Q18">
            <v>37791</v>
          </cell>
          <cell r="R18">
            <v>38437</v>
          </cell>
          <cell r="S18">
            <v>39931</v>
          </cell>
          <cell r="T18">
            <v>43114</v>
          </cell>
          <cell r="U18">
            <v>42023</v>
          </cell>
          <cell r="V18">
            <v>43978</v>
          </cell>
          <cell r="W18">
            <v>43852</v>
          </cell>
          <cell r="X18">
            <v>43752</v>
          </cell>
          <cell r="Y18">
            <v>43630</v>
          </cell>
          <cell r="Z18">
            <v>46256</v>
          </cell>
          <cell r="AA18">
            <v>48956</v>
          </cell>
          <cell r="AB18">
            <v>51802</v>
          </cell>
          <cell r="AC18">
            <v>53453</v>
          </cell>
          <cell r="AD18">
            <v>56581</v>
          </cell>
          <cell r="AE18">
            <v>57357</v>
          </cell>
          <cell r="AF18">
            <v>57368</v>
          </cell>
          <cell r="AG18">
            <v>55493</v>
          </cell>
          <cell r="AH18">
            <v>53084</v>
          </cell>
        </row>
        <row r="19">
          <cell r="A19" t="str">
            <v>Tennessee</v>
          </cell>
          <cell r="B19">
            <v>25182</v>
          </cell>
          <cell r="C19">
            <v>29946</v>
          </cell>
          <cell r="D19">
            <v>30795</v>
          </cell>
          <cell r="E19">
            <v>31194</v>
          </cell>
          <cell r="F19">
            <v>31085</v>
          </cell>
          <cell r="G19">
            <v>31784</v>
          </cell>
          <cell r="H19">
            <v>35920</v>
          </cell>
          <cell r="I19">
            <v>38905</v>
          </cell>
          <cell r="J19">
            <v>42044</v>
          </cell>
          <cell r="K19">
            <v>45104</v>
          </cell>
          <cell r="L19">
            <v>45698.5</v>
          </cell>
          <cell r="M19">
            <v>46293</v>
          </cell>
          <cell r="N19">
            <v>47515</v>
          </cell>
          <cell r="O19">
            <v>46597</v>
          </cell>
          <cell r="P19">
            <v>45030</v>
          </cell>
          <cell r="Q19">
            <v>43908</v>
          </cell>
          <cell r="R19">
            <v>43139</v>
          </cell>
          <cell r="S19">
            <v>50002</v>
          </cell>
          <cell r="T19">
            <v>41930</v>
          </cell>
          <cell r="U19">
            <v>39350</v>
          </cell>
          <cell r="V19">
            <v>39769</v>
          </cell>
          <cell r="W19">
            <v>38720</v>
          </cell>
          <cell r="X19">
            <v>39363</v>
          </cell>
          <cell r="Y19">
            <v>41225</v>
          </cell>
          <cell r="Z19">
            <v>40491</v>
          </cell>
          <cell r="AA19">
            <v>42977</v>
          </cell>
          <cell r="AB19">
            <v>50813</v>
          </cell>
          <cell r="AC19">
            <v>52267</v>
          </cell>
          <cell r="AD19">
            <v>53755</v>
          </cell>
          <cell r="AE19">
            <v>52779</v>
          </cell>
          <cell r="AF19">
            <v>52880</v>
          </cell>
          <cell r="AG19">
            <v>50993</v>
          </cell>
          <cell r="AH19">
            <v>45938</v>
          </cell>
        </row>
        <row r="20">
          <cell r="A20" t="str">
            <v>Texas</v>
          </cell>
          <cell r="B20">
            <v>149566</v>
          </cell>
          <cell r="C20">
            <v>164598</v>
          </cell>
          <cell r="D20">
            <v>199480</v>
          </cell>
          <cell r="E20">
            <v>219559</v>
          </cell>
          <cell r="F20">
            <v>209171</v>
          </cell>
          <cell r="G20">
            <v>238222</v>
          </cell>
          <cell r="H20">
            <v>246655</v>
          </cell>
          <cell r="I20">
            <v>253808</v>
          </cell>
          <cell r="J20">
            <v>259423</v>
          </cell>
          <cell r="K20">
            <v>265349</v>
          </cell>
          <cell r="L20">
            <v>269453</v>
          </cell>
          <cell r="M20">
            <v>273557</v>
          </cell>
          <cell r="N20">
            <v>274957</v>
          </cell>
          <cell r="O20">
            <v>276119</v>
          </cell>
          <cell r="P20">
            <v>278952</v>
          </cell>
          <cell r="Q20">
            <v>274165</v>
          </cell>
          <cell r="R20">
            <v>276116</v>
          </cell>
          <cell r="S20">
            <v>289491</v>
          </cell>
          <cell r="T20">
            <v>302036</v>
          </cell>
          <cell r="U20">
            <v>335544</v>
          </cell>
          <cell r="V20">
            <v>342834</v>
          </cell>
          <cell r="W20">
            <v>365410</v>
          </cell>
          <cell r="X20">
            <v>347679</v>
          </cell>
          <cell r="Y20">
            <v>375293</v>
          </cell>
          <cell r="Z20">
            <v>358932</v>
          </cell>
          <cell r="AA20">
            <v>389976</v>
          </cell>
          <cell r="AB20">
            <v>451435</v>
          </cell>
          <cell r="AC20">
            <v>490103</v>
          </cell>
          <cell r="AD20">
            <v>515243</v>
          </cell>
          <cell r="AE20">
            <v>502586</v>
          </cell>
          <cell r="AF20">
            <v>507978</v>
          </cell>
          <cell r="AG20">
            <v>509368</v>
          </cell>
          <cell r="AH20">
            <v>514187</v>
          </cell>
        </row>
        <row r="21">
          <cell r="A21" t="str">
            <v>Virginia</v>
          </cell>
          <cell r="B21">
            <v>70675</v>
          </cell>
          <cell r="C21">
            <v>77215</v>
          </cell>
          <cell r="D21">
            <v>73624</v>
          </cell>
          <cell r="E21">
            <v>78959</v>
          </cell>
          <cell r="F21">
            <v>90245</v>
          </cell>
          <cell r="G21">
            <v>85664</v>
          </cell>
          <cell r="H21">
            <v>95249</v>
          </cell>
          <cell r="I21">
            <v>96540</v>
          </cell>
          <cell r="J21">
            <v>98938</v>
          </cell>
          <cell r="K21">
            <v>97983</v>
          </cell>
          <cell r="L21">
            <v>97107.5</v>
          </cell>
          <cell r="M21">
            <v>96232</v>
          </cell>
          <cell r="N21">
            <v>94268</v>
          </cell>
          <cell r="O21">
            <v>91616</v>
          </cell>
          <cell r="P21">
            <v>96542</v>
          </cell>
          <cell r="Q21">
            <v>96976</v>
          </cell>
          <cell r="R21">
            <v>99207</v>
          </cell>
          <cell r="S21">
            <v>100221</v>
          </cell>
          <cell r="T21">
            <v>103814</v>
          </cell>
          <cell r="U21">
            <v>105400</v>
          </cell>
          <cell r="V21">
            <v>105622</v>
          </cell>
          <cell r="W21">
            <v>105580</v>
          </cell>
          <cell r="X21">
            <v>106486</v>
          </cell>
          <cell r="Y21">
            <v>113569</v>
          </cell>
          <cell r="Z21">
            <v>114652</v>
          </cell>
          <cell r="AA21">
            <v>120640</v>
          </cell>
          <cell r="AB21">
            <v>123748</v>
          </cell>
          <cell r="AC21">
            <v>130908</v>
          </cell>
          <cell r="AD21">
            <v>134208</v>
          </cell>
          <cell r="AE21">
            <v>132685</v>
          </cell>
          <cell r="AF21">
            <v>129147</v>
          </cell>
          <cell r="AG21">
            <v>126000</v>
          </cell>
          <cell r="AH21">
            <v>122654</v>
          </cell>
        </row>
        <row r="22">
          <cell r="A22" t="str">
            <v>West Virginia</v>
          </cell>
          <cell r="B22">
            <v>7744</v>
          </cell>
          <cell r="C22">
            <v>7122</v>
          </cell>
          <cell r="D22">
            <v>7588</v>
          </cell>
          <cell r="E22">
            <v>7340</v>
          </cell>
          <cell r="F22">
            <v>6678</v>
          </cell>
          <cell r="G22">
            <v>6546</v>
          </cell>
          <cell r="H22">
            <v>6534</v>
          </cell>
          <cell r="I22">
            <v>6502</v>
          </cell>
          <cell r="J22">
            <v>4337</v>
          </cell>
          <cell r="K22">
            <v>3578</v>
          </cell>
          <cell r="L22">
            <v>3509.5</v>
          </cell>
          <cell r="M22">
            <v>3441</v>
          </cell>
          <cell r="N22">
            <v>3312</v>
          </cell>
          <cell r="O22">
            <v>3212</v>
          </cell>
          <cell r="P22">
            <v>3223</v>
          </cell>
          <cell r="Q22">
            <v>3386</v>
          </cell>
          <cell r="R22">
            <v>3352</v>
          </cell>
          <cell r="S22">
            <v>3346</v>
          </cell>
          <cell r="T22">
            <v>3873</v>
          </cell>
          <cell r="U22">
            <v>3389</v>
          </cell>
          <cell r="V22">
            <v>5243</v>
          </cell>
          <cell r="W22">
            <v>8542</v>
          </cell>
          <cell r="X22">
            <v>10550</v>
          </cell>
          <cell r="Y22">
            <v>10937</v>
          </cell>
          <cell r="Z22">
            <v>11270</v>
          </cell>
          <cell r="AA22">
            <v>9815</v>
          </cell>
          <cell r="AB22">
            <v>13625</v>
          </cell>
          <cell r="AC22">
            <v>13002</v>
          </cell>
          <cell r="AD22">
            <v>13575</v>
          </cell>
          <cell r="AE22">
            <v>12452</v>
          </cell>
          <cell r="AF22">
            <v>12616</v>
          </cell>
          <cell r="AG22">
            <v>12191</v>
          </cell>
          <cell r="AH22">
            <v>12409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1199059</v>
          </cell>
          <cell r="O23">
            <v>0</v>
          </cell>
          <cell r="P23">
            <v>1290368</v>
          </cell>
          <cell r="Q23">
            <v>1266449</v>
          </cell>
          <cell r="R23">
            <v>1294469</v>
          </cell>
          <cell r="S23">
            <v>1485096</v>
          </cell>
          <cell r="T23">
            <v>1547200</v>
          </cell>
          <cell r="U23">
            <v>1581055</v>
          </cell>
          <cell r="V23">
            <v>1442848</v>
          </cell>
          <cell r="W23">
            <v>1434783</v>
          </cell>
          <cell r="X23">
            <v>1447928</v>
          </cell>
          <cell r="Y23">
            <v>1500363</v>
          </cell>
          <cell r="Z23">
            <v>1503141</v>
          </cell>
          <cell r="AA23">
            <v>1614564</v>
          </cell>
          <cell r="AB23">
            <v>1679277</v>
          </cell>
          <cell r="AC23">
            <v>1698432</v>
          </cell>
          <cell r="AD23">
            <v>1628000</v>
          </cell>
          <cell r="AE23">
            <v>1564716</v>
          </cell>
          <cell r="AF23">
            <v>1560522</v>
          </cell>
          <cell r="AG23">
            <v>1544091</v>
          </cell>
          <cell r="AH23">
            <v>1542977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35.118561047495007</v>
          </cell>
          <cell r="O24">
            <v>0</v>
          </cell>
          <cell r="P24">
            <v>37.321756283234734</v>
          </cell>
          <cell r="Q24">
            <v>36.927459186443507</v>
          </cell>
          <cell r="R24">
            <v>37.415621345422231</v>
          </cell>
          <cell r="S24">
            <v>39.800159833541564</v>
          </cell>
          <cell r="T24">
            <v>39.916534402727699</v>
          </cell>
          <cell r="U24">
            <v>39.791555876248289</v>
          </cell>
          <cell r="V24">
            <v>36.978021259860881</v>
          </cell>
          <cell r="W24">
            <v>36.502909607416072</v>
          </cell>
          <cell r="X24">
            <v>37.005020461113666</v>
          </cell>
          <cell r="Y24">
            <v>37.246302337012374</v>
          </cell>
          <cell r="Z24">
            <v>37.356886591850554</v>
          </cell>
          <cell r="AA24">
            <v>37.948426501312568</v>
          </cell>
          <cell r="AB24">
            <v>36.822769602259086</v>
          </cell>
          <cell r="AC24">
            <v>35.454976430942693</v>
          </cell>
          <cell r="AD24">
            <v>34.058698535120314</v>
          </cell>
          <cell r="AE24">
            <v>33.478217985109865</v>
          </cell>
          <cell r="AF24">
            <v>33.403600131686026</v>
          </cell>
          <cell r="AG24">
            <v>33.435669902849554</v>
          </cell>
          <cell r="AH24">
            <v>33.858398686722197</v>
          </cell>
        </row>
        <row r="25">
          <cell r="A25" t="str">
            <v>Alaska</v>
          </cell>
          <cell r="L25">
            <v>0</v>
          </cell>
          <cell r="N25">
            <v>792</v>
          </cell>
          <cell r="P25">
            <v>806</v>
          </cell>
          <cell r="Q25">
            <v>979</v>
          </cell>
          <cell r="R25">
            <v>906</v>
          </cell>
          <cell r="S25">
            <v>1336</v>
          </cell>
          <cell r="T25">
            <v>933</v>
          </cell>
          <cell r="U25">
            <v>1196</v>
          </cell>
          <cell r="V25">
            <v>1059</v>
          </cell>
          <cell r="W25">
            <v>1090</v>
          </cell>
          <cell r="X25">
            <v>959</v>
          </cell>
          <cell r="Y25">
            <v>1244</v>
          </cell>
          <cell r="Z25">
            <v>1218</v>
          </cell>
          <cell r="AA25">
            <v>889</v>
          </cell>
          <cell r="AB25">
            <v>683</v>
          </cell>
          <cell r="AC25">
            <v>722</v>
          </cell>
          <cell r="AD25">
            <v>841</v>
          </cell>
          <cell r="AE25">
            <v>643</v>
          </cell>
          <cell r="AF25">
            <v>1694</v>
          </cell>
          <cell r="AG25">
            <v>836</v>
          </cell>
          <cell r="AH25">
            <v>185</v>
          </cell>
        </row>
        <row r="26">
          <cell r="A26" t="str">
            <v>Arizona</v>
          </cell>
          <cell r="L26">
            <v>0</v>
          </cell>
          <cell r="N26">
            <v>114399</v>
          </cell>
          <cell r="P26">
            <v>117962</v>
          </cell>
          <cell r="Q26">
            <v>123259</v>
          </cell>
          <cell r="R26">
            <v>127276</v>
          </cell>
          <cell r="S26">
            <v>140337</v>
          </cell>
          <cell r="T26">
            <v>143288</v>
          </cell>
          <cell r="U26">
            <v>148461</v>
          </cell>
          <cell r="V26">
            <v>146778</v>
          </cell>
          <cell r="W26">
            <v>149338</v>
          </cell>
          <cell r="X26">
            <v>151688</v>
          </cell>
          <cell r="Y26">
            <v>151962</v>
          </cell>
          <cell r="Z26">
            <v>147179</v>
          </cell>
          <cell r="AA26">
            <v>152084</v>
          </cell>
          <cell r="AB26">
            <v>156661</v>
          </cell>
          <cell r="AC26">
            <v>165294</v>
          </cell>
          <cell r="AD26">
            <v>160646</v>
          </cell>
          <cell r="AE26">
            <v>154520</v>
          </cell>
          <cell r="AF26">
            <v>149869</v>
          </cell>
          <cell r="AG26">
            <v>146475</v>
          </cell>
          <cell r="AH26">
            <v>142108</v>
          </cell>
        </row>
        <row r="27">
          <cell r="A27" t="str">
            <v>California</v>
          </cell>
          <cell r="L27">
            <v>0</v>
          </cell>
          <cell r="N27">
            <v>771031</v>
          </cell>
          <cell r="P27">
            <v>833915</v>
          </cell>
          <cell r="Q27">
            <v>820497</v>
          </cell>
          <cell r="R27">
            <v>836786</v>
          </cell>
          <cell r="S27">
            <v>1009087</v>
          </cell>
          <cell r="T27">
            <v>1065500</v>
          </cell>
          <cell r="U27">
            <v>1079209</v>
          </cell>
          <cell r="V27">
            <v>945724</v>
          </cell>
          <cell r="W27">
            <v>962546</v>
          </cell>
          <cell r="X27">
            <v>970486</v>
          </cell>
          <cell r="Y27">
            <v>989237</v>
          </cell>
          <cell r="Z27">
            <v>1040321</v>
          </cell>
          <cell r="AA27">
            <v>1127970</v>
          </cell>
          <cell r="AB27">
            <v>1136983</v>
          </cell>
          <cell r="AC27">
            <v>1099552</v>
          </cell>
          <cell r="AD27">
            <v>1059756</v>
          </cell>
          <cell r="AE27">
            <v>1018222</v>
          </cell>
          <cell r="AF27">
            <v>1016604</v>
          </cell>
          <cell r="AG27">
            <v>1009071</v>
          </cell>
          <cell r="AH27">
            <v>1025456</v>
          </cell>
        </row>
        <row r="28">
          <cell r="A28" t="str">
            <v>Colorado</v>
          </cell>
          <cell r="L28">
            <v>0</v>
          </cell>
          <cell r="N28">
            <v>56548</v>
          </cell>
          <cell r="P28">
            <v>56965</v>
          </cell>
          <cell r="Q28">
            <v>58816</v>
          </cell>
          <cell r="R28">
            <v>58851</v>
          </cell>
          <cell r="S28">
            <v>58636</v>
          </cell>
          <cell r="T28">
            <v>57372</v>
          </cell>
          <cell r="U28">
            <v>60735</v>
          </cell>
          <cell r="V28">
            <v>59312</v>
          </cell>
          <cell r="W28">
            <v>58914</v>
          </cell>
          <cell r="X28">
            <v>54819</v>
          </cell>
          <cell r="Y28">
            <v>53223</v>
          </cell>
          <cell r="Z28">
            <v>53482</v>
          </cell>
          <cell r="AA28">
            <v>55826</v>
          </cell>
          <cell r="AB28">
            <v>65099</v>
          </cell>
          <cell r="AC28">
            <v>70715</v>
          </cell>
          <cell r="AD28">
            <v>71729</v>
          </cell>
          <cell r="AE28">
            <v>71207</v>
          </cell>
          <cell r="AF28">
            <v>70773</v>
          </cell>
          <cell r="AG28">
            <v>68489</v>
          </cell>
          <cell r="AH28">
            <v>64882</v>
          </cell>
        </row>
        <row r="29">
          <cell r="A29" t="str">
            <v>Hawaii</v>
          </cell>
          <cell r="L29">
            <v>0</v>
          </cell>
          <cell r="N29">
            <v>16003</v>
          </cell>
          <cell r="P29">
            <v>14260</v>
          </cell>
          <cell r="Q29">
            <v>14053</v>
          </cell>
          <cell r="R29">
            <v>14432</v>
          </cell>
          <cell r="S29">
            <v>13298</v>
          </cell>
          <cell r="T29">
            <v>14351</v>
          </cell>
          <cell r="U29">
            <v>14980</v>
          </cell>
          <cell r="V29">
            <v>15674</v>
          </cell>
          <cell r="W29">
            <v>15452</v>
          </cell>
          <cell r="X29">
            <v>13834</v>
          </cell>
          <cell r="Y29">
            <v>15410</v>
          </cell>
          <cell r="Z29">
            <v>14061</v>
          </cell>
          <cell r="AA29">
            <v>15614</v>
          </cell>
          <cell r="AB29">
            <v>20025</v>
          </cell>
          <cell r="AC29">
            <v>21549</v>
          </cell>
          <cell r="AD29">
            <v>22324</v>
          </cell>
          <cell r="AE29">
            <v>21609</v>
          </cell>
          <cell r="AF29">
            <v>20512</v>
          </cell>
          <cell r="AG29">
            <v>19314</v>
          </cell>
          <cell r="AH29">
            <v>19042</v>
          </cell>
        </row>
        <row r="30">
          <cell r="A30" t="str">
            <v>Idaho</v>
          </cell>
          <cell r="L30">
            <v>0</v>
          </cell>
          <cell r="N30">
            <v>3669</v>
          </cell>
          <cell r="P30">
            <v>4379</v>
          </cell>
          <cell r="Q30">
            <v>4246</v>
          </cell>
          <cell r="R30">
            <v>4753</v>
          </cell>
          <cell r="S30">
            <v>5423</v>
          </cell>
          <cell r="T30">
            <v>5529</v>
          </cell>
          <cell r="U30">
            <v>5722</v>
          </cell>
          <cell r="V30">
            <v>5933</v>
          </cell>
          <cell r="W30">
            <v>5968</v>
          </cell>
          <cell r="X30">
            <v>6249</v>
          </cell>
          <cell r="Y30">
            <v>7318</v>
          </cell>
          <cell r="Z30">
            <v>6997</v>
          </cell>
          <cell r="AA30">
            <v>7305</v>
          </cell>
          <cell r="AB30">
            <v>8198</v>
          </cell>
          <cell r="AC30">
            <v>7640</v>
          </cell>
          <cell r="AD30">
            <v>9753</v>
          </cell>
          <cell r="AE30">
            <v>14437</v>
          </cell>
          <cell r="AF30">
            <v>14437</v>
          </cell>
          <cell r="AG30">
            <v>16429</v>
          </cell>
          <cell r="AH30">
            <v>14309</v>
          </cell>
        </row>
        <row r="31">
          <cell r="A31" t="str">
            <v>Montana</v>
          </cell>
          <cell r="L31">
            <v>0</v>
          </cell>
          <cell r="N31">
            <v>2663</v>
          </cell>
          <cell r="P31">
            <v>3095</v>
          </cell>
          <cell r="Q31">
            <v>3173</v>
          </cell>
          <cell r="R31">
            <v>3360</v>
          </cell>
          <cell r="S31">
            <v>2597</v>
          </cell>
          <cell r="T31">
            <v>3168</v>
          </cell>
          <cell r="U31">
            <v>3151</v>
          </cell>
          <cell r="V31">
            <v>3724</v>
          </cell>
          <cell r="W31">
            <v>3641</v>
          </cell>
          <cell r="X31">
            <v>4445</v>
          </cell>
          <cell r="Y31">
            <v>4286</v>
          </cell>
          <cell r="Z31">
            <v>4643</v>
          </cell>
          <cell r="AA31">
            <v>4629</v>
          </cell>
          <cell r="AB31">
            <v>5529</v>
          </cell>
          <cell r="AC31">
            <v>4817</v>
          </cell>
          <cell r="AD31">
            <v>4411</v>
          </cell>
          <cell r="AE31">
            <v>4459</v>
          </cell>
          <cell r="AF31">
            <v>4317</v>
          </cell>
          <cell r="AG31">
            <v>4564</v>
          </cell>
          <cell r="AH31">
            <v>4783</v>
          </cell>
        </row>
        <row r="32">
          <cell r="A32" t="str">
            <v>Nevada</v>
          </cell>
          <cell r="L32">
            <v>0</v>
          </cell>
          <cell r="N32">
            <v>31104</v>
          </cell>
          <cell r="P32">
            <v>35103</v>
          </cell>
          <cell r="Q32">
            <v>38059</v>
          </cell>
          <cell r="R32">
            <v>40132</v>
          </cell>
          <cell r="S32">
            <v>37075</v>
          </cell>
          <cell r="T32">
            <v>38442</v>
          </cell>
          <cell r="U32">
            <v>37358</v>
          </cell>
          <cell r="V32">
            <v>38437</v>
          </cell>
          <cell r="W32">
            <v>12539</v>
          </cell>
          <cell r="X32">
            <v>12651</v>
          </cell>
          <cell r="Y32">
            <v>42876</v>
          </cell>
          <cell r="Z32">
            <v>9418</v>
          </cell>
          <cell r="AA32">
            <v>9519</v>
          </cell>
          <cell r="AB32">
            <v>44303</v>
          </cell>
          <cell r="AC32">
            <v>48083</v>
          </cell>
          <cell r="AD32">
            <v>42073</v>
          </cell>
          <cell r="AE32">
            <v>40082</v>
          </cell>
          <cell r="AF32">
            <v>39310</v>
          </cell>
          <cell r="AG32">
            <v>40275</v>
          </cell>
          <cell r="AH32">
            <v>37323</v>
          </cell>
        </row>
        <row r="33">
          <cell r="A33" t="str">
            <v>New Mexico</v>
          </cell>
          <cell r="L33">
            <v>0</v>
          </cell>
          <cell r="N33">
            <v>32643</v>
          </cell>
          <cell r="P33">
            <v>34405</v>
          </cell>
          <cell r="Q33">
            <v>33885</v>
          </cell>
          <cell r="R33">
            <v>33791</v>
          </cell>
          <cell r="S33">
            <v>33834</v>
          </cell>
          <cell r="T33">
            <v>34830</v>
          </cell>
          <cell r="U33">
            <v>39347</v>
          </cell>
          <cell r="V33">
            <v>41271</v>
          </cell>
          <cell r="W33">
            <v>42121</v>
          </cell>
          <cell r="X33">
            <v>42010</v>
          </cell>
          <cell r="Y33">
            <v>44753</v>
          </cell>
          <cell r="Z33">
            <v>45874</v>
          </cell>
          <cell r="AA33">
            <v>51690</v>
          </cell>
          <cell r="AB33">
            <v>54889</v>
          </cell>
          <cell r="AC33">
            <v>57898</v>
          </cell>
          <cell r="AD33">
            <v>52890</v>
          </cell>
          <cell r="AE33">
            <v>53464</v>
          </cell>
          <cell r="AF33">
            <v>54396</v>
          </cell>
          <cell r="AG33">
            <v>53261</v>
          </cell>
          <cell r="AH33">
            <v>49203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>
            <v>0</v>
          </cell>
          <cell r="M34"/>
          <cell r="N34">
            <v>56763</v>
          </cell>
          <cell r="O34"/>
          <cell r="P34">
            <v>53096</v>
          </cell>
          <cell r="Q34">
            <v>51275</v>
          </cell>
          <cell r="R34">
            <v>51574</v>
          </cell>
          <cell r="S34">
            <v>56526</v>
          </cell>
          <cell r="T34">
            <v>56441</v>
          </cell>
          <cell r="U34">
            <v>60643</v>
          </cell>
          <cell r="V34">
            <v>51382</v>
          </cell>
          <cell r="W34">
            <v>49700</v>
          </cell>
          <cell r="X34">
            <v>49732</v>
          </cell>
          <cell r="Y34">
            <v>46319</v>
          </cell>
          <cell r="Z34">
            <v>49599</v>
          </cell>
          <cell r="AA34">
            <v>54852</v>
          </cell>
          <cell r="AB34">
            <v>59655</v>
          </cell>
          <cell r="AC34">
            <v>60171</v>
          </cell>
          <cell r="AD34">
            <v>63502</v>
          </cell>
          <cell r="AE34">
            <v>61463</v>
          </cell>
          <cell r="AF34">
            <v>59041</v>
          </cell>
          <cell r="AG34">
            <v>57272</v>
          </cell>
          <cell r="AH34">
            <v>55934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>
            <v>0</v>
          </cell>
          <cell r="M35"/>
          <cell r="N35">
            <v>16734</v>
          </cell>
          <cell r="O35"/>
          <cell r="P35">
            <v>21040</v>
          </cell>
          <cell r="Q35">
            <v>17148</v>
          </cell>
          <cell r="R35">
            <v>19541</v>
          </cell>
          <cell r="S35">
            <v>17034</v>
          </cell>
          <cell r="T35">
            <v>19982</v>
          </cell>
          <cell r="U35">
            <v>18045</v>
          </cell>
          <cell r="V35">
            <v>20145</v>
          </cell>
          <cell r="W35">
            <v>22304</v>
          </cell>
          <cell r="X35">
            <v>24748</v>
          </cell>
          <cell r="Y35">
            <v>27892</v>
          </cell>
          <cell r="Z35">
            <v>27672</v>
          </cell>
          <cell r="AA35">
            <v>29574</v>
          </cell>
          <cell r="AB35">
            <v>35455</v>
          </cell>
          <cell r="AC35">
            <v>44197</v>
          </cell>
          <cell r="AD35">
            <v>32943</v>
          </cell>
          <cell r="AE35">
            <v>24328</v>
          </cell>
          <cell r="AF35">
            <v>30206</v>
          </cell>
          <cell r="AG35">
            <v>28821</v>
          </cell>
          <cell r="AH35">
            <v>27867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>
            <v>0</v>
          </cell>
          <cell r="M36"/>
          <cell r="N36">
            <v>86732</v>
          </cell>
          <cell r="O36"/>
          <cell r="P36">
            <v>104770</v>
          </cell>
          <cell r="Q36">
            <v>91033</v>
          </cell>
          <cell r="R36">
            <v>93561</v>
          </cell>
          <cell r="S36">
            <v>100304</v>
          </cell>
          <cell r="T36">
            <v>97529</v>
          </cell>
          <cell r="U36">
            <v>101891</v>
          </cell>
          <cell r="V36">
            <v>102888</v>
          </cell>
          <cell r="W36">
            <v>100888</v>
          </cell>
          <cell r="X36">
            <v>104909</v>
          </cell>
          <cell r="Y36">
            <v>104237</v>
          </cell>
          <cell r="Z36">
            <v>90115</v>
          </cell>
          <cell r="AA36">
            <v>90773</v>
          </cell>
          <cell r="AB36">
            <v>78328</v>
          </cell>
          <cell r="AC36">
            <v>104687</v>
          </cell>
          <cell r="AD36">
            <v>93433</v>
          </cell>
          <cell r="AE36">
            <v>86849</v>
          </cell>
          <cell r="AF36">
            <v>85772</v>
          </cell>
          <cell r="AG36">
            <v>86265</v>
          </cell>
          <cell r="AH36">
            <v>89110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>
            <v>0</v>
          </cell>
          <cell r="M37"/>
          <cell r="N37">
            <v>9978</v>
          </cell>
          <cell r="O37"/>
          <cell r="P37">
            <v>10572</v>
          </cell>
          <cell r="Q37">
            <v>10026</v>
          </cell>
          <cell r="R37">
            <v>9506</v>
          </cell>
          <cell r="S37">
            <v>9609</v>
          </cell>
          <cell r="T37">
            <v>9835</v>
          </cell>
          <cell r="U37">
            <v>10317</v>
          </cell>
          <cell r="V37">
            <v>10521</v>
          </cell>
          <cell r="W37">
            <v>10282</v>
          </cell>
          <cell r="X37">
            <v>11398</v>
          </cell>
          <cell r="Y37">
            <v>11606</v>
          </cell>
          <cell r="Z37">
            <v>12562</v>
          </cell>
          <cell r="AA37">
            <v>13839</v>
          </cell>
          <cell r="AB37">
            <v>13469</v>
          </cell>
          <cell r="AC37">
            <v>13107</v>
          </cell>
          <cell r="AD37">
            <v>13699</v>
          </cell>
          <cell r="AE37">
            <v>13433</v>
          </cell>
          <cell r="AF37">
            <v>13591</v>
          </cell>
          <cell r="AG37">
            <v>13019</v>
          </cell>
          <cell r="AH37">
            <v>12775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794692</v>
          </cell>
          <cell r="O38">
            <v>0</v>
          </cell>
          <cell r="P38">
            <v>766106</v>
          </cell>
          <cell r="Q38">
            <v>768699</v>
          </cell>
          <cell r="R38">
            <v>772133</v>
          </cell>
          <cell r="S38">
            <v>786343</v>
          </cell>
          <cell r="T38">
            <v>804405</v>
          </cell>
          <cell r="U38">
            <v>820329</v>
          </cell>
          <cell r="V38">
            <v>825361</v>
          </cell>
          <cell r="W38">
            <v>819072</v>
          </cell>
          <cell r="X38">
            <v>808991</v>
          </cell>
          <cell r="Y38">
            <v>822722</v>
          </cell>
          <cell r="Z38">
            <v>802742</v>
          </cell>
          <cell r="AA38">
            <v>832871</v>
          </cell>
          <cell r="AB38">
            <v>903702</v>
          </cell>
          <cell r="AC38">
            <v>993080</v>
          </cell>
          <cell r="AD38">
            <v>977883</v>
          </cell>
          <cell r="AE38">
            <v>961526</v>
          </cell>
          <cell r="AF38">
            <v>990885</v>
          </cell>
          <cell r="AG38">
            <v>965317</v>
          </cell>
          <cell r="AH38">
            <v>937734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23.2752846323291</v>
          </cell>
          <cell r="O39">
            <v>0</v>
          </cell>
          <cell r="P39">
            <v>22.158346626019728</v>
          </cell>
          <cell r="Q39">
            <v>22.413931353856285</v>
          </cell>
          <cell r="R39">
            <v>22.317904836890577</v>
          </cell>
          <cell r="S39">
            <v>21.073773738523688</v>
          </cell>
          <cell r="T39">
            <v>20.753011799525709</v>
          </cell>
          <cell r="U39">
            <v>20.645813865050162</v>
          </cell>
          <cell r="V39">
            <v>21.152759407130922</v>
          </cell>
          <cell r="W39">
            <v>20.838350592365185</v>
          </cell>
          <cell r="X39">
            <v>20.675564329066638</v>
          </cell>
          <cell r="Y39">
            <v>20.423958969470387</v>
          </cell>
          <cell r="Z39">
            <v>19.950185549136972</v>
          </cell>
          <cell r="AA39">
            <v>19.575652577770036</v>
          </cell>
          <cell r="AB39">
            <v>19.816153341646874</v>
          </cell>
          <cell r="AC39">
            <v>20.730666870407866</v>
          </cell>
          <cell r="AD39">
            <v>20.45787610541711</v>
          </cell>
          <cell r="AE39">
            <v>20.572536502694895</v>
          </cell>
          <cell r="AF39">
            <v>21.210291374607802</v>
          </cell>
          <cell r="AG39">
            <v>20.902926423124686</v>
          </cell>
          <cell r="AH39">
            <v>20.577216403157504</v>
          </cell>
        </row>
        <row r="40">
          <cell r="A40" t="str">
            <v>Illinois</v>
          </cell>
          <cell r="L40">
            <v>0</v>
          </cell>
          <cell r="N40">
            <v>233184</v>
          </cell>
          <cell r="P40">
            <v>234040</v>
          </cell>
          <cell r="Q40">
            <v>230078</v>
          </cell>
          <cell r="R40">
            <v>232161</v>
          </cell>
          <cell r="S40">
            <v>233916</v>
          </cell>
          <cell r="T40">
            <v>229215</v>
          </cell>
          <cell r="U40">
            <v>235356</v>
          </cell>
          <cell r="V40">
            <v>238814</v>
          </cell>
          <cell r="W40">
            <v>236088</v>
          </cell>
          <cell r="X40">
            <v>229139</v>
          </cell>
          <cell r="Y40">
            <v>225679</v>
          </cell>
          <cell r="Z40">
            <v>220137</v>
          </cell>
          <cell r="AA40">
            <v>224945</v>
          </cell>
          <cell r="AB40">
            <v>237098</v>
          </cell>
          <cell r="AC40">
            <v>233494</v>
          </cell>
          <cell r="AD40">
            <v>233542</v>
          </cell>
          <cell r="AE40">
            <v>227077</v>
          </cell>
          <cell r="AF40">
            <v>225765</v>
          </cell>
          <cell r="AG40">
            <v>217953</v>
          </cell>
          <cell r="AH40">
            <v>206217</v>
          </cell>
        </row>
        <row r="41">
          <cell r="A41" t="str">
            <v>Indiana</v>
          </cell>
          <cell r="L41">
            <v>0</v>
          </cell>
          <cell r="N41">
            <v>27078</v>
          </cell>
          <cell r="P41">
            <v>27164</v>
          </cell>
          <cell r="Q41">
            <v>28268</v>
          </cell>
          <cell r="R41">
            <v>29103</v>
          </cell>
          <cell r="S41">
            <v>34318</v>
          </cell>
          <cell r="T41">
            <v>47072</v>
          </cell>
          <cell r="U41">
            <v>40004</v>
          </cell>
          <cell r="V41">
            <v>39837</v>
          </cell>
          <cell r="W41">
            <v>42645</v>
          </cell>
          <cell r="X41">
            <v>39651</v>
          </cell>
          <cell r="Y41">
            <v>42501</v>
          </cell>
          <cell r="Z41">
            <v>43282</v>
          </cell>
          <cell r="AA41">
            <v>49581</v>
          </cell>
          <cell r="AB41">
            <v>63953</v>
          </cell>
          <cell r="AC41">
            <v>71543</v>
          </cell>
          <cell r="AD41">
            <v>66056</v>
          </cell>
          <cell r="AE41">
            <v>66042</v>
          </cell>
          <cell r="AF41">
            <v>79709</v>
          </cell>
          <cell r="AG41">
            <v>77702</v>
          </cell>
          <cell r="AH41">
            <v>71205</v>
          </cell>
        </row>
        <row r="42">
          <cell r="A42" t="str">
            <v>Iowa</v>
          </cell>
          <cell r="L42">
            <v>0</v>
          </cell>
          <cell r="N42">
            <v>25494</v>
          </cell>
          <cell r="P42">
            <v>28774</v>
          </cell>
          <cell r="Q42">
            <v>29697</v>
          </cell>
          <cell r="R42">
            <v>30712</v>
          </cell>
          <cell r="S42">
            <v>32016</v>
          </cell>
          <cell r="T42">
            <v>33898</v>
          </cell>
          <cell r="U42">
            <v>35768</v>
          </cell>
          <cell r="V42">
            <v>37698</v>
          </cell>
          <cell r="W42">
            <v>41143</v>
          </cell>
          <cell r="X42">
            <v>42188</v>
          </cell>
          <cell r="Y42">
            <v>44686</v>
          </cell>
          <cell r="Z42">
            <v>45335</v>
          </cell>
          <cell r="AA42">
            <v>45291</v>
          </cell>
          <cell r="AB42">
            <v>50487</v>
          </cell>
          <cell r="AC42">
            <v>55830</v>
          </cell>
          <cell r="AD42">
            <v>57603</v>
          </cell>
          <cell r="AE42">
            <v>55325</v>
          </cell>
          <cell r="AF42">
            <v>54205</v>
          </cell>
          <cell r="AG42">
            <v>57340</v>
          </cell>
          <cell r="AH42">
            <v>56635</v>
          </cell>
        </row>
        <row r="43">
          <cell r="A43" t="str">
            <v>Kansas</v>
          </cell>
          <cell r="L43">
            <v>0</v>
          </cell>
          <cell r="N43">
            <v>51220</v>
          </cell>
          <cell r="P43">
            <v>51225</v>
          </cell>
          <cell r="Q43">
            <v>48990</v>
          </cell>
          <cell r="R43">
            <v>46447</v>
          </cell>
          <cell r="S43">
            <v>47066</v>
          </cell>
          <cell r="T43">
            <v>47763</v>
          </cell>
          <cell r="U43">
            <v>47537</v>
          </cell>
          <cell r="V43">
            <v>46642</v>
          </cell>
          <cell r="W43">
            <v>45918</v>
          </cell>
          <cell r="X43">
            <v>45468</v>
          </cell>
          <cell r="Y43">
            <v>44368</v>
          </cell>
          <cell r="Z43">
            <v>43665</v>
          </cell>
          <cell r="AA43">
            <v>44289</v>
          </cell>
          <cell r="AB43">
            <v>48535</v>
          </cell>
          <cell r="AC43">
            <v>49054</v>
          </cell>
          <cell r="AD43">
            <v>49292</v>
          </cell>
          <cell r="AE43">
            <v>49003</v>
          </cell>
          <cell r="AF43">
            <v>51441</v>
          </cell>
          <cell r="AG43">
            <v>49465</v>
          </cell>
          <cell r="AH43">
            <v>48548</v>
          </cell>
        </row>
        <row r="44">
          <cell r="A44" t="str">
            <v>Michigan</v>
          </cell>
          <cell r="L44">
            <v>0</v>
          </cell>
          <cell r="N44">
            <v>151574</v>
          </cell>
          <cell r="P44">
            <v>143358</v>
          </cell>
          <cell r="Q44">
            <v>142512</v>
          </cell>
          <cell r="R44">
            <v>137487</v>
          </cell>
          <cell r="S44">
            <v>136055</v>
          </cell>
          <cell r="T44">
            <v>138115</v>
          </cell>
          <cell r="U44">
            <v>143208</v>
          </cell>
          <cell r="V44">
            <v>141125</v>
          </cell>
          <cell r="W44">
            <v>137466</v>
          </cell>
          <cell r="X44">
            <v>139657</v>
          </cell>
          <cell r="Y44">
            <v>142289</v>
          </cell>
          <cell r="Z44">
            <v>143747</v>
          </cell>
          <cell r="AA44">
            <v>146895</v>
          </cell>
          <cell r="AB44">
            <v>155236</v>
          </cell>
          <cell r="AC44">
            <v>176639</v>
          </cell>
          <cell r="AD44">
            <v>161523</v>
          </cell>
          <cell r="AE44">
            <v>155281</v>
          </cell>
          <cell r="AF44">
            <v>162682</v>
          </cell>
          <cell r="AG44">
            <v>155429</v>
          </cell>
          <cell r="AH44">
            <v>152938</v>
          </cell>
        </row>
        <row r="45">
          <cell r="A45" t="str">
            <v>Minnesota</v>
          </cell>
          <cell r="L45">
            <v>0</v>
          </cell>
          <cell r="N45">
            <v>57624</v>
          </cell>
          <cell r="P45">
            <v>48233</v>
          </cell>
          <cell r="Q45">
            <v>46979</v>
          </cell>
          <cell r="R45">
            <v>52519</v>
          </cell>
          <cell r="S45">
            <v>58175</v>
          </cell>
          <cell r="T45">
            <v>57148</v>
          </cell>
          <cell r="U45">
            <v>57818</v>
          </cell>
          <cell r="V45">
            <v>57751</v>
          </cell>
          <cell r="W45">
            <v>56758</v>
          </cell>
          <cell r="X45">
            <v>56829</v>
          </cell>
          <cell r="Y45">
            <v>59807</v>
          </cell>
          <cell r="Z45">
            <v>61699</v>
          </cell>
          <cell r="AA45">
            <v>65897</v>
          </cell>
          <cell r="AB45">
            <v>69242</v>
          </cell>
          <cell r="AC45">
            <v>78817</v>
          </cell>
          <cell r="AD45">
            <v>79970</v>
          </cell>
          <cell r="AE45">
            <v>82096</v>
          </cell>
          <cell r="AF45">
            <v>81691</v>
          </cell>
          <cell r="AG45">
            <v>79809</v>
          </cell>
          <cell r="AH45">
            <v>78698</v>
          </cell>
        </row>
        <row r="46">
          <cell r="A46" t="str">
            <v>Missouri</v>
          </cell>
          <cell r="L46">
            <v>0</v>
          </cell>
          <cell r="N46">
            <v>48430</v>
          </cell>
          <cell r="P46">
            <v>48043</v>
          </cell>
          <cell r="Q46">
            <v>48226</v>
          </cell>
          <cell r="R46">
            <v>49291</v>
          </cell>
          <cell r="S46">
            <v>49632</v>
          </cell>
          <cell r="T46">
            <v>50290</v>
          </cell>
          <cell r="U46">
            <v>49305</v>
          </cell>
          <cell r="V46">
            <v>48541</v>
          </cell>
          <cell r="W46">
            <v>47021</v>
          </cell>
          <cell r="X46">
            <v>48203</v>
          </cell>
          <cell r="Y46">
            <v>47265</v>
          </cell>
          <cell r="Z46">
            <v>48219</v>
          </cell>
          <cell r="AA46">
            <v>49960</v>
          </cell>
          <cell r="AB46">
            <v>55222</v>
          </cell>
          <cell r="AC46">
            <v>61838</v>
          </cell>
          <cell r="AD46">
            <v>60807</v>
          </cell>
          <cell r="AE46">
            <v>59128</v>
          </cell>
          <cell r="AF46">
            <v>60352</v>
          </cell>
          <cell r="AG46">
            <v>57846</v>
          </cell>
          <cell r="AH46">
            <v>54915</v>
          </cell>
        </row>
        <row r="47">
          <cell r="A47" t="str">
            <v>Nebraska</v>
          </cell>
          <cell r="L47">
            <v>0</v>
          </cell>
          <cell r="N47">
            <v>27042</v>
          </cell>
          <cell r="P47">
            <v>22441</v>
          </cell>
          <cell r="Q47">
            <v>22696</v>
          </cell>
          <cell r="R47">
            <v>22507</v>
          </cell>
          <cell r="S47">
            <v>22767</v>
          </cell>
          <cell r="T47">
            <v>22127</v>
          </cell>
          <cell r="U47">
            <v>22893</v>
          </cell>
          <cell r="V47">
            <v>23922</v>
          </cell>
          <cell r="W47">
            <v>23607</v>
          </cell>
          <cell r="X47">
            <v>23300</v>
          </cell>
          <cell r="Y47">
            <v>23961</v>
          </cell>
          <cell r="Z47">
            <v>25258</v>
          </cell>
          <cell r="AA47">
            <v>26241</v>
          </cell>
          <cell r="AB47">
            <v>25724</v>
          </cell>
          <cell r="AC47">
            <v>29539</v>
          </cell>
          <cell r="AD47">
            <v>27302</v>
          </cell>
          <cell r="AE47">
            <v>26479</v>
          </cell>
          <cell r="AF47">
            <v>25757</v>
          </cell>
          <cell r="AG47">
            <v>24348</v>
          </cell>
          <cell r="AH47">
            <v>24963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>
            <v>0</v>
          </cell>
          <cell r="M48"/>
          <cell r="N48">
            <v>2452</v>
          </cell>
          <cell r="O48"/>
          <cell r="P48">
            <v>2192</v>
          </cell>
          <cell r="Q48">
            <v>2286</v>
          </cell>
          <cell r="R48">
            <v>2454</v>
          </cell>
          <cell r="S48">
            <v>2460</v>
          </cell>
          <cell r="T48">
            <v>3084</v>
          </cell>
          <cell r="U48">
            <v>3277</v>
          </cell>
          <cell r="V48">
            <v>3654</v>
          </cell>
          <cell r="W48">
            <v>3993</v>
          </cell>
          <cell r="X48">
            <v>4311</v>
          </cell>
          <cell r="Y48">
            <v>4729</v>
          </cell>
          <cell r="Z48">
            <v>3887</v>
          </cell>
          <cell r="AA48">
            <v>3190</v>
          </cell>
          <cell r="AB48">
            <v>3729</v>
          </cell>
          <cell r="AC48">
            <v>6427</v>
          </cell>
          <cell r="AD48">
            <v>6727</v>
          </cell>
          <cell r="AE48">
            <v>6189</v>
          </cell>
          <cell r="AF48">
            <v>6384</v>
          </cell>
          <cell r="AG48">
            <v>6061</v>
          </cell>
          <cell r="AH48">
            <v>6086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>
            <v>0</v>
          </cell>
          <cell r="M49"/>
          <cell r="N49">
            <v>98360</v>
          </cell>
          <cell r="O49"/>
          <cell r="P49">
            <v>91257</v>
          </cell>
          <cell r="Q49">
            <v>92009</v>
          </cell>
          <cell r="R49">
            <v>97951</v>
          </cell>
          <cell r="S49">
            <v>98487</v>
          </cell>
          <cell r="T49">
            <v>101930</v>
          </cell>
          <cell r="U49">
            <v>105925</v>
          </cell>
          <cell r="V49">
            <v>110595</v>
          </cell>
          <cell r="W49">
            <v>107988</v>
          </cell>
          <cell r="X49">
            <v>103051</v>
          </cell>
          <cell r="Y49">
            <v>109922</v>
          </cell>
          <cell r="Z49">
            <v>103435</v>
          </cell>
          <cell r="AA49">
            <v>108481</v>
          </cell>
          <cell r="AB49">
            <v>121901</v>
          </cell>
          <cell r="AC49">
            <v>141309</v>
          </cell>
          <cell r="AD49">
            <v>147010</v>
          </cell>
          <cell r="AE49">
            <v>147229</v>
          </cell>
          <cell r="AF49">
            <v>153412</v>
          </cell>
          <cell r="AG49">
            <v>150479</v>
          </cell>
          <cell r="AH49">
            <v>149298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>
            <v>0</v>
          </cell>
          <cell r="M50"/>
          <cell r="N50">
            <v>204</v>
          </cell>
          <cell r="O50"/>
          <cell r="P50">
            <v>1302</v>
          </cell>
          <cell r="Q50">
            <v>1474</v>
          </cell>
          <cell r="R50">
            <v>1462</v>
          </cell>
          <cell r="S50">
            <v>1340</v>
          </cell>
          <cell r="T50">
            <v>1386</v>
          </cell>
          <cell r="U50">
            <v>1388</v>
          </cell>
          <cell r="V50">
            <v>1434</v>
          </cell>
          <cell r="W50">
            <v>1380</v>
          </cell>
          <cell r="X50">
            <v>1351</v>
          </cell>
          <cell r="Y50">
            <v>1251</v>
          </cell>
          <cell r="Z50">
            <v>1312</v>
          </cell>
          <cell r="AA50">
            <v>1257</v>
          </cell>
          <cell r="AB50">
            <v>2492</v>
          </cell>
          <cell r="AC50">
            <v>3067</v>
          </cell>
          <cell r="AD50">
            <v>1501</v>
          </cell>
          <cell r="AE50">
            <v>1614</v>
          </cell>
          <cell r="AF50">
            <v>3960</v>
          </cell>
          <cell r="AG50">
            <v>3876</v>
          </cell>
          <cell r="AH50">
            <v>3618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>
            <v>0</v>
          </cell>
          <cell r="M51"/>
          <cell r="N51">
            <v>72030</v>
          </cell>
          <cell r="O51"/>
          <cell r="P51">
            <v>68077</v>
          </cell>
          <cell r="Q51">
            <v>75484</v>
          </cell>
          <cell r="R51">
            <v>70039</v>
          </cell>
          <cell r="S51">
            <v>70111</v>
          </cell>
          <cell r="T51">
            <v>72377</v>
          </cell>
          <cell r="U51">
            <v>77850</v>
          </cell>
          <cell r="V51">
            <v>75348</v>
          </cell>
          <cell r="W51">
            <v>75065</v>
          </cell>
          <cell r="X51">
            <v>75843</v>
          </cell>
          <cell r="Y51">
            <v>76264</v>
          </cell>
          <cell r="Z51">
            <v>62766</v>
          </cell>
          <cell r="AA51">
            <v>66844</v>
          </cell>
          <cell r="AB51">
            <v>70083</v>
          </cell>
          <cell r="AC51">
            <v>85523</v>
          </cell>
          <cell r="AD51">
            <v>86550</v>
          </cell>
          <cell r="AE51">
            <v>86063</v>
          </cell>
          <cell r="AF51">
            <v>85527</v>
          </cell>
          <cell r="AG51">
            <v>85009</v>
          </cell>
          <cell r="AH51">
            <v>84613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387315</v>
          </cell>
          <cell r="O52">
            <v>0</v>
          </cell>
          <cell r="P52">
            <v>356656</v>
          </cell>
          <cell r="Q52">
            <v>353219</v>
          </cell>
          <cell r="R52">
            <v>352704</v>
          </cell>
          <cell r="S52">
            <v>362961</v>
          </cell>
          <cell r="T52">
            <v>368865</v>
          </cell>
          <cell r="U52">
            <v>379355</v>
          </cell>
          <cell r="V52">
            <v>391216</v>
          </cell>
          <cell r="W52">
            <v>397725</v>
          </cell>
          <cell r="X52">
            <v>392868</v>
          </cell>
          <cell r="Y52">
            <v>397829</v>
          </cell>
          <cell r="Z52">
            <v>403016</v>
          </cell>
          <cell r="AA52">
            <v>412837</v>
          </cell>
          <cell r="AB52">
            <v>438274</v>
          </cell>
          <cell r="AC52">
            <v>464328</v>
          </cell>
          <cell r="AD52">
            <v>481834</v>
          </cell>
          <cell r="AE52">
            <v>481954</v>
          </cell>
          <cell r="AF52">
            <v>478407</v>
          </cell>
          <cell r="AG52">
            <v>475442</v>
          </cell>
          <cell r="AH52">
            <v>459299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11.343850029156636</v>
          </cell>
          <cell r="O53">
            <v>0</v>
          </cell>
          <cell r="P53">
            <v>10.315683827368135</v>
          </cell>
          <cell r="Q53">
            <v>10.299254218982675</v>
          </cell>
          <cell r="R53">
            <v>10.194635260493534</v>
          </cell>
          <cell r="S53">
            <v>9.7272538700138451</v>
          </cell>
          <cell r="T53">
            <v>9.5164248076927045</v>
          </cell>
          <cell r="U53">
            <v>9.5475019398023271</v>
          </cell>
          <cell r="V53">
            <v>10.026276894861923</v>
          </cell>
          <cell r="W53">
            <v>10.118686744692095</v>
          </cell>
          <cell r="X53">
            <v>10.040615540632409</v>
          </cell>
          <cell r="Y53">
            <v>9.8760494709822204</v>
          </cell>
          <cell r="Z53">
            <v>10.015975219025522</v>
          </cell>
          <cell r="AA53">
            <v>9.7032477817679421</v>
          </cell>
          <cell r="AB53">
            <v>9.6103635818632061</v>
          </cell>
          <cell r="AC53">
            <v>9.6929039821592866</v>
          </cell>
          <cell r="AD53">
            <v>10.080245055264841</v>
          </cell>
          <cell r="AE53">
            <v>10.311750548211714</v>
          </cell>
          <cell r="AF53">
            <v>10.240493968171881</v>
          </cell>
          <cell r="AG53">
            <v>10.295197478614018</v>
          </cell>
          <cell r="AH53">
            <v>10.078652279595106</v>
          </cell>
        </row>
        <row r="54">
          <cell r="A54" t="str">
            <v>Connecticut</v>
          </cell>
          <cell r="L54">
            <v>0</v>
          </cell>
          <cell r="N54">
            <v>33046</v>
          </cell>
          <cell r="P54">
            <v>31284</v>
          </cell>
          <cell r="Q54">
            <v>30321</v>
          </cell>
          <cell r="R54">
            <v>30442</v>
          </cell>
          <cell r="S54">
            <v>30388</v>
          </cell>
          <cell r="T54">
            <v>31132</v>
          </cell>
          <cell r="U54">
            <v>32030</v>
          </cell>
          <cell r="V54">
            <v>31795</v>
          </cell>
          <cell r="W54">
            <v>31357</v>
          </cell>
          <cell r="X54">
            <v>31692</v>
          </cell>
          <cell r="Y54">
            <v>31723</v>
          </cell>
          <cell r="Z54">
            <v>32257</v>
          </cell>
          <cell r="AA54">
            <v>33200</v>
          </cell>
          <cell r="AB54">
            <v>35834</v>
          </cell>
          <cell r="AC54">
            <v>41462</v>
          </cell>
          <cell r="AD54">
            <v>41458</v>
          </cell>
          <cell r="AE54">
            <v>42707</v>
          </cell>
          <cell r="AF54">
            <v>42725</v>
          </cell>
          <cell r="AG54">
            <v>41529</v>
          </cell>
          <cell r="AH54">
            <v>40140</v>
          </cell>
        </row>
        <row r="55">
          <cell r="A55" t="str">
            <v>Maine</v>
          </cell>
          <cell r="L55">
            <v>0</v>
          </cell>
          <cell r="N55">
            <v>4274</v>
          </cell>
          <cell r="P55">
            <v>4793</v>
          </cell>
          <cell r="Q55">
            <v>4736</v>
          </cell>
          <cell r="R55">
            <v>4868</v>
          </cell>
          <cell r="S55">
            <v>4356</v>
          </cell>
          <cell r="T55">
            <v>5286</v>
          </cell>
          <cell r="U55">
            <v>5971</v>
          </cell>
          <cell r="V55">
            <v>6430</v>
          </cell>
          <cell r="W55">
            <v>6812</v>
          </cell>
          <cell r="X55">
            <v>6884</v>
          </cell>
          <cell r="Y55">
            <v>7445</v>
          </cell>
          <cell r="Z55">
            <v>8261</v>
          </cell>
          <cell r="AA55">
            <v>8809</v>
          </cell>
          <cell r="AB55">
            <v>9936</v>
          </cell>
          <cell r="AC55">
            <v>11402</v>
          </cell>
          <cell r="AD55">
            <v>10813</v>
          </cell>
          <cell r="AE55">
            <v>11256</v>
          </cell>
          <cell r="AF55">
            <v>11481</v>
          </cell>
          <cell r="AG55">
            <v>12417</v>
          </cell>
          <cell r="AH55">
            <v>11905</v>
          </cell>
        </row>
        <row r="56">
          <cell r="A56" t="str">
            <v>Massachusetts</v>
          </cell>
          <cell r="L56">
            <v>0</v>
          </cell>
          <cell r="N56">
            <v>48609</v>
          </cell>
          <cell r="P56">
            <v>47363</v>
          </cell>
          <cell r="Q56">
            <v>48807</v>
          </cell>
          <cell r="R56">
            <v>50888</v>
          </cell>
          <cell r="S56">
            <v>50788</v>
          </cell>
          <cell r="T56">
            <v>53296</v>
          </cell>
          <cell r="U56">
            <v>51048</v>
          </cell>
          <cell r="V56">
            <v>51764</v>
          </cell>
          <cell r="W56">
            <v>51818</v>
          </cell>
          <cell r="X56">
            <v>50573</v>
          </cell>
          <cell r="Y56">
            <v>52557</v>
          </cell>
          <cell r="Z56">
            <v>53410</v>
          </cell>
          <cell r="AA56">
            <v>55724</v>
          </cell>
          <cell r="AB56">
            <v>60524</v>
          </cell>
          <cell r="AC56">
            <v>64101</v>
          </cell>
          <cell r="AD56">
            <v>64919</v>
          </cell>
          <cell r="AE56">
            <v>66154</v>
          </cell>
          <cell r="AF56">
            <v>65968</v>
          </cell>
          <cell r="AG56">
            <v>65359</v>
          </cell>
          <cell r="AH56">
            <v>62940</v>
          </cell>
        </row>
        <row r="57">
          <cell r="A57" t="str">
            <v>New Hampshire</v>
          </cell>
          <cell r="L57">
            <v>0</v>
          </cell>
          <cell r="N57">
            <v>8188</v>
          </cell>
          <cell r="P57">
            <v>6875</v>
          </cell>
          <cell r="Q57">
            <v>4989</v>
          </cell>
          <cell r="R57">
            <v>6936</v>
          </cell>
          <cell r="S57">
            <v>7690</v>
          </cell>
          <cell r="T57">
            <v>8131</v>
          </cell>
          <cell r="U57">
            <v>10547</v>
          </cell>
          <cell r="V57">
            <v>10262</v>
          </cell>
          <cell r="W57">
            <v>9904</v>
          </cell>
          <cell r="X57">
            <v>10033</v>
          </cell>
          <cell r="Y57">
            <v>11047</v>
          </cell>
          <cell r="Z57">
            <v>8372</v>
          </cell>
          <cell r="AA57">
            <v>8212</v>
          </cell>
          <cell r="AB57">
            <v>8390</v>
          </cell>
          <cell r="AC57">
            <v>8848</v>
          </cell>
          <cell r="AD57">
            <v>11540</v>
          </cell>
          <cell r="AE57">
            <v>10678</v>
          </cell>
          <cell r="AF57">
            <v>10437</v>
          </cell>
          <cell r="AG57">
            <v>10500</v>
          </cell>
          <cell r="AH57">
            <v>10217</v>
          </cell>
        </row>
        <row r="58">
          <cell r="A58" t="str">
            <v>New Jersey</v>
          </cell>
          <cell r="L58">
            <v>0</v>
          </cell>
          <cell r="N58">
            <v>79814</v>
          </cell>
          <cell r="P58">
            <v>71190</v>
          </cell>
          <cell r="Q58">
            <v>69238</v>
          </cell>
          <cell r="R58">
            <v>68496</v>
          </cell>
          <cell r="S58">
            <v>68505</v>
          </cell>
          <cell r="T58">
            <v>70025</v>
          </cell>
          <cell r="U58">
            <v>72879</v>
          </cell>
          <cell r="V58">
            <v>76205</v>
          </cell>
          <cell r="W58">
            <v>79162</v>
          </cell>
          <cell r="X58">
            <v>78069</v>
          </cell>
          <cell r="Y58">
            <v>76693</v>
          </cell>
          <cell r="Z58">
            <v>77457</v>
          </cell>
          <cell r="AA58">
            <v>78427</v>
          </cell>
          <cell r="AB58">
            <v>82149</v>
          </cell>
          <cell r="AC58">
            <v>82863</v>
          </cell>
          <cell r="AD58">
            <v>83988</v>
          </cell>
          <cell r="AE58">
            <v>84500</v>
          </cell>
          <cell r="AF58">
            <v>82886</v>
          </cell>
          <cell r="AG58">
            <v>82802</v>
          </cell>
          <cell r="AH58">
            <v>80212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>
            <v>0</v>
          </cell>
          <cell r="M59"/>
          <cell r="N59">
            <v>120768</v>
          </cell>
          <cell r="O59"/>
          <cell r="P59">
            <v>111709</v>
          </cell>
          <cell r="Q59">
            <v>111817</v>
          </cell>
          <cell r="R59">
            <v>108845</v>
          </cell>
          <cell r="S59">
            <v>121636</v>
          </cell>
          <cell r="T59">
            <v>113979</v>
          </cell>
          <cell r="U59">
            <v>115348</v>
          </cell>
          <cell r="V59">
            <v>119522</v>
          </cell>
          <cell r="W59">
            <v>123018</v>
          </cell>
          <cell r="X59">
            <v>123046</v>
          </cell>
          <cell r="Y59">
            <v>124145</v>
          </cell>
          <cell r="Z59">
            <v>126404</v>
          </cell>
          <cell r="AA59">
            <v>128875</v>
          </cell>
          <cell r="AB59">
            <v>133864</v>
          </cell>
          <cell r="AC59">
            <v>141427</v>
          </cell>
          <cell r="AD59">
            <v>150769</v>
          </cell>
          <cell r="AE59">
            <v>149803</v>
          </cell>
          <cell r="AF59">
            <v>148086</v>
          </cell>
          <cell r="AG59">
            <v>149643</v>
          </cell>
          <cell r="AH59">
            <v>144055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>
            <v>0</v>
          </cell>
          <cell r="M60"/>
          <cell r="N60">
            <v>76839</v>
          </cell>
          <cell r="O60"/>
          <cell r="P60">
            <v>69068</v>
          </cell>
          <cell r="Q60">
            <v>68605</v>
          </cell>
          <cell r="R60">
            <v>67352</v>
          </cell>
          <cell r="S60">
            <v>65188</v>
          </cell>
          <cell r="T60">
            <v>72236</v>
          </cell>
          <cell r="U60">
            <v>76599</v>
          </cell>
          <cell r="V60">
            <v>80049</v>
          </cell>
          <cell r="W60">
            <v>80298</v>
          </cell>
          <cell r="X60">
            <v>77602</v>
          </cell>
          <cell r="Y60">
            <v>79230</v>
          </cell>
          <cell r="Z60">
            <v>81499</v>
          </cell>
          <cell r="AA60">
            <v>83834</v>
          </cell>
          <cell r="AB60">
            <v>90976</v>
          </cell>
          <cell r="AC60">
            <v>96685</v>
          </cell>
          <cell r="AD60">
            <v>101116</v>
          </cell>
          <cell r="AE60">
            <v>99563</v>
          </cell>
          <cell r="AF60">
            <v>98633</v>
          </cell>
          <cell r="AG60">
            <v>94936</v>
          </cell>
          <cell r="AH60">
            <v>92473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>
            <v>0</v>
          </cell>
          <cell r="M61"/>
          <cell r="N61">
            <v>11599</v>
          </cell>
          <cell r="O61"/>
          <cell r="P61">
            <v>10364</v>
          </cell>
          <cell r="Q61">
            <v>10475</v>
          </cell>
          <cell r="R61">
            <v>10627</v>
          </cell>
          <cell r="S61">
            <v>10437</v>
          </cell>
          <cell r="T61">
            <v>10760</v>
          </cell>
          <cell r="U61">
            <v>10600</v>
          </cell>
          <cell r="V61">
            <v>10542</v>
          </cell>
          <cell r="W61">
            <v>10562</v>
          </cell>
          <cell r="X61">
            <v>10277</v>
          </cell>
          <cell r="Y61">
            <v>10246</v>
          </cell>
          <cell r="Z61">
            <v>10588</v>
          </cell>
          <cell r="AA61">
            <v>11118</v>
          </cell>
          <cell r="AB61">
            <v>11124</v>
          </cell>
          <cell r="AC61">
            <v>11544</v>
          </cell>
          <cell r="AD61">
            <v>11799</v>
          </cell>
          <cell r="AE61">
            <v>12027</v>
          </cell>
          <cell r="AF61">
            <v>12240</v>
          </cell>
          <cell r="AG61">
            <v>12281</v>
          </cell>
          <cell r="AH61">
            <v>11359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>
            <v>0</v>
          </cell>
          <cell r="M62"/>
          <cell r="N62">
            <v>4178</v>
          </cell>
          <cell r="O62"/>
          <cell r="P62">
            <v>4010</v>
          </cell>
          <cell r="Q62">
            <v>4231</v>
          </cell>
          <cell r="R62">
            <v>4250</v>
          </cell>
          <cell r="S62">
            <v>3973</v>
          </cell>
          <cell r="T62">
            <v>4020</v>
          </cell>
          <cell r="U62">
            <v>4333</v>
          </cell>
          <cell r="V62">
            <v>4647</v>
          </cell>
          <cell r="W62">
            <v>4794</v>
          </cell>
          <cell r="X62">
            <v>4692</v>
          </cell>
          <cell r="Y62">
            <v>4743</v>
          </cell>
          <cell r="Z62">
            <v>4768</v>
          </cell>
          <cell r="AA62">
            <v>4638</v>
          </cell>
          <cell r="AB62">
            <v>5477</v>
          </cell>
          <cell r="AC62">
            <v>5996</v>
          </cell>
          <cell r="AD62">
            <v>5432</v>
          </cell>
          <cell r="AE62">
            <v>5266</v>
          </cell>
          <cell r="AF62">
            <v>5951</v>
          </cell>
          <cell r="AG62">
            <v>5975</v>
          </cell>
          <cell r="AH62">
            <v>5998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>
            <v>0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  <cell r="AF63"/>
          <cell r="AG63">
            <v>22</v>
          </cell>
          <cell r="AH63">
            <v>29</v>
          </cell>
        </row>
        <row r="65">
          <cell r="B65" t="str">
            <v>See "ALL" sheet for sources.</v>
          </cell>
          <cell r="C65"/>
          <cell r="D65"/>
          <cell r="E65"/>
          <cell r="G65"/>
          <cell r="I65"/>
          <cell r="J65"/>
          <cell r="K65"/>
          <cell r="L65"/>
          <cell r="M65"/>
          <cell r="N65"/>
          <cell r="Q65"/>
          <cell r="R65"/>
          <cell r="S65"/>
          <cell r="T65"/>
          <cell r="U65"/>
          <cell r="V65"/>
        </row>
        <row r="66">
          <cell r="B66"/>
          <cell r="C66"/>
          <cell r="D66"/>
          <cell r="E66"/>
          <cell r="G66"/>
          <cell r="I66"/>
          <cell r="J66"/>
          <cell r="K66"/>
          <cell r="L66"/>
          <cell r="M66"/>
          <cell r="N66"/>
          <cell r="Q66"/>
          <cell r="R66"/>
          <cell r="S66"/>
          <cell r="T66"/>
          <cell r="U66"/>
          <cell r="V66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</sheetData>
      <sheetData sheetId="51">
        <row r="1">
          <cell r="A1" t="str">
            <v>4-Year Part-Time Enrollment</v>
          </cell>
        </row>
        <row r="3">
          <cell r="B3" t="str">
            <v>1978</v>
          </cell>
          <cell r="C3" t="str">
            <v>1982</v>
          </cell>
          <cell r="D3" t="str">
            <v>1984</v>
          </cell>
          <cell r="E3" t="str">
            <v>1986</v>
          </cell>
          <cell r="F3" t="str">
            <v>1989</v>
          </cell>
          <cell r="G3" t="str">
            <v>1990</v>
          </cell>
          <cell r="H3" t="str">
            <v>1991</v>
          </cell>
          <cell r="I3" t="str">
            <v>1992</v>
          </cell>
          <cell r="J3" t="str">
            <v>1993</v>
          </cell>
          <cell r="K3" t="str">
            <v>1994</v>
          </cell>
          <cell r="L3">
            <v>1995</v>
          </cell>
          <cell r="M3" t="str">
            <v>1996</v>
          </cell>
          <cell r="N3" t="str">
            <v>1997</v>
          </cell>
          <cell r="O3" t="str">
            <v>1998</v>
          </cell>
          <cell r="P3" t="str">
            <v>1999</v>
          </cell>
          <cell r="Q3" t="str">
            <v>2000</v>
          </cell>
          <cell r="R3" t="str">
            <v>2001</v>
          </cell>
          <cell r="S3" t="str">
            <v>2002</v>
          </cell>
          <cell r="T3" t="str">
            <v>2003</v>
          </cell>
          <cell r="U3" t="str">
            <v>2004</v>
          </cell>
          <cell r="V3" t="str">
            <v>2005</v>
          </cell>
          <cell r="W3" t="str">
            <v>2006</v>
          </cell>
          <cell r="X3" t="str">
            <v>2007</v>
          </cell>
          <cell r="Y3" t="str">
            <v>2008</v>
          </cell>
          <cell r="Z3">
            <v>2009</v>
          </cell>
          <cell r="AA3">
            <v>2010</v>
          </cell>
          <cell r="AB3" t="str">
            <v>2011</v>
          </cell>
          <cell r="AC3" t="str">
            <v>2012</v>
          </cell>
          <cell r="AD3" t="str">
            <v>2013</v>
          </cell>
          <cell r="AE3" t="str">
            <v>2014</v>
          </cell>
          <cell r="AF3" t="str">
            <v>2015</v>
          </cell>
        </row>
        <row r="4">
          <cell r="A4" t="str">
            <v>50 States and D.C.</v>
          </cell>
          <cell r="B4">
            <v>2146445</v>
          </cell>
          <cell r="C4">
            <v>2298225</v>
          </cell>
          <cell r="D4">
            <v>2345638</v>
          </cell>
          <cell r="E4">
            <v>2402078</v>
          </cell>
          <cell r="F4">
            <v>2578406</v>
          </cell>
          <cell r="G4">
            <v>2621545</v>
          </cell>
          <cell r="H4">
            <v>2666080</v>
          </cell>
          <cell r="I4">
            <v>2684600</v>
          </cell>
          <cell r="J4">
            <v>2663184.5</v>
          </cell>
          <cell r="K4">
            <v>2641769</v>
          </cell>
          <cell r="L4">
            <v>2615945</v>
          </cell>
          <cell r="M4">
            <v>2575685</v>
          </cell>
          <cell r="N4">
            <v>2547781</v>
          </cell>
          <cell r="O4">
            <v>2540221</v>
          </cell>
          <cell r="P4">
            <v>2556492</v>
          </cell>
          <cell r="Q4">
            <v>2571307</v>
          </cell>
          <cell r="R4">
            <v>2604397</v>
          </cell>
          <cell r="S4">
            <v>2692009</v>
          </cell>
          <cell r="T4">
            <v>2686750</v>
          </cell>
          <cell r="U4">
            <v>2730883</v>
          </cell>
          <cell r="V4">
            <v>2777676</v>
          </cell>
          <cell r="W4">
            <v>2762532</v>
          </cell>
          <cell r="X4">
            <v>2954493</v>
          </cell>
          <cell r="Y4">
            <v>3098903</v>
          </cell>
          <cell r="Z4">
            <v>3173998</v>
          </cell>
          <cell r="AA4">
            <v>3084256</v>
          </cell>
          <cell r="AB4">
            <v>3058612</v>
          </cell>
          <cell r="AC4">
            <v>3026415</v>
          </cell>
          <cell r="AD4">
            <v>2903549</v>
          </cell>
          <cell r="AE4">
            <v>2923510</v>
          </cell>
          <cell r="AF4">
            <v>2907614</v>
          </cell>
        </row>
        <row r="5">
          <cell r="A5" t="str">
            <v>SREB States</v>
          </cell>
          <cell r="B5">
            <v>536289</v>
          </cell>
          <cell r="C5">
            <v>593697</v>
          </cell>
          <cell r="D5">
            <v>653782</v>
          </cell>
          <cell r="E5">
            <v>694801</v>
          </cell>
          <cell r="F5">
            <v>731276</v>
          </cell>
          <cell r="G5">
            <v>741461</v>
          </cell>
          <cell r="H5">
            <v>772892</v>
          </cell>
          <cell r="I5">
            <v>786485</v>
          </cell>
          <cell r="J5">
            <v>792447</v>
          </cell>
          <cell r="K5">
            <v>798409</v>
          </cell>
          <cell r="L5">
            <v>795891</v>
          </cell>
          <cell r="M5">
            <v>780855</v>
          </cell>
          <cell r="N5">
            <v>777077</v>
          </cell>
          <cell r="O5">
            <v>777133</v>
          </cell>
          <cell r="P5">
            <v>794622</v>
          </cell>
          <cell r="Q5">
            <v>804189</v>
          </cell>
          <cell r="R5">
            <v>814127</v>
          </cell>
          <cell r="S5">
            <v>861147</v>
          </cell>
          <cell r="T5">
            <v>860448</v>
          </cell>
          <cell r="U5">
            <v>855187</v>
          </cell>
          <cell r="V5">
            <v>873685</v>
          </cell>
          <cell r="W5">
            <v>882695</v>
          </cell>
          <cell r="X5">
            <v>943417</v>
          </cell>
          <cell r="Y5">
            <v>1005251</v>
          </cell>
          <cell r="Z5">
            <v>1019284</v>
          </cell>
          <cell r="AA5">
            <v>1034231</v>
          </cell>
          <cell r="AB5">
            <v>1038290</v>
          </cell>
          <cell r="AC5">
            <v>1046333</v>
          </cell>
          <cell r="AD5">
            <v>1015607</v>
          </cell>
          <cell r="AE5">
            <v>1021870</v>
          </cell>
          <cell r="AF5">
            <v>1020481</v>
          </cell>
        </row>
        <row r="6">
          <cell r="A6" t="str">
            <v xml:space="preserve">   as a percent of U.S.</v>
          </cell>
          <cell r="B6">
            <v>24.984986803761569</v>
          </cell>
          <cell r="C6">
            <v>25.832849264105995</v>
          </cell>
          <cell r="D6">
            <v>27.872246271590072</v>
          </cell>
          <cell r="E6">
            <v>28.924997439716776</v>
          </cell>
          <cell r="F6">
            <v>28.36155361102945</v>
          </cell>
          <cell r="G6">
            <v>28.283359621902353</v>
          </cell>
          <cell r="H6">
            <v>28.989827762107662</v>
          </cell>
          <cell r="I6">
            <v>29.296170751694849</v>
          </cell>
          <cell r="J6">
            <v>29.755617757613113</v>
          </cell>
          <cell r="K6">
            <v>30.222513777699717</v>
          </cell>
          <cell r="L6">
            <v>30.424607550999731</v>
          </cell>
          <cell r="M6">
            <v>30.3164012680122</v>
          </cell>
          <cell r="N6">
            <v>30.500148953147853</v>
          </cell>
          <cell r="O6">
            <v>30.593125558760438</v>
          </cell>
          <cell r="P6">
            <v>31.082514633333492</v>
          </cell>
          <cell r="Q6">
            <v>31.275495302583472</v>
          </cell>
          <cell r="R6">
            <v>31.25971194099824</v>
          </cell>
          <cell r="S6">
            <v>31.989008952050309</v>
          </cell>
          <cell r="T6">
            <v>32.025607146180327</v>
          </cell>
          <cell r="U6">
            <v>31.315402380841658</v>
          </cell>
          <cell r="V6">
            <v>31.45381246768882</v>
          </cell>
          <cell r="W6">
            <v>31.952390053762276</v>
          </cell>
          <cell r="X6">
            <v>31.931603831858801</v>
          </cell>
          <cell r="Y6">
            <v>32.438930808741027</v>
          </cell>
          <cell r="Z6">
            <v>32.113567809431515</v>
          </cell>
          <cell r="AA6">
            <v>33.532592625255489</v>
          </cell>
          <cell r="AB6">
            <v>33.946443680989944</v>
          </cell>
          <cell r="AC6">
            <v>34.573348334580686</v>
          </cell>
          <cell r="AD6">
            <v>34.978125046279565</v>
          </cell>
          <cell r="AE6">
            <v>34.953531884618151</v>
          </cell>
          <cell r="AF6">
            <v>35.09685260835861</v>
          </cell>
        </row>
        <row r="7">
          <cell r="A7" t="str">
            <v>Alabama</v>
          </cell>
          <cell r="B7">
            <v>30858</v>
          </cell>
          <cell r="C7">
            <v>30770</v>
          </cell>
          <cell r="D7">
            <v>31178</v>
          </cell>
          <cell r="E7">
            <v>31266</v>
          </cell>
          <cell r="F7">
            <v>37536</v>
          </cell>
          <cell r="G7">
            <v>37954</v>
          </cell>
          <cell r="H7">
            <v>39355</v>
          </cell>
          <cell r="I7">
            <v>40248</v>
          </cell>
          <cell r="J7">
            <v>40607.5</v>
          </cell>
          <cell r="K7">
            <v>40967</v>
          </cell>
          <cell r="L7">
            <v>40531</v>
          </cell>
          <cell r="M7">
            <v>37918</v>
          </cell>
          <cell r="N7">
            <v>37112</v>
          </cell>
          <cell r="O7">
            <v>37260</v>
          </cell>
          <cell r="P7">
            <v>41007</v>
          </cell>
          <cell r="Q7">
            <v>45680</v>
          </cell>
          <cell r="R7">
            <v>43187</v>
          </cell>
          <cell r="S7">
            <v>46130</v>
          </cell>
          <cell r="T7">
            <v>46282</v>
          </cell>
          <cell r="U7">
            <v>47499</v>
          </cell>
          <cell r="V7">
            <v>49770</v>
          </cell>
          <cell r="W7">
            <v>51359</v>
          </cell>
          <cell r="X7">
            <v>53406</v>
          </cell>
          <cell r="Y7">
            <v>66288</v>
          </cell>
          <cell r="Z7">
            <v>62764</v>
          </cell>
          <cell r="AA7">
            <v>62355</v>
          </cell>
          <cell r="AB7">
            <v>54379</v>
          </cell>
          <cell r="AC7">
            <v>59985</v>
          </cell>
          <cell r="AD7">
            <v>55605</v>
          </cell>
          <cell r="AE7">
            <v>53574</v>
          </cell>
          <cell r="AF7">
            <v>43226</v>
          </cell>
        </row>
        <row r="8">
          <cell r="A8" t="str">
            <v>Arkansas</v>
          </cell>
          <cell r="B8">
            <v>13609</v>
          </cell>
          <cell r="C8">
            <v>13805</v>
          </cell>
          <cell r="D8">
            <v>15759</v>
          </cell>
          <cell r="E8">
            <v>15820</v>
          </cell>
          <cell r="F8">
            <v>15458</v>
          </cell>
          <cell r="G8">
            <v>16165</v>
          </cell>
          <cell r="H8">
            <v>17129</v>
          </cell>
          <cell r="I8">
            <v>18580</v>
          </cell>
          <cell r="J8">
            <v>18094.5</v>
          </cell>
          <cell r="K8">
            <v>17609</v>
          </cell>
          <cell r="L8">
            <v>17170</v>
          </cell>
          <cell r="M8">
            <v>16894</v>
          </cell>
          <cell r="N8">
            <v>16652</v>
          </cell>
          <cell r="O8">
            <v>20036</v>
          </cell>
          <cell r="P8">
            <v>20080</v>
          </cell>
          <cell r="Q8">
            <v>20094</v>
          </cell>
          <cell r="R8">
            <v>20722</v>
          </cell>
          <cell r="S8">
            <v>20719</v>
          </cell>
          <cell r="T8">
            <v>21213</v>
          </cell>
          <cell r="U8">
            <v>19333</v>
          </cell>
          <cell r="V8">
            <v>20855</v>
          </cell>
          <cell r="W8">
            <v>25328</v>
          </cell>
          <cell r="X8">
            <v>23739</v>
          </cell>
          <cell r="Y8">
            <v>25024</v>
          </cell>
          <cell r="Z8">
            <v>28835</v>
          </cell>
          <cell r="AA8">
            <v>30170</v>
          </cell>
          <cell r="AB8">
            <v>32304</v>
          </cell>
          <cell r="AC8">
            <v>32182</v>
          </cell>
          <cell r="AD8">
            <v>31308</v>
          </cell>
          <cell r="AE8">
            <v>32408</v>
          </cell>
          <cell r="AF8">
            <v>33600</v>
          </cell>
        </row>
        <row r="9">
          <cell r="A9" t="str">
            <v>Delaware</v>
          </cell>
          <cell r="B9"/>
          <cell r="C9"/>
          <cell r="D9"/>
          <cell r="E9">
            <v>7481</v>
          </cell>
          <cell r="F9"/>
          <cell r="G9"/>
          <cell r="H9">
            <v>15985</v>
          </cell>
          <cell r="I9">
            <v>10266</v>
          </cell>
          <cell r="J9">
            <v>10206.5</v>
          </cell>
          <cell r="K9">
            <v>10147</v>
          </cell>
          <cell r="L9">
            <v>11303</v>
          </cell>
          <cell r="M9">
            <v>11273</v>
          </cell>
          <cell r="N9">
            <v>11103</v>
          </cell>
          <cell r="O9">
            <v>10551</v>
          </cell>
          <cell r="P9">
            <v>10472</v>
          </cell>
          <cell r="Q9">
            <v>7883</v>
          </cell>
          <cell r="R9">
            <v>9927</v>
          </cell>
          <cell r="S9">
            <v>10236</v>
          </cell>
          <cell r="T9">
            <v>10002</v>
          </cell>
          <cell r="U9">
            <v>9342</v>
          </cell>
          <cell r="V9">
            <v>9814</v>
          </cell>
          <cell r="W9">
            <v>9692</v>
          </cell>
          <cell r="X9">
            <v>9728</v>
          </cell>
          <cell r="Y9">
            <v>9492</v>
          </cell>
          <cell r="Z9">
            <v>9938</v>
          </cell>
          <cell r="AA9">
            <v>9417</v>
          </cell>
          <cell r="AB9">
            <v>10467</v>
          </cell>
          <cell r="AC9">
            <v>11895</v>
          </cell>
          <cell r="AD9">
            <v>13955</v>
          </cell>
          <cell r="AE9">
            <v>14172</v>
          </cell>
          <cell r="AF9">
            <v>14111</v>
          </cell>
        </row>
        <row r="10">
          <cell r="A10" t="str">
            <v>Florida</v>
          </cell>
          <cell r="B10">
            <v>56960</v>
          </cell>
          <cell r="C10">
            <v>73906</v>
          </cell>
          <cell r="D10">
            <v>83677</v>
          </cell>
          <cell r="E10">
            <v>89582</v>
          </cell>
          <cell r="F10">
            <v>93660</v>
          </cell>
          <cell r="G10">
            <v>96686</v>
          </cell>
          <cell r="H10">
            <v>101498</v>
          </cell>
          <cell r="I10">
            <v>101741</v>
          </cell>
          <cell r="J10">
            <v>105735.5</v>
          </cell>
          <cell r="K10">
            <v>109730</v>
          </cell>
          <cell r="L10">
            <v>111217</v>
          </cell>
          <cell r="M10">
            <v>113353</v>
          </cell>
          <cell r="N10">
            <v>113052</v>
          </cell>
          <cell r="O10">
            <v>109840</v>
          </cell>
          <cell r="P10">
            <v>120002</v>
          </cell>
          <cell r="Q10">
            <v>122981</v>
          </cell>
          <cell r="R10">
            <v>127505</v>
          </cell>
          <cell r="S10">
            <v>148106</v>
          </cell>
          <cell r="T10">
            <v>136960</v>
          </cell>
          <cell r="U10">
            <v>146383</v>
          </cell>
          <cell r="V10">
            <v>144380</v>
          </cell>
          <cell r="W10">
            <v>150172</v>
          </cell>
          <cell r="X10">
            <v>148444</v>
          </cell>
          <cell r="Y10">
            <v>168828</v>
          </cell>
          <cell r="Z10">
            <v>171817</v>
          </cell>
          <cell r="AA10">
            <v>173759</v>
          </cell>
          <cell r="AB10">
            <v>177570</v>
          </cell>
          <cell r="AC10">
            <v>174946</v>
          </cell>
          <cell r="AD10">
            <v>165555</v>
          </cell>
          <cell r="AE10">
            <v>162422</v>
          </cell>
          <cell r="AF10">
            <v>157891</v>
          </cell>
        </row>
        <row r="11">
          <cell r="A11" t="str">
            <v>Georgia</v>
          </cell>
          <cell r="B11">
            <v>34133</v>
          </cell>
          <cell r="C11">
            <v>38558</v>
          </cell>
          <cell r="D11">
            <v>41041</v>
          </cell>
          <cell r="E11">
            <v>44994</v>
          </cell>
          <cell r="F11">
            <v>50981</v>
          </cell>
          <cell r="G11">
            <v>53309</v>
          </cell>
          <cell r="H11">
            <v>56616</v>
          </cell>
          <cell r="I11">
            <v>57493</v>
          </cell>
          <cell r="J11">
            <v>57791.5</v>
          </cell>
          <cell r="K11">
            <v>58090</v>
          </cell>
          <cell r="L11">
            <v>57100</v>
          </cell>
          <cell r="M11">
            <v>55744</v>
          </cell>
          <cell r="N11">
            <v>58725</v>
          </cell>
          <cell r="O11">
            <v>62500</v>
          </cell>
          <cell r="P11">
            <v>65390</v>
          </cell>
          <cell r="Q11">
            <v>65009</v>
          </cell>
          <cell r="R11">
            <v>65737</v>
          </cell>
          <cell r="S11">
            <v>68497</v>
          </cell>
          <cell r="T11">
            <v>71735</v>
          </cell>
          <cell r="U11">
            <v>62519</v>
          </cell>
          <cell r="V11">
            <v>60987</v>
          </cell>
          <cell r="W11">
            <v>66575</v>
          </cell>
          <cell r="X11">
            <v>74167</v>
          </cell>
          <cell r="Y11">
            <v>77505</v>
          </cell>
          <cell r="Z11">
            <v>82943</v>
          </cell>
          <cell r="AA11">
            <v>79225</v>
          </cell>
          <cell r="AB11">
            <v>80328</v>
          </cell>
          <cell r="AC11">
            <v>81549</v>
          </cell>
          <cell r="AD11">
            <v>83172</v>
          </cell>
          <cell r="AE11">
            <v>83813</v>
          </cell>
          <cell r="AF11">
            <v>86563</v>
          </cell>
        </row>
        <row r="12">
          <cell r="A12" t="str">
            <v>Kentucky</v>
          </cell>
          <cell r="B12">
            <v>34699</v>
          </cell>
          <cell r="C12">
            <v>33802</v>
          </cell>
          <cell r="D12">
            <v>32130</v>
          </cell>
          <cell r="E12">
            <v>34389</v>
          </cell>
          <cell r="F12">
            <v>39297</v>
          </cell>
          <cell r="G12">
            <v>40564</v>
          </cell>
          <cell r="H12">
            <v>41538</v>
          </cell>
          <cell r="I12">
            <v>39943</v>
          </cell>
          <cell r="J12">
            <v>39032</v>
          </cell>
          <cell r="K12">
            <v>38121</v>
          </cell>
          <cell r="L12">
            <v>38032</v>
          </cell>
          <cell r="M12">
            <v>37257</v>
          </cell>
          <cell r="N12">
            <v>37546</v>
          </cell>
          <cell r="O12">
            <v>37618</v>
          </cell>
          <cell r="P12">
            <v>37749</v>
          </cell>
          <cell r="Q12">
            <v>36692</v>
          </cell>
          <cell r="R12">
            <v>37628</v>
          </cell>
          <cell r="S12">
            <v>40691</v>
          </cell>
          <cell r="T12">
            <v>39074</v>
          </cell>
          <cell r="U12">
            <v>38625</v>
          </cell>
          <cell r="V12">
            <v>40187</v>
          </cell>
          <cell r="W12">
            <v>39892</v>
          </cell>
          <cell r="X12">
            <v>41477</v>
          </cell>
          <cell r="Y12">
            <v>40892</v>
          </cell>
          <cell r="Z12">
            <v>42113</v>
          </cell>
          <cell r="AA12">
            <v>41528</v>
          </cell>
          <cell r="AB12">
            <v>45616</v>
          </cell>
          <cell r="AC12">
            <v>45612</v>
          </cell>
          <cell r="AD12">
            <v>43657</v>
          </cell>
          <cell r="AE12">
            <v>42811</v>
          </cell>
          <cell r="AF12">
            <v>43169</v>
          </cell>
        </row>
        <row r="13">
          <cell r="A13" t="str">
            <v>Louisiana</v>
          </cell>
          <cell r="B13">
            <v>33462</v>
          </cell>
          <cell r="C13">
            <v>48544</v>
          </cell>
          <cell r="D13">
            <v>46710</v>
          </cell>
          <cell r="E13">
            <v>49713</v>
          </cell>
          <cell r="F13">
            <v>38901</v>
          </cell>
          <cell r="G13">
            <v>40105</v>
          </cell>
          <cell r="H13">
            <v>42051</v>
          </cell>
          <cell r="I13">
            <v>44038</v>
          </cell>
          <cell r="J13">
            <v>43604.5</v>
          </cell>
          <cell r="K13">
            <v>43171</v>
          </cell>
          <cell r="L13">
            <v>44070</v>
          </cell>
          <cell r="M13">
            <v>42827</v>
          </cell>
          <cell r="N13">
            <v>42988</v>
          </cell>
          <cell r="O13">
            <v>41843</v>
          </cell>
          <cell r="P13">
            <v>40985</v>
          </cell>
          <cell r="Q13">
            <v>41003</v>
          </cell>
          <cell r="R13">
            <v>38854</v>
          </cell>
          <cell r="S13">
            <v>39979</v>
          </cell>
          <cell r="T13">
            <v>42060</v>
          </cell>
          <cell r="U13">
            <v>41061</v>
          </cell>
          <cell r="V13">
            <v>33725</v>
          </cell>
          <cell r="W13">
            <v>35407</v>
          </cell>
          <cell r="X13">
            <v>35231</v>
          </cell>
          <cell r="Y13">
            <v>37451</v>
          </cell>
          <cell r="Z13">
            <v>37828</v>
          </cell>
          <cell r="AA13">
            <v>41352</v>
          </cell>
          <cell r="AB13">
            <v>40166</v>
          </cell>
          <cell r="AC13">
            <v>39936</v>
          </cell>
          <cell r="AD13">
            <v>39082</v>
          </cell>
          <cell r="AE13">
            <v>39866</v>
          </cell>
          <cell r="AF13">
            <v>41202</v>
          </cell>
        </row>
        <row r="14">
          <cell r="A14" t="str">
            <v>Maryland</v>
          </cell>
          <cell r="B14">
            <v>48888</v>
          </cell>
          <cell r="C14">
            <v>50074</v>
          </cell>
          <cell r="D14">
            <v>51315</v>
          </cell>
          <cell r="E14">
            <v>54805</v>
          </cell>
          <cell r="F14">
            <v>59352</v>
          </cell>
          <cell r="G14">
            <v>59920</v>
          </cell>
          <cell r="H14">
            <v>60692</v>
          </cell>
          <cell r="I14">
            <v>61632</v>
          </cell>
          <cell r="J14">
            <v>61551.5</v>
          </cell>
          <cell r="K14">
            <v>61471</v>
          </cell>
          <cell r="L14">
            <v>61713</v>
          </cell>
          <cell r="M14">
            <v>59560</v>
          </cell>
          <cell r="N14">
            <v>58641</v>
          </cell>
          <cell r="O14">
            <v>59742</v>
          </cell>
          <cell r="P14">
            <v>60674</v>
          </cell>
          <cell r="Q14">
            <v>62959</v>
          </cell>
          <cell r="R14">
            <v>65748</v>
          </cell>
          <cell r="S14">
            <v>66503</v>
          </cell>
          <cell r="T14">
            <v>67731</v>
          </cell>
          <cell r="U14">
            <v>69459</v>
          </cell>
          <cell r="V14">
            <v>68314</v>
          </cell>
          <cell r="W14">
            <v>73136</v>
          </cell>
          <cell r="X14">
            <v>72871</v>
          </cell>
          <cell r="Y14">
            <v>75022</v>
          </cell>
          <cell r="Z14">
            <v>77841</v>
          </cell>
          <cell r="AA14">
            <v>78855</v>
          </cell>
          <cell r="AB14">
            <v>83939</v>
          </cell>
          <cell r="AC14">
            <v>81974</v>
          </cell>
          <cell r="AD14">
            <v>77964</v>
          </cell>
          <cell r="AE14">
            <v>82624</v>
          </cell>
          <cell r="AF14">
            <v>84820</v>
          </cell>
        </row>
        <row r="15">
          <cell r="A15" t="str">
            <v>Mississippi</v>
          </cell>
          <cell r="B15">
            <v>14631</v>
          </cell>
          <cell r="C15">
            <v>14326</v>
          </cell>
          <cell r="D15">
            <v>14068</v>
          </cell>
          <cell r="E15">
            <v>12943</v>
          </cell>
          <cell r="F15">
            <v>13650</v>
          </cell>
          <cell r="G15">
            <v>13690</v>
          </cell>
          <cell r="H15">
            <v>13948</v>
          </cell>
          <cell r="I15">
            <v>13502</v>
          </cell>
          <cell r="J15">
            <v>14188.5</v>
          </cell>
          <cell r="K15">
            <v>14875</v>
          </cell>
          <cell r="L15">
            <v>14966</v>
          </cell>
          <cell r="M15">
            <v>15462</v>
          </cell>
          <cell r="N15">
            <v>15244</v>
          </cell>
          <cell r="O15">
            <v>14797</v>
          </cell>
          <cell r="P15">
            <v>15400</v>
          </cell>
          <cell r="Q15">
            <v>15229</v>
          </cell>
          <cell r="R15">
            <v>15256</v>
          </cell>
          <cell r="S15">
            <v>15527</v>
          </cell>
          <cell r="T15">
            <v>16192</v>
          </cell>
          <cell r="U15">
            <v>15793</v>
          </cell>
          <cell r="V15">
            <v>15722</v>
          </cell>
          <cell r="W15">
            <v>15794</v>
          </cell>
          <cell r="X15">
            <v>16406</v>
          </cell>
          <cell r="Y15">
            <v>16742</v>
          </cell>
          <cell r="Z15">
            <v>17087</v>
          </cell>
          <cell r="AA15">
            <v>17344</v>
          </cell>
          <cell r="AB15">
            <v>18258</v>
          </cell>
          <cell r="AC15">
            <v>20088</v>
          </cell>
          <cell r="AD15">
            <v>19387</v>
          </cell>
          <cell r="AE15">
            <v>19054</v>
          </cell>
          <cell r="AF15">
            <v>18922</v>
          </cell>
        </row>
        <row r="16">
          <cell r="A16" t="str">
            <v>North Carolina</v>
          </cell>
          <cell r="B16">
            <v>30792</v>
          </cell>
          <cell r="C16">
            <v>36446</v>
          </cell>
          <cell r="D16">
            <v>39221</v>
          </cell>
          <cell r="E16">
            <v>42243</v>
          </cell>
          <cell r="F16">
            <v>47326</v>
          </cell>
          <cell r="G16">
            <v>47903</v>
          </cell>
          <cell r="H16">
            <v>49420</v>
          </cell>
          <cell r="I16">
            <v>51097</v>
          </cell>
          <cell r="J16">
            <v>50622.5</v>
          </cell>
          <cell r="K16">
            <v>50148</v>
          </cell>
          <cell r="L16">
            <v>51524</v>
          </cell>
          <cell r="M16">
            <v>50354</v>
          </cell>
          <cell r="N16">
            <v>50310</v>
          </cell>
          <cell r="O16">
            <v>48152</v>
          </cell>
          <cell r="P16">
            <v>47780</v>
          </cell>
          <cell r="Q16">
            <v>47347</v>
          </cell>
          <cell r="R16">
            <v>49619</v>
          </cell>
          <cell r="S16">
            <v>51691</v>
          </cell>
          <cell r="T16">
            <v>52866</v>
          </cell>
          <cell r="U16">
            <v>54119</v>
          </cell>
          <cell r="V16">
            <v>55660</v>
          </cell>
          <cell r="W16">
            <v>55855</v>
          </cell>
          <cell r="X16">
            <v>58438</v>
          </cell>
          <cell r="Y16">
            <v>60913</v>
          </cell>
          <cell r="Z16">
            <v>61536</v>
          </cell>
          <cell r="AA16">
            <v>58267</v>
          </cell>
          <cell r="AB16">
            <v>63878</v>
          </cell>
          <cell r="AC16">
            <v>63714</v>
          </cell>
          <cell r="AD16">
            <v>61067</v>
          </cell>
          <cell r="AE16">
            <v>61296</v>
          </cell>
          <cell r="AF16">
            <v>62621</v>
          </cell>
        </row>
        <row r="17">
          <cell r="A17" t="str">
            <v>Oklahoma</v>
          </cell>
          <cell r="B17"/>
          <cell r="C17"/>
          <cell r="D17">
            <v>32783</v>
          </cell>
          <cell r="E17">
            <v>34203</v>
          </cell>
          <cell r="F17">
            <v>34394</v>
          </cell>
          <cell r="G17">
            <v>33123</v>
          </cell>
          <cell r="H17">
            <v>28441</v>
          </cell>
          <cell r="I17">
            <v>34641</v>
          </cell>
          <cell r="J17">
            <v>34760</v>
          </cell>
          <cell r="K17">
            <v>34879</v>
          </cell>
          <cell r="L17">
            <v>34025</v>
          </cell>
          <cell r="M17">
            <v>33355</v>
          </cell>
          <cell r="N17">
            <v>32183</v>
          </cell>
          <cell r="O17">
            <v>31905</v>
          </cell>
          <cell r="P17">
            <v>31900</v>
          </cell>
          <cell r="Q17">
            <v>29560</v>
          </cell>
          <cell r="R17">
            <v>32452</v>
          </cell>
          <cell r="S17">
            <v>33498</v>
          </cell>
          <cell r="T17">
            <v>34246</v>
          </cell>
          <cell r="U17">
            <v>32614</v>
          </cell>
          <cell r="V17">
            <v>33413</v>
          </cell>
          <cell r="W17">
            <v>33719</v>
          </cell>
          <cell r="X17">
            <v>38463</v>
          </cell>
          <cell r="Y17">
            <v>37726</v>
          </cell>
          <cell r="Z17">
            <v>39207</v>
          </cell>
          <cell r="AA17">
            <v>34687</v>
          </cell>
          <cell r="AB17">
            <v>35812</v>
          </cell>
          <cell r="AC17">
            <v>36192</v>
          </cell>
          <cell r="AD17">
            <v>35212</v>
          </cell>
          <cell r="AE17">
            <v>33737</v>
          </cell>
          <cell r="AF17">
            <v>33401</v>
          </cell>
        </row>
        <row r="18">
          <cell r="A18" t="str">
            <v>South Carolina</v>
          </cell>
          <cell r="B18">
            <v>21045</v>
          </cell>
          <cell r="C18">
            <v>20822</v>
          </cell>
          <cell r="D18">
            <v>21477</v>
          </cell>
          <cell r="E18">
            <v>22053</v>
          </cell>
          <cell r="F18">
            <v>26956</v>
          </cell>
          <cell r="G18">
            <v>24625</v>
          </cell>
          <cell r="H18">
            <v>26741</v>
          </cell>
          <cell r="I18">
            <v>27423</v>
          </cell>
          <cell r="J18">
            <v>28644.5</v>
          </cell>
          <cell r="K18">
            <v>29866</v>
          </cell>
          <cell r="L18">
            <v>29570</v>
          </cell>
          <cell r="M18">
            <v>27707</v>
          </cell>
          <cell r="N18">
            <v>26648</v>
          </cell>
          <cell r="O18">
            <v>27872</v>
          </cell>
          <cell r="P18">
            <v>26317</v>
          </cell>
          <cell r="Q18">
            <v>26056</v>
          </cell>
          <cell r="R18">
            <v>24666</v>
          </cell>
          <cell r="S18">
            <v>26428</v>
          </cell>
          <cell r="T18">
            <v>25514</v>
          </cell>
          <cell r="U18">
            <v>24426</v>
          </cell>
          <cell r="V18">
            <v>24367</v>
          </cell>
          <cell r="W18">
            <v>24604</v>
          </cell>
          <cell r="X18">
            <v>23154</v>
          </cell>
          <cell r="Y18">
            <v>23207</v>
          </cell>
          <cell r="Z18">
            <v>22913</v>
          </cell>
          <cell r="AA18">
            <v>22157</v>
          </cell>
          <cell r="AB18">
            <v>24913</v>
          </cell>
          <cell r="AC18">
            <v>24573</v>
          </cell>
          <cell r="AD18">
            <v>23279</v>
          </cell>
          <cell r="AE18">
            <v>23671</v>
          </cell>
          <cell r="AF18">
            <v>24072</v>
          </cell>
        </row>
        <row r="19">
          <cell r="A19" t="str">
            <v>Tennessee</v>
          </cell>
          <cell r="B19">
            <v>39160</v>
          </cell>
          <cell r="C19">
            <v>34549</v>
          </cell>
          <cell r="D19">
            <v>36039</v>
          </cell>
          <cell r="E19">
            <v>36795</v>
          </cell>
          <cell r="F19">
            <v>39111</v>
          </cell>
          <cell r="G19">
            <v>40122</v>
          </cell>
          <cell r="H19">
            <v>39977</v>
          </cell>
          <cell r="I19">
            <v>41277</v>
          </cell>
          <cell r="J19">
            <v>40966.5</v>
          </cell>
          <cell r="K19">
            <v>40656</v>
          </cell>
          <cell r="L19">
            <v>38847</v>
          </cell>
          <cell r="M19">
            <v>38548</v>
          </cell>
          <cell r="N19">
            <v>37229</v>
          </cell>
          <cell r="O19">
            <v>36856</v>
          </cell>
          <cell r="P19">
            <v>36801</v>
          </cell>
          <cell r="Q19">
            <v>35402</v>
          </cell>
          <cell r="R19">
            <v>35748</v>
          </cell>
          <cell r="S19">
            <v>36111</v>
          </cell>
          <cell r="T19">
            <v>37032</v>
          </cell>
          <cell r="U19">
            <v>38110</v>
          </cell>
          <cell r="V19">
            <v>39346</v>
          </cell>
          <cell r="W19">
            <v>40026</v>
          </cell>
          <cell r="X19">
            <v>41914</v>
          </cell>
          <cell r="Y19">
            <v>42884</v>
          </cell>
          <cell r="Z19">
            <v>43568</v>
          </cell>
          <cell r="AA19">
            <v>46722</v>
          </cell>
          <cell r="AB19">
            <v>48941</v>
          </cell>
          <cell r="AC19">
            <v>48971</v>
          </cell>
          <cell r="AD19">
            <v>47374</v>
          </cell>
          <cell r="AE19">
            <v>45702</v>
          </cell>
          <cell r="AF19">
            <v>45414</v>
          </cell>
        </row>
        <row r="20">
          <cell r="A20" t="str">
            <v>Texas</v>
          </cell>
          <cell r="B20">
            <v>117338</v>
          </cell>
          <cell r="C20">
            <v>134019</v>
          </cell>
          <cell r="D20">
            <v>144044</v>
          </cell>
          <cell r="E20">
            <v>147840</v>
          </cell>
          <cell r="F20">
            <v>156281</v>
          </cell>
          <cell r="G20">
            <v>155899</v>
          </cell>
          <cell r="H20">
            <v>158012</v>
          </cell>
          <cell r="I20">
            <v>162055</v>
          </cell>
          <cell r="J20">
            <v>164266.5</v>
          </cell>
          <cell r="K20">
            <v>166478</v>
          </cell>
          <cell r="L20">
            <v>161697</v>
          </cell>
          <cell r="M20">
            <v>157842</v>
          </cell>
          <cell r="N20">
            <v>156225</v>
          </cell>
          <cell r="O20">
            <v>154823</v>
          </cell>
          <cell r="P20">
            <v>155855</v>
          </cell>
          <cell r="Q20">
            <v>165288</v>
          </cell>
          <cell r="R20">
            <v>166660</v>
          </cell>
          <cell r="S20">
            <v>173701</v>
          </cell>
          <cell r="T20">
            <v>178673</v>
          </cell>
          <cell r="U20">
            <v>177122</v>
          </cell>
          <cell r="V20">
            <v>198052</v>
          </cell>
          <cell r="W20">
            <v>181678</v>
          </cell>
          <cell r="X20">
            <v>204093</v>
          </cell>
          <cell r="Y20">
            <v>213008</v>
          </cell>
          <cell r="Z20">
            <v>196291</v>
          </cell>
          <cell r="AA20">
            <v>205336</v>
          </cell>
          <cell r="AB20">
            <v>208746</v>
          </cell>
          <cell r="AC20">
            <v>209066</v>
          </cell>
          <cell r="AD20">
            <v>205949</v>
          </cell>
          <cell r="AE20">
            <v>214205</v>
          </cell>
          <cell r="AF20">
            <v>219440</v>
          </cell>
        </row>
        <row r="21">
          <cell r="A21" t="str">
            <v>Virginia</v>
          </cell>
          <cell r="B21">
            <v>37890</v>
          </cell>
          <cell r="C21">
            <v>40394</v>
          </cell>
          <cell r="D21">
            <v>43138</v>
          </cell>
          <cell r="E21">
            <v>49628</v>
          </cell>
          <cell r="F21">
            <v>58233</v>
          </cell>
          <cell r="G21">
            <v>61230</v>
          </cell>
          <cell r="H21">
            <v>57209</v>
          </cell>
          <cell r="I21">
            <v>56804</v>
          </cell>
          <cell r="J21">
            <v>57646.5</v>
          </cell>
          <cell r="K21">
            <v>58489</v>
          </cell>
          <cell r="L21">
            <v>61187</v>
          </cell>
          <cell r="M21">
            <v>59942</v>
          </cell>
          <cell r="N21">
            <v>60462</v>
          </cell>
          <cell r="O21">
            <v>61081</v>
          </cell>
          <cell r="P21">
            <v>62348</v>
          </cell>
          <cell r="Q21">
            <v>62118</v>
          </cell>
          <cell r="R21">
            <v>59267</v>
          </cell>
          <cell r="S21">
            <v>61880</v>
          </cell>
          <cell r="T21">
            <v>61074</v>
          </cell>
          <cell r="U21">
            <v>62509</v>
          </cell>
          <cell r="V21">
            <v>64148</v>
          </cell>
          <cell r="W21">
            <v>64513</v>
          </cell>
          <cell r="X21">
            <v>73622</v>
          </cell>
          <cell r="Y21">
            <v>76695</v>
          </cell>
          <cell r="Z21">
            <v>82766</v>
          </cell>
          <cell r="AA21">
            <v>83368</v>
          </cell>
          <cell r="AB21">
            <v>98131</v>
          </cell>
          <cell r="AC21">
            <v>102898</v>
          </cell>
          <cell r="AD21">
            <v>100631</v>
          </cell>
          <cell r="AE21">
            <v>100153</v>
          </cell>
          <cell r="AF21">
            <v>99116</v>
          </cell>
        </row>
        <row r="22">
          <cell r="A22" t="str">
            <v>West Virginia</v>
          </cell>
          <cell r="B22">
            <v>22824</v>
          </cell>
          <cell r="C22">
            <v>23682</v>
          </cell>
          <cell r="D22">
            <v>21202</v>
          </cell>
          <cell r="E22">
            <v>21046</v>
          </cell>
          <cell r="F22">
            <v>20140</v>
          </cell>
          <cell r="G22">
            <v>20166</v>
          </cell>
          <cell r="H22">
            <v>24280</v>
          </cell>
          <cell r="I22">
            <v>25745</v>
          </cell>
          <cell r="J22">
            <v>24728.5</v>
          </cell>
          <cell r="K22">
            <v>23712</v>
          </cell>
          <cell r="L22">
            <v>22939</v>
          </cell>
          <cell r="M22">
            <v>22819</v>
          </cell>
          <cell r="N22">
            <v>22957</v>
          </cell>
          <cell r="O22">
            <v>22257</v>
          </cell>
          <cell r="P22">
            <v>21862</v>
          </cell>
          <cell r="Q22">
            <v>20888</v>
          </cell>
          <cell r="R22">
            <v>21151</v>
          </cell>
          <cell r="S22">
            <v>21450</v>
          </cell>
          <cell r="T22">
            <v>19794</v>
          </cell>
          <cell r="U22">
            <v>16273</v>
          </cell>
          <cell r="V22">
            <v>14945</v>
          </cell>
          <cell r="W22">
            <v>14945</v>
          </cell>
          <cell r="X22">
            <v>28264</v>
          </cell>
          <cell r="Y22">
            <v>33574</v>
          </cell>
          <cell r="Z22">
            <v>41837</v>
          </cell>
          <cell r="AA22">
            <v>49689</v>
          </cell>
          <cell r="AB22">
            <v>14842</v>
          </cell>
          <cell r="AC22">
            <v>12752</v>
          </cell>
          <cell r="AD22">
            <v>12410</v>
          </cell>
          <cell r="AE22">
            <v>12362</v>
          </cell>
          <cell r="AF22">
            <v>12913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434247</v>
          </cell>
          <cell r="M23">
            <v>0</v>
          </cell>
          <cell r="N23">
            <v>446642</v>
          </cell>
          <cell r="O23">
            <v>454675</v>
          </cell>
          <cell r="P23">
            <v>469199</v>
          </cell>
          <cell r="Q23">
            <v>478314</v>
          </cell>
          <cell r="R23">
            <v>488566</v>
          </cell>
          <cell r="S23">
            <v>503021</v>
          </cell>
          <cell r="T23">
            <v>501429</v>
          </cell>
          <cell r="U23">
            <v>542171</v>
          </cell>
          <cell r="V23">
            <v>551874</v>
          </cell>
          <cell r="W23">
            <v>526638</v>
          </cell>
          <cell r="X23">
            <v>590666</v>
          </cell>
          <cell r="Y23">
            <v>590156</v>
          </cell>
          <cell r="Z23">
            <v>573748</v>
          </cell>
          <cell r="AA23">
            <v>548641</v>
          </cell>
          <cell r="AB23">
            <v>549448</v>
          </cell>
          <cell r="AC23">
            <v>562536</v>
          </cell>
          <cell r="AD23">
            <v>546298</v>
          </cell>
          <cell r="AE23">
            <v>557642</v>
          </cell>
          <cell r="AF23">
            <v>562807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16.60000496952344</v>
          </cell>
          <cell r="M24">
            <v>0</v>
          </cell>
          <cell r="N24">
            <v>17.530627632437795</v>
          </cell>
          <cell r="O24">
            <v>17.899033194355923</v>
          </cell>
          <cell r="P24">
            <v>18.353235605665887</v>
          </cell>
          <cell r="Q24">
            <v>18.601979460251147</v>
          </cell>
          <cell r="R24">
            <v>18.759275179628911</v>
          </cell>
          <cell r="S24">
            <v>18.685710188933246</v>
          </cell>
          <cell r="T24">
            <v>18.663031543686611</v>
          </cell>
          <cell r="U24">
            <v>19.853322167225766</v>
          </cell>
          <cell r="V24">
            <v>19.868191970553799</v>
          </cell>
          <cell r="W24">
            <v>19.06359817732428</v>
          </cell>
          <cell r="X24">
            <v>19.992127244843701</v>
          </cell>
          <cell r="Y24">
            <v>19.044029451712429</v>
          </cell>
          <cell r="Z24">
            <v>18.076507924705687</v>
          </cell>
          <cell r="AA24">
            <v>17.78843909195605</v>
          </cell>
          <cell r="AB24">
            <v>17.963965354219496</v>
          </cell>
          <cell r="AC24">
            <v>18.587536739012993</v>
          </cell>
          <cell r="AD24">
            <v>18.814836601689862</v>
          </cell>
          <cell r="AE24">
            <v>19.074400292798725</v>
          </cell>
          <cell r="AF24">
            <v>19.356317585484181</v>
          </cell>
        </row>
        <row r="25">
          <cell r="A25" t="str">
            <v>Alaska</v>
          </cell>
          <cell r="J25">
            <v>0</v>
          </cell>
          <cell r="L25">
            <v>16573</v>
          </cell>
          <cell r="N25">
            <v>15414</v>
          </cell>
          <cell r="O25">
            <v>15284</v>
          </cell>
          <cell r="P25">
            <v>15081</v>
          </cell>
          <cell r="Q25">
            <v>15525</v>
          </cell>
          <cell r="R25">
            <v>15333</v>
          </cell>
          <cell r="S25">
            <v>16320</v>
          </cell>
          <cell r="T25">
            <v>17311</v>
          </cell>
          <cell r="U25">
            <v>16649</v>
          </cell>
          <cell r="V25">
            <v>16228</v>
          </cell>
          <cell r="W25">
            <v>15697</v>
          </cell>
          <cell r="X25">
            <v>16618</v>
          </cell>
          <cell r="Y25">
            <v>16886</v>
          </cell>
          <cell r="Z25">
            <v>17502</v>
          </cell>
          <cell r="AA25">
            <v>18404</v>
          </cell>
          <cell r="AB25">
            <v>17734</v>
          </cell>
          <cell r="AC25">
            <v>16661</v>
          </cell>
          <cell r="AD25">
            <v>16795</v>
          </cell>
          <cell r="AE25">
            <v>16445</v>
          </cell>
          <cell r="AF25">
            <v>16133</v>
          </cell>
        </row>
        <row r="26">
          <cell r="A26" t="str">
            <v>Arizona</v>
          </cell>
          <cell r="J26">
            <v>0</v>
          </cell>
          <cell r="L26">
            <v>33528</v>
          </cell>
          <cell r="N26">
            <v>33014</v>
          </cell>
          <cell r="O26">
            <v>34304</v>
          </cell>
          <cell r="P26">
            <v>34784</v>
          </cell>
          <cell r="Q26">
            <v>38954</v>
          </cell>
          <cell r="R26">
            <v>36331</v>
          </cell>
          <cell r="S26">
            <v>38508</v>
          </cell>
          <cell r="T26">
            <v>36444</v>
          </cell>
          <cell r="U26">
            <v>37888</v>
          </cell>
          <cell r="V26">
            <v>40738</v>
          </cell>
          <cell r="W26">
            <v>51561</v>
          </cell>
          <cell r="X26">
            <v>56953</v>
          </cell>
          <cell r="Y26">
            <v>51689</v>
          </cell>
          <cell r="Z26">
            <v>59568</v>
          </cell>
          <cell r="AA26">
            <v>80670</v>
          </cell>
          <cell r="AB26">
            <v>66480</v>
          </cell>
          <cell r="AC26">
            <v>73802</v>
          </cell>
          <cell r="AD26">
            <v>77938</v>
          </cell>
          <cell r="AE26">
            <v>85792</v>
          </cell>
          <cell r="AF26">
            <v>93392</v>
          </cell>
        </row>
        <row r="27">
          <cell r="A27" t="str">
            <v>California</v>
          </cell>
          <cell r="J27">
            <v>0</v>
          </cell>
          <cell r="L27">
            <v>178982</v>
          </cell>
          <cell r="N27">
            <v>186297</v>
          </cell>
          <cell r="O27">
            <v>190033</v>
          </cell>
          <cell r="P27">
            <v>195534</v>
          </cell>
          <cell r="Q27">
            <v>193984</v>
          </cell>
          <cell r="R27">
            <v>199305</v>
          </cell>
          <cell r="S27">
            <v>208588</v>
          </cell>
          <cell r="T27">
            <v>203025</v>
          </cell>
          <cell r="U27">
            <v>207104</v>
          </cell>
          <cell r="V27">
            <v>207604</v>
          </cell>
          <cell r="W27">
            <v>205460</v>
          </cell>
          <cell r="X27">
            <v>211808</v>
          </cell>
          <cell r="Y27">
            <v>202575</v>
          </cell>
          <cell r="Z27">
            <v>202125</v>
          </cell>
          <cell r="AA27">
            <v>189728</v>
          </cell>
          <cell r="AB27">
            <v>189436</v>
          </cell>
          <cell r="AC27">
            <v>185919</v>
          </cell>
          <cell r="AD27">
            <v>174405</v>
          </cell>
          <cell r="AE27">
            <v>171978</v>
          </cell>
          <cell r="AF27">
            <v>170543</v>
          </cell>
        </row>
        <row r="28">
          <cell r="A28" t="str">
            <v>Colorado</v>
          </cell>
          <cell r="J28">
            <v>0</v>
          </cell>
          <cell r="L28">
            <v>57305</v>
          </cell>
          <cell r="N28">
            <v>57772</v>
          </cell>
          <cell r="O28">
            <v>59014</v>
          </cell>
          <cell r="P28">
            <v>60981</v>
          </cell>
          <cell r="Q28">
            <v>60024</v>
          </cell>
          <cell r="R28">
            <v>63471</v>
          </cell>
          <cell r="S28">
            <v>65964</v>
          </cell>
          <cell r="T28">
            <v>63504</v>
          </cell>
          <cell r="U28">
            <v>66108</v>
          </cell>
          <cell r="V28">
            <v>67878</v>
          </cell>
          <cell r="W28">
            <v>65628</v>
          </cell>
          <cell r="X28">
            <v>62536</v>
          </cell>
          <cell r="Y28">
            <v>65096</v>
          </cell>
          <cell r="Z28">
            <v>65215</v>
          </cell>
          <cell r="AA28">
            <v>71593</v>
          </cell>
          <cell r="AB28">
            <v>66820</v>
          </cell>
          <cell r="AC28">
            <v>68489</v>
          </cell>
          <cell r="AD28">
            <v>66656</v>
          </cell>
          <cell r="AE28">
            <v>64972</v>
          </cell>
          <cell r="AF28">
            <v>62662</v>
          </cell>
        </row>
        <row r="29">
          <cell r="A29" t="str">
            <v>Hawaii</v>
          </cell>
          <cell r="J29">
            <v>0</v>
          </cell>
          <cell r="L29">
            <v>11854</v>
          </cell>
          <cell r="N29">
            <v>11369</v>
          </cell>
          <cell r="O29">
            <v>11364</v>
          </cell>
          <cell r="P29">
            <v>11083</v>
          </cell>
          <cell r="Q29">
            <v>9793</v>
          </cell>
          <cell r="R29">
            <v>10203</v>
          </cell>
          <cell r="S29">
            <v>10780</v>
          </cell>
          <cell r="T29">
            <v>11523</v>
          </cell>
          <cell r="U29">
            <v>11450</v>
          </cell>
          <cell r="V29">
            <v>13357</v>
          </cell>
          <cell r="W29">
            <v>11533</v>
          </cell>
          <cell r="X29">
            <v>13490</v>
          </cell>
          <cell r="Y29">
            <v>14670</v>
          </cell>
          <cell r="Z29">
            <v>12227</v>
          </cell>
          <cell r="AA29">
            <v>12485</v>
          </cell>
          <cell r="AB29">
            <v>12736</v>
          </cell>
          <cell r="AC29">
            <v>12158</v>
          </cell>
          <cell r="AD29">
            <v>11237</v>
          </cell>
          <cell r="AE29">
            <v>10656</v>
          </cell>
          <cell r="AF29">
            <v>9717</v>
          </cell>
        </row>
        <row r="30">
          <cell r="A30" t="str">
            <v>Idaho</v>
          </cell>
          <cell r="J30">
            <v>0</v>
          </cell>
          <cell r="L30">
            <v>15748</v>
          </cell>
          <cell r="N30">
            <v>15244</v>
          </cell>
          <cell r="O30">
            <v>16367</v>
          </cell>
          <cell r="P30">
            <v>16631</v>
          </cell>
          <cell r="Q30">
            <v>15919</v>
          </cell>
          <cell r="R30">
            <v>17195</v>
          </cell>
          <cell r="S30">
            <v>16961</v>
          </cell>
          <cell r="T30">
            <v>17501</v>
          </cell>
          <cell r="U30">
            <v>17580</v>
          </cell>
          <cell r="V30">
            <v>18302</v>
          </cell>
          <cell r="W30">
            <v>17448</v>
          </cell>
          <cell r="X30">
            <v>19130</v>
          </cell>
          <cell r="Y30">
            <v>18856</v>
          </cell>
          <cell r="Z30">
            <v>17774</v>
          </cell>
          <cell r="AA30">
            <v>16597</v>
          </cell>
          <cell r="AB30">
            <v>18864</v>
          </cell>
          <cell r="AC30">
            <v>27719</v>
          </cell>
          <cell r="AD30">
            <v>32232</v>
          </cell>
          <cell r="AE30">
            <v>40236</v>
          </cell>
          <cell r="AF30">
            <v>45505</v>
          </cell>
        </row>
        <row r="31">
          <cell r="A31" t="str">
            <v>Montana</v>
          </cell>
          <cell r="J31">
            <v>0</v>
          </cell>
          <cell r="L31">
            <v>7255</v>
          </cell>
          <cell r="N31">
            <v>7250</v>
          </cell>
          <cell r="O31">
            <v>7011</v>
          </cell>
          <cell r="P31">
            <v>6580</v>
          </cell>
          <cell r="Q31">
            <v>7459</v>
          </cell>
          <cell r="R31">
            <v>7693</v>
          </cell>
          <cell r="S31">
            <v>7469</v>
          </cell>
          <cell r="T31">
            <v>7698</v>
          </cell>
          <cell r="U31">
            <v>7576</v>
          </cell>
          <cell r="V31">
            <v>7745</v>
          </cell>
          <cell r="W31">
            <v>7857</v>
          </cell>
          <cell r="X31">
            <v>7654</v>
          </cell>
          <cell r="Y31">
            <v>8142</v>
          </cell>
          <cell r="Z31">
            <v>8457</v>
          </cell>
          <cell r="AA31">
            <v>8945</v>
          </cell>
          <cell r="AB31">
            <v>10006</v>
          </cell>
          <cell r="AC31">
            <v>10011</v>
          </cell>
          <cell r="AD31">
            <v>10349</v>
          </cell>
          <cell r="AE31">
            <v>9606</v>
          </cell>
          <cell r="AF31">
            <v>9251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>
            <v>0</v>
          </cell>
          <cell r="K32"/>
          <cell r="L32">
            <v>15002</v>
          </cell>
          <cell r="M32"/>
          <cell r="N32">
            <v>14196</v>
          </cell>
          <cell r="O32">
            <v>15306</v>
          </cell>
          <cell r="P32">
            <v>17898</v>
          </cell>
          <cell r="Q32">
            <v>17636</v>
          </cell>
          <cell r="R32">
            <v>16589</v>
          </cell>
          <cell r="S32">
            <v>16526</v>
          </cell>
          <cell r="T32">
            <v>18230</v>
          </cell>
          <cell r="U32">
            <v>43193</v>
          </cell>
          <cell r="V32">
            <v>44676</v>
          </cell>
          <cell r="W32">
            <v>17265</v>
          </cell>
          <cell r="X32">
            <v>52357</v>
          </cell>
          <cell r="Y32">
            <v>54477</v>
          </cell>
          <cell r="Z32">
            <v>21260</v>
          </cell>
          <cell r="AA32">
            <v>16831</v>
          </cell>
          <cell r="AB32">
            <v>17768</v>
          </cell>
          <cell r="AC32">
            <v>17794</v>
          </cell>
          <cell r="AD32">
            <v>16784</v>
          </cell>
          <cell r="AE32">
            <v>16567</v>
          </cell>
          <cell r="AF32">
            <v>16183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/>
          <cell r="J33">
            <v>0</v>
          </cell>
          <cell r="K33"/>
          <cell r="L33">
            <v>18246</v>
          </cell>
          <cell r="M33"/>
          <cell r="N33">
            <v>18314</v>
          </cell>
          <cell r="O33">
            <v>17590</v>
          </cell>
          <cell r="P33">
            <v>18118</v>
          </cell>
          <cell r="Q33">
            <v>17694</v>
          </cell>
          <cell r="R33">
            <v>16914</v>
          </cell>
          <cell r="S33">
            <v>17323</v>
          </cell>
          <cell r="T33">
            <v>18494</v>
          </cell>
          <cell r="U33">
            <v>20684</v>
          </cell>
          <cell r="V33">
            <v>20412</v>
          </cell>
          <cell r="W33">
            <v>18238</v>
          </cell>
          <cell r="X33">
            <v>19119</v>
          </cell>
          <cell r="Y33">
            <v>18817</v>
          </cell>
          <cell r="Z33">
            <v>18292</v>
          </cell>
          <cell r="AA33">
            <v>18867</v>
          </cell>
          <cell r="AB33">
            <v>20993</v>
          </cell>
          <cell r="AC33">
            <v>20813</v>
          </cell>
          <cell r="AD33">
            <v>19049</v>
          </cell>
          <cell r="AE33">
            <v>18653</v>
          </cell>
          <cell r="AF33">
            <v>18219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>
            <v>0</v>
          </cell>
          <cell r="K34"/>
          <cell r="L34">
            <v>21101</v>
          </cell>
          <cell r="M34"/>
          <cell r="N34">
            <v>22576</v>
          </cell>
          <cell r="O34">
            <v>23117</v>
          </cell>
          <cell r="P34">
            <v>23249</v>
          </cell>
          <cell r="Q34">
            <v>24326</v>
          </cell>
          <cell r="R34">
            <v>24991</v>
          </cell>
          <cell r="S34">
            <v>26374</v>
          </cell>
          <cell r="T34">
            <v>27569</v>
          </cell>
          <cell r="U34">
            <v>28094</v>
          </cell>
          <cell r="V34">
            <v>29342</v>
          </cell>
          <cell r="W34">
            <v>29903</v>
          </cell>
          <cell r="X34">
            <v>31112</v>
          </cell>
          <cell r="Y34">
            <v>33344</v>
          </cell>
          <cell r="Z34">
            <v>33680</v>
          </cell>
          <cell r="AA34">
            <v>34328</v>
          </cell>
          <cell r="AB34">
            <v>35907</v>
          </cell>
          <cell r="AC34">
            <v>35085</v>
          </cell>
          <cell r="AD34">
            <v>34650</v>
          </cell>
          <cell r="AE34">
            <v>34783</v>
          </cell>
          <cell r="AF34">
            <v>34641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>
            <v>0</v>
          </cell>
          <cell r="K35"/>
          <cell r="L35">
            <v>32718</v>
          </cell>
          <cell r="M35"/>
          <cell r="N35">
            <v>38968</v>
          </cell>
          <cell r="O35">
            <v>39141</v>
          </cell>
          <cell r="P35">
            <v>41983</v>
          </cell>
          <cell r="Q35">
            <v>44640</v>
          </cell>
          <cell r="R35">
            <v>47783</v>
          </cell>
          <cell r="S35">
            <v>47189</v>
          </cell>
          <cell r="T35">
            <v>48529</v>
          </cell>
          <cell r="U35">
            <v>53313</v>
          </cell>
          <cell r="V35">
            <v>53872</v>
          </cell>
          <cell r="W35">
            <v>52834</v>
          </cell>
          <cell r="X35">
            <v>50034</v>
          </cell>
          <cell r="Y35">
            <v>55046</v>
          </cell>
          <cell r="Z35">
            <v>57861</v>
          </cell>
          <cell r="AA35">
            <v>47655</v>
          </cell>
          <cell r="AB35">
            <v>61230</v>
          </cell>
          <cell r="AC35">
            <v>62229</v>
          </cell>
          <cell r="AD35">
            <v>56136</v>
          </cell>
          <cell r="AE35">
            <v>55856</v>
          </cell>
          <cell r="AF35">
            <v>57485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>
            <v>0</v>
          </cell>
          <cell r="K36"/>
          <cell r="L36">
            <v>23337</v>
          </cell>
          <cell r="M36"/>
          <cell r="N36">
            <v>23544</v>
          </cell>
          <cell r="O36">
            <v>23570</v>
          </cell>
          <cell r="P36">
            <v>24732</v>
          </cell>
          <cell r="Q36">
            <v>29015</v>
          </cell>
          <cell r="R36">
            <v>29058</v>
          </cell>
          <cell r="S36">
            <v>27145</v>
          </cell>
          <cell r="T36">
            <v>27386</v>
          </cell>
          <cell r="U36">
            <v>28377</v>
          </cell>
          <cell r="V36">
            <v>27555</v>
          </cell>
          <cell r="W36">
            <v>29028</v>
          </cell>
          <cell r="X36">
            <v>46097</v>
          </cell>
          <cell r="Y36">
            <v>47742</v>
          </cell>
          <cell r="Z36">
            <v>56970</v>
          </cell>
          <cell r="AA36">
            <v>29571</v>
          </cell>
          <cell r="AB36">
            <v>28497</v>
          </cell>
          <cell r="AC36">
            <v>28847</v>
          </cell>
          <cell r="AD36">
            <v>27032</v>
          </cell>
          <cell r="AE36">
            <v>29102</v>
          </cell>
          <cell r="AF36">
            <v>26377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>
            <v>0</v>
          </cell>
          <cell r="K37"/>
          <cell r="L37">
            <v>2598</v>
          </cell>
          <cell r="M37"/>
          <cell r="N37">
            <v>2684</v>
          </cell>
          <cell r="O37">
            <v>2574</v>
          </cell>
          <cell r="P37">
            <v>2545</v>
          </cell>
          <cell r="Q37">
            <v>3345</v>
          </cell>
          <cell r="R37">
            <v>3700</v>
          </cell>
          <cell r="S37">
            <v>3874</v>
          </cell>
          <cell r="T37">
            <v>4215</v>
          </cell>
          <cell r="U37">
            <v>4155</v>
          </cell>
          <cell r="V37">
            <v>4165</v>
          </cell>
          <cell r="W37">
            <v>4186</v>
          </cell>
          <cell r="X37">
            <v>3758</v>
          </cell>
          <cell r="Y37">
            <v>2816</v>
          </cell>
          <cell r="Z37">
            <v>2817</v>
          </cell>
          <cell r="AA37">
            <v>2967</v>
          </cell>
          <cell r="AB37">
            <v>2977</v>
          </cell>
          <cell r="AC37">
            <v>3009</v>
          </cell>
          <cell r="AD37">
            <v>3035</v>
          </cell>
          <cell r="AE37">
            <v>2996</v>
          </cell>
          <cell r="AF37">
            <v>2699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698743</v>
          </cell>
          <cell r="M38">
            <v>0</v>
          </cell>
          <cell r="N38">
            <v>674646</v>
          </cell>
          <cell r="O38">
            <v>678162</v>
          </cell>
          <cell r="P38">
            <v>670237</v>
          </cell>
          <cell r="Q38">
            <v>670487</v>
          </cell>
          <cell r="R38">
            <v>677761</v>
          </cell>
          <cell r="S38">
            <v>694197</v>
          </cell>
          <cell r="T38">
            <v>703911</v>
          </cell>
          <cell r="U38">
            <v>715269</v>
          </cell>
          <cell r="V38">
            <v>737189</v>
          </cell>
          <cell r="W38">
            <v>736477</v>
          </cell>
          <cell r="X38">
            <v>792988</v>
          </cell>
          <cell r="Y38">
            <v>828608</v>
          </cell>
          <cell r="Z38">
            <v>886649</v>
          </cell>
          <cell r="AA38">
            <v>866193</v>
          </cell>
          <cell r="AB38">
            <v>876233</v>
          </cell>
          <cell r="AC38">
            <v>823740</v>
          </cell>
          <cell r="AD38">
            <v>760086</v>
          </cell>
          <cell r="AE38">
            <v>758611</v>
          </cell>
          <cell r="AF38">
            <v>739152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26.710920910034424</v>
          </cell>
          <cell r="M39">
            <v>0</v>
          </cell>
          <cell r="N39">
            <v>26.479748455616871</v>
          </cell>
          <cell r="O39">
            <v>26.696968492111512</v>
          </cell>
          <cell r="P39">
            <v>26.217058375304909</v>
          </cell>
          <cell r="Q39">
            <v>26.075727246882618</v>
          </cell>
          <cell r="R39">
            <v>26.0237206539556</v>
          </cell>
          <cell r="S39">
            <v>25.787320919060818</v>
          </cell>
          <cell r="T39">
            <v>26.199348655438726</v>
          </cell>
          <cell r="U39">
            <v>26.191858091320647</v>
          </cell>
          <cell r="V39">
            <v>26.539776417407936</v>
          </cell>
          <cell r="W39">
            <v>26.659492089141413</v>
          </cell>
          <cell r="X39">
            <v>26.840070360633788</v>
          </cell>
          <cell r="Y39">
            <v>26.738752390765374</v>
          </cell>
          <cell r="Z39">
            <v>27.934768704958223</v>
          </cell>
          <cell r="AA39">
            <v>28.084341896392516</v>
          </cell>
          <cell r="AB39">
            <v>28.648059969685598</v>
          </cell>
          <cell r="AC39">
            <v>27.21834249433736</v>
          </cell>
          <cell r="AD39">
            <v>26.177825826256075</v>
          </cell>
          <cell r="AE39">
            <v>25.948637083505787</v>
          </cell>
          <cell r="AF39">
            <v>25.421256053932883</v>
          </cell>
        </row>
        <row r="40">
          <cell r="A40" t="str">
            <v>Illinois</v>
          </cell>
          <cell r="J40">
            <v>0</v>
          </cell>
          <cell r="L40">
            <v>116245</v>
          </cell>
          <cell r="N40">
            <v>112837</v>
          </cell>
          <cell r="O40">
            <v>112285</v>
          </cell>
          <cell r="P40">
            <v>110772</v>
          </cell>
          <cell r="Q40">
            <v>111899</v>
          </cell>
          <cell r="R40">
            <v>112760</v>
          </cell>
          <cell r="S40">
            <v>114094</v>
          </cell>
          <cell r="T40">
            <v>114153</v>
          </cell>
          <cell r="U40">
            <v>115702</v>
          </cell>
          <cell r="V40">
            <v>117449</v>
          </cell>
          <cell r="W40">
            <v>118674</v>
          </cell>
          <cell r="X40">
            <v>118713</v>
          </cell>
          <cell r="Y40">
            <v>125917</v>
          </cell>
          <cell r="Z40">
            <v>129746</v>
          </cell>
          <cell r="AA40">
            <v>140840</v>
          </cell>
          <cell r="AB40">
            <v>138871</v>
          </cell>
          <cell r="AC40">
            <v>139631</v>
          </cell>
          <cell r="AD40">
            <v>126424</v>
          </cell>
          <cell r="AE40">
            <v>126052</v>
          </cell>
          <cell r="AF40">
            <v>126997</v>
          </cell>
        </row>
        <row r="41">
          <cell r="A41" t="str">
            <v>Indiana</v>
          </cell>
          <cell r="J41">
            <v>0</v>
          </cell>
          <cell r="L41">
            <v>72778</v>
          </cell>
          <cell r="N41">
            <v>69313</v>
          </cell>
          <cell r="O41">
            <v>67994</v>
          </cell>
          <cell r="P41">
            <v>67415</v>
          </cell>
          <cell r="Q41">
            <v>66869</v>
          </cell>
          <cell r="R41">
            <v>68777</v>
          </cell>
          <cell r="S41">
            <v>70266</v>
          </cell>
          <cell r="T41">
            <v>68817</v>
          </cell>
          <cell r="U41">
            <v>67757</v>
          </cell>
          <cell r="V41">
            <v>70768</v>
          </cell>
          <cell r="W41">
            <v>69450</v>
          </cell>
          <cell r="X41">
            <v>72292</v>
          </cell>
          <cell r="Y41">
            <v>74219</v>
          </cell>
          <cell r="Z41">
            <v>72311</v>
          </cell>
          <cell r="AA41">
            <v>72332</v>
          </cell>
          <cell r="AB41">
            <v>85332</v>
          </cell>
          <cell r="AC41">
            <v>87355</v>
          </cell>
          <cell r="AD41">
            <v>78231</v>
          </cell>
          <cell r="AE41">
            <v>77529</v>
          </cell>
          <cell r="AF41">
            <v>80210</v>
          </cell>
        </row>
        <row r="42">
          <cell r="A42" t="str">
            <v>Iowa</v>
          </cell>
          <cell r="J42">
            <v>0</v>
          </cell>
          <cell r="L42">
            <v>27618</v>
          </cell>
          <cell r="N42">
            <v>26924</v>
          </cell>
          <cell r="O42">
            <v>26781</v>
          </cell>
          <cell r="P42">
            <v>25775</v>
          </cell>
          <cell r="Q42">
            <v>24824</v>
          </cell>
          <cell r="R42">
            <v>24408</v>
          </cell>
          <cell r="S42">
            <v>24983</v>
          </cell>
          <cell r="T42">
            <v>30525</v>
          </cell>
          <cell r="U42">
            <v>31080</v>
          </cell>
          <cell r="V42">
            <v>36239</v>
          </cell>
          <cell r="W42">
            <v>42132</v>
          </cell>
          <cell r="X42">
            <v>50578</v>
          </cell>
          <cell r="Y42">
            <v>64985</v>
          </cell>
          <cell r="Z42">
            <v>86133</v>
          </cell>
          <cell r="AA42">
            <v>83972</v>
          </cell>
          <cell r="AB42">
            <v>66869</v>
          </cell>
          <cell r="AC42">
            <v>59977</v>
          </cell>
          <cell r="AD42">
            <v>60927</v>
          </cell>
          <cell r="AE42">
            <v>62799</v>
          </cell>
          <cell r="AF42">
            <v>58430</v>
          </cell>
        </row>
        <row r="43">
          <cell r="A43" t="str">
            <v>Kansas</v>
          </cell>
          <cell r="J43">
            <v>0</v>
          </cell>
          <cell r="L43">
            <v>28885</v>
          </cell>
          <cell r="N43">
            <v>29082</v>
          </cell>
          <cell r="O43">
            <v>30540</v>
          </cell>
          <cell r="P43">
            <v>30276</v>
          </cell>
          <cell r="Q43">
            <v>30740</v>
          </cell>
          <cell r="R43">
            <v>31430</v>
          </cell>
          <cell r="S43">
            <v>31009</v>
          </cell>
          <cell r="T43">
            <v>31938</v>
          </cell>
          <cell r="U43">
            <v>32376</v>
          </cell>
          <cell r="V43">
            <v>33037</v>
          </cell>
          <cell r="W43">
            <v>33812</v>
          </cell>
          <cell r="X43">
            <v>36034</v>
          </cell>
          <cell r="Y43">
            <v>35900</v>
          </cell>
          <cell r="Z43">
            <v>36340</v>
          </cell>
          <cell r="AA43">
            <v>35581</v>
          </cell>
          <cell r="AB43">
            <v>36936</v>
          </cell>
          <cell r="AC43">
            <v>36412</v>
          </cell>
          <cell r="AD43">
            <v>34494</v>
          </cell>
          <cell r="AE43">
            <v>35064</v>
          </cell>
          <cell r="AF43">
            <v>34204</v>
          </cell>
        </row>
        <row r="44">
          <cell r="A44" t="str">
            <v>Michigan</v>
          </cell>
          <cell r="J44">
            <v>0</v>
          </cell>
          <cell r="L44">
            <v>122515</v>
          </cell>
          <cell r="N44">
            <v>119581</v>
          </cell>
          <cell r="O44">
            <v>120074</v>
          </cell>
          <cell r="P44">
            <v>120685</v>
          </cell>
          <cell r="Q44">
            <v>123331</v>
          </cell>
          <cell r="R44">
            <v>121819</v>
          </cell>
          <cell r="S44">
            <v>122616</v>
          </cell>
          <cell r="T44">
            <v>122717</v>
          </cell>
          <cell r="U44">
            <v>123988</v>
          </cell>
          <cell r="V44">
            <v>122621</v>
          </cell>
          <cell r="W44">
            <v>123687</v>
          </cell>
          <cell r="X44">
            <v>123378</v>
          </cell>
          <cell r="Y44">
            <v>119955</v>
          </cell>
          <cell r="Z44">
            <v>124620</v>
          </cell>
          <cell r="AA44">
            <v>109437</v>
          </cell>
          <cell r="AB44">
            <v>126771</v>
          </cell>
          <cell r="AC44">
            <v>121666</v>
          </cell>
          <cell r="AD44">
            <v>104465</v>
          </cell>
          <cell r="AE44">
            <v>100710</v>
          </cell>
          <cell r="AF44">
            <v>91997</v>
          </cell>
        </row>
        <row r="45">
          <cell r="A45" t="str">
            <v>Minnesota</v>
          </cell>
          <cell r="J45">
            <v>0</v>
          </cell>
          <cell r="L45">
            <v>65092</v>
          </cell>
          <cell r="N45">
            <v>51878</v>
          </cell>
          <cell r="O45">
            <v>52717</v>
          </cell>
          <cell r="P45">
            <v>52954</v>
          </cell>
          <cell r="Q45">
            <v>52278</v>
          </cell>
          <cell r="R45">
            <v>56142</v>
          </cell>
          <cell r="S45">
            <v>60154</v>
          </cell>
          <cell r="T45">
            <v>64131</v>
          </cell>
          <cell r="U45">
            <v>67257</v>
          </cell>
          <cell r="V45">
            <v>76174</v>
          </cell>
          <cell r="W45">
            <v>73561</v>
          </cell>
          <cell r="X45">
            <v>92526</v>
          </cell>
          <cell r="Y45">
            <v>96164</v>
          </cell>
          <cell r="Z45">
            <v>108883</v>
          </cell>
          <cell r="AA45">
            <v>117512</v>
          </cell>
          <cell r="AB45">
            <v>100966</v>
          </cell>
          <cell r="AC45">
            <v>63980</v>
          </cell>
          <cell r="AD45">
            <v>60202</v>
          </cell>
          <cell r="AE45">
            <v>59586</v>
          </cell>
          <cell r="AF45">
            <v>59375</v>
          </cell>
        </row>
        <row r="46">
          <cell r="A46" t="str">
            <v>Missouri</v>
          </cell>
          <cell r="J46">
            <v>0</v>
          </cell>
          <cell r="L46">
            <v>76978</v>
          </cell>
          <cell r="N46">
            <v>79730</v>
          </cell>
          <cell r="O46">
            <v>82044</v>
          </cell>
          <cell r="P46">
            <v>83241</v>
          </cell>
          <cell r="Q46">
            <v>84199</v>
          </cell>
          <cell r="R46">
            <v>85517</v>
          </cell>
          <cell r="S46">
            <v>91366</v>
          </cell>
          <cell r="T46">
            <v>96946</v>
          </cell>
          <cell r="U46">
            <v>97947</v>
          </cell>
          <cell r="V46">
            <v>100436</v>
          </cell>
          <cell r="W46">
            <v>100707</v>
          </cell>
          <cell r="X46">
            <v>102413</v>
          </cell>
          <cell r="Y46">
            <v>105464</v>
          </cell>
          <cell r="Z46">
            <v>109613</v>
          </cell>
          <cell r="AA46">
            <v>108119</v>
          </cell>
          <cell r="AB46">
            <v>114955</v>
          </cell>
          <cell r="AC46">
            <v>107914</v>
          </cell>
          <cell r="AD46">
            <v>102912</v>
          </cell>
          <cell r="AE46">
            <v>103532</v>
          </cell>
          <cell r="AF46">
            <v>99957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>
            <v>0</v>
          </cell>
          <cell r="K47"/>
          <cell r="L47">
            <v>22022</v>
          </cell>
          <cell r="M47"/>
          <cell r="N47">
            <v>19870</v>
          </cell>
          <cell r="O47">
            <v>19194</v>
          </cell>
          <cell r="P47">
            <v>18379</v>
          </cell>
          <cell r="Q47">
            <v>17950</v>
          </cell>
          <cell r="R47">
            <v>18427</v>
          </cell>
          <cell r="S47">
            <v>18175</v>
          </cell>
          <cell r="T47">
            <v>17540</v>
          </cell>
          <cell r="U47">
            <v>17874</v>
          </cell>
          <cell r="V47">
            <v>18048</v>
          </cell>
          <cell r="W47">
            <v>18362</v>
          </cell>
          <cell r="X47">
            <v>19583</v>
          </cell>
          <cell r="Y47">
            <v>20696</v>
          </cell>
          <cell r="Z47">
            <v>24258</v>
          </cell>
          <cell r="AA47">
            <v>21386</v>
          </cell>
          <cell r="AB47">
            <v>22689</v>
          </cell>
          <cell r="AC47">
            <v>23618</v>
          </cell>
          <cell r="AD47">
            <v>21336</v>
          </cell>
          <cell r="AE47">
            <v>21384</v>
          </cell>
          <cell r="AF47">
            <v>22379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>
            <v>0</v>
          </cell>
          <cell r="K48"/>
          <cell r="L48">
            <v>5729</v>
          </cell>
          <cell r="M48"/>
          <cell r="N48">
            <v>5124</v>
          </cell>
          <cell r="O48">
            <v>5435</v>
          </cell>
          <cell r="P48">
            <v>5499</v>
          </cell>
          <cell r="Q48">
            <v>5553</v>
          </cell>
          <cell r="R48">
            <v>5888</v>
          </cell>
          <cell r="S48">
            <v>6934</v>
          </cell>
          <cell r="T48">
            <v>7654</v>
          </cell>
          <cell r="U48">
            <v>7662</v>
          </cell>
          <cell r="V48">
            <v>7684</v>
          </cell>
          <cell r="W48">
            <v>7865</v>
          </cell>
          <cell r="X48">
            <v>9393</v>
          </cell>
          <cell r="Y48">
            <v>10744</v>
          </cell>
          <cell r="Z48">
            <v>11823</v>
          </cell>
          <cell r="AA48">
            <v>10232</v>
          </cell>
          <cell r="AB48">
            <v>10066</v>
          </cell>
          <cell r="AC48">
            <v>10340</v>
          </cell>
          <cell r="AD48">
            <v>10870</v>
          </cell>
          <cell r="AE48">
            <v>10388</v>
          </cell>
          <cell r="AF48">
            <v>10317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>
            <v>0</v>
          </cell>
          <cell r="K49"/>
          <cell r="L49">
            <v>104371</v>
          </cell>
          <cell r="M49"/>
          <cell r="N49">
            <v>104858</v>
          </cell>
          <cell r="O49">
            <v>104726</v>
          </cell>
          <cell r="P49">
            <v>98477</v>
          </cell>
          <cell r="Q49">
            <v>95212</v>
          </cell>
          <cell r="R49">
            <v>94724</v>
          </cell>
          <cell r="S49">
            <v>95187</v>
          </cell>
          <cell r="T49">
            <v>89280</v>
          </cell>
          <cell r="U49">
            <v>94731</v>
          </cell>
          <cell r="V49">
            <v>95866</v>
          </cell>
          <cell r="W49">
            <v>86018</v>
          </cell>
          <cell r="X49">
            <v>94904</v>
          </cell>
          <cell r="Y49">
            <v>100089</v>
          </cell>
          <cell r="Z49">
            <v>105555</v>
          </cell>
          <cell r="AA49">
            <v>96985</v>
          </cell>
          <cell r="AB49">
            <v>103384</v>
          </cell>
          <cell r="AC49">
            <v>104154</v>
          </cell>
          <cell r="AD49">
            <v>98032</v>
          </cell>
          <cell r="AE49">
            <v>97627</v>
          </cell>
          <cell r="AF49">
            <v>92696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>
            <v>0</v>
          </cell>
          <cell r="K50"/>
          <cell r="L50">
            <v>9884</v>
          </cell>
          <cell r="M50"/>
          <cell r="N50">
            <v>8765</v>
          </cell>
          <cell r="O50">
            <v>10719</v>
          </cell>
          <cell r="P50">
            <v>10998</v>
          </cell>
          <cell r="Q50">
            <v>12221</v>
          </cell>
          <cell r="R50">
            <v>13726</v>
          </cell>
          <cell r="S50">
            <v>14612</v>
          </cell>
          <cell r="T50">
            <v>14818</v>
          </cell>
          <cell r="U50">
            <v>14408</v>
          </cell>
          <cell r="V50">
            <v>14680</v>
          </cell>
          <cell r="W50">
            <v>15316</v>
          </cell>
          <cell r="X50">
            <v>16008</v>
          </cell>
          <cell r="Y50">
            <v>16498</v>
          </cell>
          <cell r="Z50">
            <v>16316</v>
          </cell>
          <cell r="AA50">
            <v>18566</v>
          </cell>
          <cell r="AB50">
            <v>19437</v>
          </cell>
          <cell r="AC50">
            <v>20281</v>
          </cell>
          <cell r="AD50">
            <v>17190</v>
          </cell>
          <cell r="AE50">
            <v>16801</v>
          </cell>
          <cell r="AF50">
            <v>16569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>
            <v>0</v>
          </cell>
          <cell r="K51"/>
          <cell r="L51">
            <v>46626</v>
          </cell>
          <cell r="M51"/>
          <cell r="N51">
            <v>46684</v>
          </cell>
          <cell r="O51">
            <v>45653</v>
          </cell>
          <cell r="P51">
            <v>45766</v>
          </cell>
          <cell r="Q51">
            <v>45411</v>
          </cell>
          <cell r="R51">
            <v>44143</v>
          </cell>
          <cell r="S51">
            <v>44801</v>
          </cell>
          <cell r="T51">
            <v>45392</v>
          </cell>
          <cell r="U51">
            <v>44487</v>
          </cell>
          <cell r="V51">
            <v>44187</v>
          </cell>
          <cell r="W51">
            <v>46893</v>
          </cell>
          <cell r="X51">
            <v>57166</v>
          </cell>
          <cell r="Y51">
            <v>57977</v>
          </cell>
          <cell r="Z51">
            <v>61051</v>
          </cell>
          <cell r="AA51">
            <v>51231</v>
          </cell>
          <cell r="AB51">
            <v>49957</v>
          </cell>
          <cell r="AC51">
            <v>48412</v>
          </cell>
          <cell r="AD51">
            <v>45003</v>
          </cell>
          <cell r="AE51">
            <v>47139</v>
          </cell>
          <cell r="AF51">
            <v>46021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660136</v>
          </cell>
          <cell r="M52">
            <v>0</v>
          </cell>
          <cell r="N52">
            <v>626795</v>
          </cell>
          <cell r="O52">
            <v>607284</v>
          </cell>
          <cell r="P52">
            <v>598821</v>
          </cell>
          <cell r="Q52">
            <v>596548</v>
          </cell>
          <cell r="R52">
            <v>592421</v>
          </cell>
          <cell r="S52">
            <v>600330</v>
          </cell>
          <cell r="T52">
            <v>584747</v>
          </cell>
          <cell r="U52">
            <v>579377</v>
          </cell>
          <cell r="V52">
            <v>572063</v>
          </cell>
          <cell r="W52">
            <v>571625</v>
          </cell>
          <cell r="X52">
            <v>576727</v>
          </cell>
          <cell r="Y52">
            <v>614656</v>
          </cell>
          <cell r="Z52">
            <v>625314</v>
          </cell>
          <cell r="AA52">
            <v>609763</v>
          </cell>
          <cell r="AB52">
            <v>570934</v>
          </cell>
          <cell r="AC52">
            <v>566434</v>
          </cell>
          <cell r="AD52">
            <v>555500</v>
          </cell>
          <cell r="AE52">
            <v>558137</v>
          </cell>
          <cell r="AF52">
            <v>555037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25.235087129125422</v>
          </cell>
          <cell r="M53">
            <v>0</v>
          </cell>
          <cell r="N53">
            <v>24.601604298014625</v>
          </cell>
          <cell r="O53">
            <v>23.906738823118147</v>
          </cell>
          <cell r="P53">
            <v>23.423542886111122</v>
          </cell>
          <cell r="Q53">
            <v>23.200185742114808</v>
          </cell>
          <cell r="R53">
            <v>22.746954477370384</v>
          </cell>
          <cell r="S53">
            <v>22.30044550371117</v>
          </cell>
          <cell r="T53">
            <v>21.76410160975156</v>
          </cell>
          <cell r="U53">
            <v>21.215738645705436</v>
          </cell>
          <cell r="V53">
            <v>20.595022601628123</v>
          </cell>
          <cell r="W53">
            <v>20.692068001384236</v>
          </cell>
          <cell r="X53">
            <v>19.520337330296602</v>
          </cell>
          <cell r="Y53">
            <v>19.834631803576944</v>
          </cell>
          <cell r="Z53">
            <v>19.701146629581999</v>
          </cell>
          <cell r="AA53">
            <v>19.770181204154262</v>
          </cell>
          <cell r="AB53">
            <v>18.666440856179207</v>
          </cell>
          <cell r="AC53">
            <v>18.716335994898252</v>
          </cell>
          <cell r="AD53">
            <v>19.131759098950972</v>
          </cell>
          <cell r="AE53">
            <v>19.091331994759724</v>
          </cell>
          <cell r="AF53">
            <v>19.089088166448505</v>
          </cell>
        </row>
        <row r="54">
          <cell r="A54" t="str">
            <v>Connecticut</v>
          </cell>
          <cell r="J54">
            <v>0</v>
          </cell>
          <cell r="L54">
            <v>42550</v>
          </cell>
          <cell r="N54">
            <v>38794</v>
          </cell>
          <cell r="O54">
            <v>37879</v>
          </cell>
          <cell r="P54">
            <v>36816</v>
          </cell>
          <cell r="Q54">
            <v>37808</v>
          </cell>
          <cell r="R54">
            <v>36882</v>
          </cell>
          <cell r="S54">
            <v>36482</v>
          </cell>
          <cell r="T54">
            <v>33821</v>
          </cell>
          <cell r="U54">
            <v>32732</v>
          </cell>
          <cell r="V54">
            <v>31810</v>
          </cell>
          <cell r="W54">
            <v>29976</v>
          </cell>
          <cell r="X54">
            <v>30036</v>
          </cell>
          <cell r="Y54">
            <v>31122</v>
          </cell>
          <cell r="Z54">
            <v>31397</v>
          </cell>
          <cell r="AA54">
            <v>28697</v>
          </cell>
          <cell r="AB54">
            <v>30352</v>
          </cell>
          <cell r="AC54">
            <v>31979</v>
          </cell>
          <cell r="AD54">
            <v>29343</v>
          </cell>
          <cell r="AE54">
            <v>30143</v>
          </cell>
          <cell r="AF54">
            <v>29013</v>
          </cell>
        </row>
        <row r="55">
          <cell r="A55" t="str">
            <v>Maine</v>
          </cell>
          <cell r="J55">
            <v>0</v>
          </cell>
          <cell r="L55">
            <v>20721</v>
          </cell>
          <cell r="N55">
            <v>19607</v>
          </cell>
          <cell r="O55">
            <v>19525</v>
          </cell>
          <cell r="P55">
            <v>19136</v>
          </cell>
          <cell r="Q55">
            <v>20163</v>
          </cell>
          <cell r="R55">
            <v>20258</v>
          </cell>
          <cell r="S55">
            <v>20246</v>
          </cell>
          <cell r="T55">
            <v>18979</v>
          </cell>
          <cell r="U55">
            <v>18532</v>
          </cell>
          <cell r="V55">
            <v>17978</v>
          </cell>
          <cell r="W55">
            <v>17388</v>
          </cell>
          <cell r="X55">
            <v>16478</v>
          </cell>
          <cell r="Y55">
            <v>15518</v>
          </cell>
          <cell r="Z55">
            <v>15427</v>
          </cell>
          <cell r="AA55">
            <v>15515</v>
          </cell>
          <cell r="AB55">
            <v>15705</v>
          </cell>
          <cell r="AC55">
            <v>15905</v>
          </cell>
          <cell r="AD55">
            <v>14235</v>
          </cell>
          <cell r="AE55">
            <v>15210</v>
          </cell>
          <cell r="AF55">
            <v>15213</v>
          </cell>
        </row>
        <row r="56">
          <cell r="A56" t="str">
            <v>Massachusetts</v>
          </cell>
          <cell r="J56">
            <v>0</v>
          </cell>
          <cell r="L56">
            <v>103172</v>
          </cell>
          <cell r="N56">
            <v>99598</v>
          </cell>
          <cell r="O56">
            <v>100035</v>
          </cell>
          <cell r="P56">
            <v>96626</v>
          </cell>
          <cell r="Q56">
            <v>97495</v>
          </cell>
          <cell r="R56">
            <v>93572</v>
          </cell>
          <cell r="S56">
            <v>93595</v>
          </cell>
          <cell r="T56">
            <v>89788</v>
          </cell>
          <cell r="U56">
            <v>87997</v>
          </cell>
          <cell r="V56">
            <v>87400</v>
          </cell>
          <cell r="W56">
            <v>88069</v>
          </cell>
          <cell r="X56">
            <v>90890</v>
          </cell>
          <cell r="Y56">
            <v>92425</v>
          </cell>
          <cell r="Z56">
            <v>94409</v>
          </cell>
          <cell r="AA56">
            <v>92750</v>
          </cell>
          <cell r="AB56">
            <v>92782</v>
          </cell>
          <cell r="AC56">
            <v>94079</v>
          </cell>
          <cell r="AD56">
            <v>94139</v>
          </cell>
          <cell r="AE56">
            <v>92472</v>
          </cell>
          <cell r="AF56">
            <v>93987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>
            <v>0</v>
          </cell>
          <cell r="K57"/>
          <cell r="L57">
            <v>16234</v>
          </cell>
          <cell r="M57"/>
          <cell r="N57">
            <v>17446</v>
          </cell>
          <cell r="O57">
            <v>16535</v>
          </cell>
          <cell r="P57">
            <v>17045</v>
          </cell>
          <cell r="Q57">
            <v>13705</v>
          </cell>
          <cell r="R57">
            <v>14378</v>
          </cell>
          <cell r="S57">
            <v>13466</v>
          </cell>
          <cell r="T57">
            <v>13584</v>
          </cell>
          <cell r="U57">
            <v>13420</v>
          </cell>
          <cell r="V57">
            <v>12214</v>
          </cell>
          <cell r="W57">
            <v>11279</v>
          </cell>
          <cell r="X57">
            <v>12839</v>
          </cell>
          <cell r="Y57">
            <v>13106</v>
          </cell>
          <cell r="Z57">
            <v>13134</v>
          </cell>
          <cell r="AA57">
            <v>12627</v>
          </cell>
          <cell r="AB57">
            <v>13128</v>
          </cell>
          <cell r="AC57">
            <v>16120</v>
          </cell>
          <cell r="AD57">
            <v>21966</v>
          </cell>
          <cell r="AE57">
            <v>31670</v>
          </cell>
          <cell r="AF57">
            <v>43248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/>
          <cell r="J58">
            <v>0</v>
          </cell>
          <cell r="K58"/>
          <cell r="L58">
            <v>79083</v>
          </cell>
          <cell r="M58"/>
          <cell r="N58">
            <v>75525</v>
          </cell>
          <cell r="O58">
            <v>73624</v>
          </cell>
          <cell r="P58">
            <v>72997</v>
          </cell>
          <cell r="Q58">
            <v>73721</v>
          </cell>
          <cell r="R58">
            <v>74712</v>
          </cell>
          <cell r="S58">
            <v>75973</v>
          </cell>
          <cell r="T58">
            <v>75781</v>
          </cell>
          <cell r="U58">
            <v>75366</v>
          </cell>
          <cell r="V58">
            <v>73289</v>
          </cell>
          <cell r="W58">
            <v>75108</v>
          </cell>
          <cell r="X58">
            <v>77525</v>
          </cell>
          <cell r="Y58">
            <v>77227</v>
          </cell>
          <cell r="Z58">
            <v>77543</v>
          </cell>
          <cell r="AA58">
            <v>77898</v>
          </cell>
          <cell r="AB58">
            <v>79576</v>
          </cell>
          <cell r="AC58">
            <v>78892</v>
          </cell>
          <cell r="AD58">
            <v>77152</v>
          </cell>
          <cell r="AE58">
            <v>76625</v>
          </cell>
          <cell r="AF58">
            <v>67037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>
            <v>0</v>
          </cell>
          <cell r="K59"/>
          <cell r="L59">
            <v>255834</v>
          </cell>
          <cell r="M59"/>
          <cell r="N59">
            <v>242107</v>
          </cell>
          <cell r="O59">
            <v>225636</v>
          </cell>
          <cell r="P59">
            <v>223833</v>
          </cell>
          <cell r="Q59">
            <v>223863</v>
          </cell>
          <cell r="R59">
            <v>223088</v>
          </cell>
          <cell r="S59">
            <v>229215</v>
          </cell>
          <cell r="T59">
            <v>220657</v>
          </cell>
          <cell r="U59">
            <v>219113</v>
          </cell>
          <cell r="V59">
            <v>218524</v>
          </cell>
          <cell r="W59">
            <v>214573</v>
          </cell>
          <cell r="X59">
            <v>211071</v>
          </cell>
          <cell r="Y59">
            <v>248940</v>
          </cell>
          <cell r="Z59">
            <v>251196</v>
          </cell>
          <cell r="AA59">
            <v>241967</v>
          </cell>
          <cell r="AB59">
            <v>212368</v>
          </cell>
          <cell r="AC59">
            <v>208109</v>
          </cell>
          <cell r="AD59">
            <v>204234</v>
          </cell>
          <cell r="AE59">
            <v>200161</v>
          </cell>
          <cell r="AF59">
            <v>196170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>
            <v>0</v>
          </cell>
          <cell r="K60"/>
          <cell r="L60">
            <v>119961</v>
          </cell>
          <cell r="M60"/>
          <cell r="N60">
            <v>112233</v>
          </cell>
          <cell r="O60">
            <v>111758</v>
          </cell>
          <cell r="P60">
            <v>110821</v>
          </cell>
          <cell r="Q60">
            <v>109091</v>
          </cell>
          <cell r="R60">
            <v>109441</v>
          </cell>
          <cell r="S60">
            <v>111932</v>
          </cell>
          <cell r="T60">
            <v>112801</v>
          </cell>
          <cell r="U60">
            <v>113791</v>
          </cell>
          <cell r="V60">
            <v>112359</v>
          </cell>
          <cell r="W60">
            <v>117515</v>
          </cell>
          <cell r="X60">
            <v>120602</v>
          </cell>
          <cell r="Y60">
            <v>119300</v>
          </cell>
          <cell r="Z60">
            <v>126049</v>
          </cell>
          <cell r="AA60">
            <v>124398</v>
          </cell>
          <cell r="AB60">
            <v>111240</v>
          </cell>
          <cell r="AC60">
            <v>105711</v>
          </cell>
          <cell r="AD60">
            <v>99811</v>
          </cell>
          <cell r="AE60">
            <v>96858</v>
          </cell>
          <cell r="AF60">
            <v>95569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>
            <v>0</v>
          </cell>
          <cell r="K61"/>
          <cell r="L61">
            <v>15671</v>
          </cell>
          <cell r="M61"/>
          <cell r="N61">
            <v>14742</v>
          </cell>
          <cell r="O61">
            <v>15453</v>
          </cell>
          <cell r="P61">
            <v>15009</v>
          </cell>
          <cell r="Q61">
            <v>14529</v>
          </cell>
          <cell r="R61">
            <v>13814</v>
          </cell>
          <cell r="S61">
            <v>13375</v>
          </cell>
          <cell r="T61">
            <v>12953</v>
          </cell>
          <cell r="U61">
            <v>12384</v>
          </cell>
          <cell r="V61">
            <v>12199</v>
          </cell>
          <cell r="W61">
            <v>11661</v>
          </cell>
          <cell r="X61">
            <v>11300</v>
          </cell>
          <cell r="Y61">
            <v>11056</v>
          </cell>
          <cell r="Z61">
            <v>10483</v>
          </cell>
          <cell r="AA61">
            <v>10620</v>
          </cell>
          <cell r="AB61">
            <v>9989</v>
          </cell>
          <cell r="AC61">
            <v>9784</v>
          </cell>
          <cell r="AD61">
            <v>9485</v>
          </cell>
          <cell r="AE61">
            <v>9162</v>
          </cell>
          <cell r="AF61">
            <v>8963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>
            <v>0</v>
          </cell>
          <cell r="K62"/>
          <cell r="L62">
            <v>6910</v>
          </cell>
          <cell r="M62"/>
          <cell r="N62">
            <v>6743</v>
          </cell>
          <cell r="O62">
            <v>6839</v>
          </cell>
          <cell r="P62">
            <v>6538</v>
          </cell>
          <cell r="Q62">
            <v>6173</v>
          </cell>
          <cell r="R62">
            <v>6276</v>
          </cell>
          <cell r="S62">
            <v>6046</v>
          </cell>
          <cell r="T62">
            <v>6383</v>
          </cell>
          <cell r="U62">
            <v>6042</v>
          </cell>
          <cell r="V62">
            <v>6290</v>
          </cell>
          <cell r="W62">
            <v>6056</v>
          </cell>
          <cell r="X62">
            <v>5986</v>
          </cell>
          <cell r="Y62">
            <v>5962</v>
          </cell>
          <cell r="Z62">
            <v>5676</v>
          </cell>
          <cell r="AA62">
            <v>5291</v>
          </cell>
          <cell r="AB62">
            <v>5794</v>
          </cell>
          <cell r="AC62">
            <v>5855</v>
          </cell>
          <cell r="AD62">
            <v>5135</v>
          </cell>
          <cell r="AE62">
            <v>5836</v>
          </cell>
          <cell r="AF62">
            <v>5837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>
            <v>0</v>
          </cell>
          <cell r="K63"/>
          <cell r="L63">
            <v>26928</v>
          </cell>
          <cell r="M63"/>
          <cell r="N63">
            <v>22621</v>
          </cell>
          <cell r="O63">
            <v>22967</v>
          </cell>
          <cell r="P63">
            <v>23613</v>
          </cell>
          <cell r="Q63">
            <v>21769</v>
          </cell>
          <cell r="R63">
            <v>31522</v>
          </cell>
          <cell r="S63">
            <v>33314</v>
          </cell>
          <cell r="T63">
            <v>36215</v>
          </cell>
          <cell r="U63">
            <v>38879</v>
          </cell>
          <cell r="V63">
            <v>42865</v>
          </cell>
          <cell r="W63">
            <v>45097</v>
          </cell>
          <cell r="X63">
            <v>50695</v>
          </cell>
          <cell r="Y63">
            <v>60232</v>
          </cell>
          <cell r="Z63">
            <v>69003</v>
          </cell>
          <cell r="AA63">
            <v>25428</v>
          </cell>
          <cell r="AB63">
            <v>23707</v>
          </cell>
          <cell r="AC63">
            <v>27372</v>
          </cell>
          <cell r="AD63">
            <v>26058</v>
          </cell>
          <cell r="AE63">
            <v>27250</v>
          </cell>
          <cell r="AF63">
            <v>30137</v>
          </cell>
        </row>
        <row r="65">
          <cell r="B65" t="str">
            <v>See "ALL" sheet for sources.</v>
          </cell>
          <cell r="C65"/>
          <cell r="D65"/>
          <cell r="G65"/>
          <cell r="H65"/>
          <cell r="I65"/>
          <cell r="J65"/>
          <cell r="K65"/>
          <cell r="L65"/>
          <cell r="O65"/>
          <cell r="P65"/>
          <cell r="Q65"/>
          <cell r="R65"/>
          <cell r="S65"/>
          <cell r="T65"/>
        </row>
        <row r="66">
          <cell r="B66"/>
          <cell r="C66"/>
          <cell r="D66"/>
          <cell r="G66"/>
          <cell r="H66"/>
          <cell r="I66"/>
          <cell r="J66"/>
          <cell r="K66"/>
          <cell r="L66"/>
          <cell r="O66"/>
          <cell r="P66"/>
          <cell r="Q66"/>
          <cell r="R66"/>
          <cell r="S66"/>
          <cell r="T66"/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Hispanic"/>
      <sheetName val="Hispanic Undergraduate"/>
      <sheetName val="Hispanic Graduate"/>
      <sheetName val="Hispanic 1st Prof"/>
      <sheetName val="All Hispanic"/>
      <sheetName val="Hispanic Women"/>
      <sheetName val="Hispan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A5" t="str">
            <v>SREB states</v>
          </cell>
          <cell r="B5">
            <v>61009</v>
          </cell>
          <cell r="C5">
            <v>64795</v>
          </cell>
          <cell r="D5">
            <v>74115</v>
          </cell>
          <cell r="E5">
            <v>76894</v>
          </cell>
          <cell r="F5">
            <v>73386</v>
          </cell>
          <cell r="G5">
            <v>75662</v>
          </cell>
          <cell r="H5">
            <v>74032</v>
          </cell>
          <cell r="I5">
            <v>76256</v>
          </cell>
          <cell r="J5">
            <v>81724</v>
          </cell>
          <cell r="K5">
            <v>83644.5</v>
          </cell>
          <cell r="L5">
            <v>85565</v>
          </cell>
          <cell r="M5">
            <v>86152</v>
          </cell>
          <cell r="N5">
            <v>88119</v>
          </cell>
          <cell r="O5">
            <v>91168</v>
          </cell>
          <cell r="P5">
            <v>91273</v>
          </cell>
          <cell r="Q5">
            <v>95473</v>
          </cell>
          <cell r="R5">
            <v>90101</v>
          </cell>
          <cell r="S5">
            <v>92326</v>
          </cell>
          <cell r="T5">
            <v>93952</v>
          </cell>
          <cell r="U5">
            <v>95549</v>
          </cell>
          <cell r="V5">
            <v>95154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 percent of U.S.</v>
          </cell>
          <cell r="B7">
            <v>25.313362238864801</v>
          </cell>
          <cell r="C7">
            <v>25.716893889781904</v>
          </cell>
          <cell r="D7">
            <v>27.097630442651301</v>
          </cell>
          <cell r="E7">
            <v>28.232590074130098</v>
          </cell>
          <cell r="F7">
            <v>27.957849501691506</v>
          </cell>
          <cell r="G7">
            <v>28.8518663987218</v>
          </cell>
          <cell r="H7">
            <v>28.23708902280876</v>
          </cell>
          <cell r="I7">
            <v>28.527178182634394</v>
          </cell>
          <cell r="J7">
            <v>29.675086057894813</v>
          </cell>
          <cell r="K7">
            <v>29.674113177024019</v>
          </cell>
          <cell r="L7">
            <v>29.673184028187183</v>
          </cell>
          <cell r="M7">
            <v>30.50459771335904</v>
          </cell>
          <cell r="N7">
            <v>30.448649283695346</v>
          </cell>
          <cell r="O7">
            <v>32.072723690783597</v>
          </cell>
          <cell r="P7">
            <v>30.924066243833686</v>
          </cell>
          <cell r="Q7">
            <v>31.136730534039952</v>
          </cell>
          <cell r="R7">
            <v>31.909747062281753</v>
          </cell>
          <cell r="S7">
            <v>31.658717068604286</v>
          </cell>
          <cell r="T7">
            <v>31.262831796567987</v>
          </cell>
          <cell r="U7">
            <v>31.331752792998401</v>
          </cell>
          <cell r="V7">
            <v>31.244746243564148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2902</v>
          </cell>
          <cell r="C9">
            <v>3389</v>
          </cell>
          <cell r="D9">
            <v>3534</v>
          </cell>
          <cell r="E9">
            <v>3215</v>
          </cell>
          <cell r="F9">
            <v>3070</v>
          </cell>
          <cell r="G9">
            <v>2929</v>
          </cell>
          <cell r="H9">
            <v>3135</v>
          </cell>
          <cell r="I9">
            <v>3234</v>
          </cell>
          <cell r="J9">
            <v>3369</v>
          </cell>
          <cell r="K9">
            <v>3592.5</v>
          </cell>
          <cell r="L9">
            <v>3816</v>
          </cell>
          <cell r="M9">
            <v>4093</v>
          </cell>
          <cell r="N9">
            <v>4125</v>
          </cell>
          <cell r="O9">
            <v>4340</v>
          </cell>
          <cell r="P9">
            <v>4307</v>
          </cell>
          <cell r="Q9">
            <v>4216</v>
          </cell>
          <cell r="R9">
            <v>3998</v>
          </cell>
          <cell r="S9">
            <v>4071</v>
          </cell>
          <cell r="T9">
            <v>4172</v>
          </cell>
          <cell r="U9">
            <v>4260</v>
          </cell>
          <cell r="V9">
            <v>4249</v>
          </cell>
        </row>
        <row r="10">
          <cell r="A10" t="str">
            <v>Arkansas</v>
          </cell>
          <cell r="B10">
            <v>1459</v>
          </cell>
          <cell r="C10">
            <v>1519</v>
          </cell>
          <cell r="D10">
            <v>1565</v>
          </cell>
          <cell r="E10">
            <v>1493</v>
          </cell>
          <cell r="F10">
            <v>1403</v>
          </cell>
          <cell r="G10">
            <v>1410</v>
          </cell>
          <cell r="H10">
            <v>1482</v>
          </cell>
          <cell r="I10">
            <v>1630</v>
          </cell>
          <cell r="J10">
            <v>1775</v>
          </cell>
          <cell r="K10">
            <v>1768</v>
          </cell>
          <cell r="L10">
            <v>1761</v>
          </cell>
          <cell r="M10">
            <v>1695</v>
          </cell>
          <cell r="N10">
            <v>1745</v>
          </cell>
          <cell r="O10">
            <v>1649</v>
          </cell>
          <cell r="P10">
            <v>1671</v>
          </cell>
          <cell r="Q10">
            <v>1622</v>
          </cell>
          <cell r="R10">
            <v>1624</v>
          </cell>
          <cell r="S10">
            <v>1679</v>
          </cell>
          <cell r="T10">
            <v>1778</v>
          </cell>
          <cell r="U10">
            <v>1824</v>
          </cell>
          <cell r="V10">
            <v>1862</v>
          </cell>
        </row>
        <row r="11">
          <cell r="A11" t="str">
            <v>Delaware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1366</v>
          </cell>
          <cell r="K11">
            <v>1349.5</v>
          </cell>
          <cell r="L11">
            <v>1333</v>
          </cell>
          <cell r="M11">
            <v>1266</v>
          </cell>
          <cell r="N11">
            <v>0</v>
          </cell>
          <cell r="O11">
            <v>1067</v>
          </cell>
          <cell r="P11">
            <v>1053</v>
          </cell>
          <cell r="Q11">
            <v>1063</v>
          </cell>
          <cell r="R11">
            <v>1012</v>
          </cell>
          <cell r="S11">
            <v>819</v>
          </cell>
          <cell r="T11">
            <v>929</v>
          </cell>
          <cell r="U11">
            <v>999</v>
          </cell>
          <cell r="V11">
            <v>935</v>
          </cell>
        </row>
        <row r="12">
          <cell r="A12" t="str">
            <v>Florida</v>
          </cell>
          <cell r="B12">
            <v>4979</v>
          </cell>
          <cell r="C12">
            <v>5988</v>
          </cell>
          <cell r="D12">
            <v>5687</v>
          </cell>
          <cell r="E12">
            <v>6155</v>
          </cell>
          <cell r="F12">
            <v>6761</v>
          </cell>
          <cell r="G12">
            <v>6938</v>
          </cell>
          <cell r="H12">
            <v>7131</v>
          </cell>
          <cell r="I12">
            <v>7803</v>
          </cell>
          <cell r="J12">
            <v>8592</v>
          </cell>
          <cell r="K12">
            <v>8576</v>
          </cell>
          <cell r="L12">
            <v>8560</v>
          </cell>
          <cell r="M12">
            <v>8920</v>
          </cell>
          <cell r="N12">
            <v>9787</v>
          </cell>
          <cell r="O12">
            <v>10189</v>
          </cell>
          <cell r="P12">
            <v>10372</v>
          </cell>
          <cell r="Q12">
            <v>11638</v>
          </cell>
          <cell r="R12">
            <v>11355</v>
          </cell>
          <cell r="S12">
            <v>12101</v>
          </cell>
          <cell r="T12">
            <v>13093</v>
          </cell>
          <cell r="U12">
            <v>13712</v>
          </cell>
          <cell r="V12">
            <v>14497</v>
          </cell>
        </row>
        <row r="13">
          <cell r="A13" t="str">
            <v>Georgia</v>
          </cell>
          <cell r="B13">
            <v>4435</v>
          </cell>
          <cell r="C13">
            <v>5653</v>
          </cell>
          <cell r="D13">
            <v>6253</v>
          </cell>
          <cell r="E13">
            <v>7096</v>
          </cell>
          <cell r="F13">
            <v>7662</v>
          </cell>
          <cell r="G13">
            <v>6771</v>
          </cell>
          <cell r="H13">
            <v>7288</v>
          </cell>
          <cell r="I13">
            <v>7593</v>
          </cell>
          <cell r="J13">
            <v>8780</v>
          </cell>
          <cell r="K13">
            <v>9079</v>
          </cell>
          <cell r="L13">
            <v>9378</v>
          </cell>
          <cell r="M13">
            <v>9465</v>
          </cell>
          <cell r="N13">
            <v>9882</v>
          </cell>
          <cell r="O13">
            <v>10149</v>
          </cell>
          <cell r="P13">
            <v>9646</v>
          </cell>
          <cell r="Q13">
            <v>9397</v>
          </cell>
          <cell r="R13">
            <v>8448</v>
          </cell>
          <cell r="S13">
            <v>8413</v>
          </cell>
          <cell r="T13">
            <v>7361</v>
          </cell>
          <cell r="U13">
            <v>7485</v>
          </cell>
          <cell r="V13">
            <v>7493</v>
          </cell>
        </row>
        <row r="14">
          <cell r="A14" t="str">
            <v>Kentucky</v>
          </cell>
          <cell r="B14">
            <v>4037</v>
          </cell>
          <cell r="C14">
            <v>4421</v>
          </cell>
          <cell r="D14">
            <v>4372</v>
          </cell>
          <cell r="E14">
            <v>5078</v>
          </cell>
          <cell r="F14">
            <v>4599</v>
          </cell>
          <cell r="G14">
            <v>4464</v>
          </cell>
          <cell r="H14">
            <v>4461</v>
          </cell>
          <cell r="I14">
            <v>4423</v>
          </cell>
          <cell r="J14">
            <v>4936</v>
          </cell>
          <cell r="K14">
            <v>4690</v>
          </cell>
          <cell r="L14">
            <v>4444</v>
          </cell>
          <cell r="M14">
            <v>4417</v>
          </cell>
          <cell r="N14">
            <v>4723</v>
          </cell>
          <cell r="O14">
            <v>4781</v>
          </cell>
          <cell r="P14">
            <v>5005</v>
          </cell>
          <cell r="Q14">
            <v>5230</v>
          </cell>
          <cell r="R14">
            <v>3971</v>
          </cell>
          <cell r="S14">
            <v>4084</v>
          </cell>
          <cell r="T14">
            <v>4099</v>
          </cell>
          <cell r="U14">
            <v>4377</v>
          </cell>
          <cell r="V14">
            <v>4220</v>
          </cell>
        </row>
        <row r="15">
          <cell r="A15" t="str">
            <v>Louisiana</v>
          </cell>
          <cell r="B15">
            <v>5111</v>
          </cell>
          <cell r="C15">
            <v>3972</v>
          </cell>
          <cell r="D15">
            <v>4183</v>
          </cell>
          <cell r="E15">
            <v>5209</v>
          </cell>
          <cell r="F15">
            <v>5433</v>
          </cell>
          <cell r="G15">
            <v>5382</v>
          </cell>
          <cell r="H15">
            <v>5643</v>
          </cell>
          <cell r="I15">
            <v>5789</v>
          </cell>
          <cell r="J15">
            <v>5820</v>
          </cell>
          <cell r="K15">
            <v>5893.5</v>
          </cell>
          <cell r="L15">
            <v>5967</v>
          </cell>
          <cell r="M15">
            <v>5805</v>
          </cell>
          <cell r="N15">
            <v>5964</v>
          </cell>
          <cell r="O15">
            <v>5472</v>
          </cell>
          <cell r="P15">
            <v>6130</v>
          </cell>
          <cell r="Q15">
            <v>6450</v>
          </cell>
          <cell r="R15">
            <v>5372</v>
          </cell>
          <cell r="S15">
            <v>6239</v>
          </cell>
          <cell r="T15">
            <v>6039</v>
          </cell>
          <cell r="U15">
            <v>6058</v>
          </cell>
          <cell r="V15">
            <v>4212</v>
          </cell>
        </row>
        <row r="16">
          <cell r="A16" t="str">
            <v>Maryland</v>
          </cell>
          <cell r="B16">
            <v>3711</v>
          </cell>
          <cell r="C16">
            <v>3530</v>
          </cell>
          <cell r="D16">
            <v>3578</v>
          </cell>
          <cell r="E16">
            <v>3497</v>
          </cell>
          <cell r="F16">
            <v>3442</v>
          </cell>
          <cell r="G16">
            <v>3671</v>
          </cell>
          <cell r="H16">
            <v>3730</v>
          </cell>
          <cell r="I16">
            <v>3743</v>
          </cell>
          <cell r="J16">
            <v>3786</v>
          </cell>
          <cell r="K16">
            <v>3943.5</v>
          </cell>
          <cell r="L16">
            <v>4101</v>
          </cell>
          <cell r="M16">
            <v>4313</v>
          </cell>
          <cell r="N16">
            <v>4332</v>
          </cell>
          <cell r="O16">
            <v>4062</v>
          </cell>
          <cell r="P16">
            <v>4074</v>
          </cell>
          <cell r="Q16">
            <v>4185</v>
          </cell>
          <cell r="R16">
            <v>4194</v>
          </cell>
          <cell r="S16">
            <v>4109</v>
          </cell>
          <cell r="T16">
            <v>4134</v>
          </cell>
          <cell r="U16">
            <v>4047</v>
          </cell>
          <cell r="V16">
            <v>4059</v>
          </cell>
        </row>
        <row r="17">
          <cell r="A17" t="str">
            <v>Mississippi</v>
          </cell>
          <cell r="B17">
            <v>2021</v>
          </cell>
          <cell r="C17">
            <v>1729</v>
          </cell>
          <cell r="D17">
            <v>1642</v>
          </cell>
          <cell r="E17">
            <v>1646</v>
          </cell>
          <cell r="F17">
            <v>1592</v>
          </cell>
          <cell r="G17">
            <v>1651</v>
          </cell>
          <cell r="H17">
            <v>1702</v>
          </cell>
          <cell r="I17">
            <v>2113</v>
          </cell>
          <cell r="J17">
            <v>1785</v>
          </cell>
          <cell r="K17">
            <v>1822</v>
          </cell>
          <cell r="L17">
            <v>1859</v>
          </cell>
          <cell r="M17">
            <v>1735</v>
          </cell>
          <cell r="N17">
            <v>1851</v>
          </cell>
          <cell r="O17">
            <v>1757</v>
          </cell>
          <cell r="P17">
            <v>1705</v>
          </cell>
          <cell r="Q17">
            <v>1746</v>
          </cell>
          <cell r="R17">
            <v>2132</v>
          </cell>
          <cell r="S17">
            <v>2227</v>
          </cell>
          <cell r="T17">
            <v>2363</v>
          </cell>
          <cell r="U17">
            <v>2449</v>
          </cell>
          <cell r="V17">
            <v>2512</v>
          </cell>
        </row>
        <row r="18">
          <cell r="A18" t="str">
            <v>North Carolina</v>
          </cell>
          <cell r="B18">
            <v>4422</v>
          </cell>
          <cell r="C18">
            <v>4456</v>
          </cell>
          <cell r="D18">
            <v>5537</v>
          </cell>
          <cell r="E18">
            <v>5840</v>
          </cell>
          <cell r="F18">
            <v>5105</v>
          </cell>
          <cell r="G18">
            <v>5884</v>
          </cell>
          <cell r="H18">
            <v>5858</v>
          </cell>
          <cell r="I18">
            <v>5978</v>
          </cell>
          <cell r="J18">
            <v>5988</v>
          </cell>
          <cell r="K18">
            <v>6213</v>
          </cell>
          <cell r="L18">
            <v>6438</v>
          </cell>
          <cell r="M18">
            <v>6519</v>
          </cell>
          <cell r="N18">
            <v>6955</v>
          </cell>
          <cell r="O18">
            <v>7528</v>
          </cell>
          <cell r="P18">
            <v>7593</v>
          </cell>
          <cell r="Q18">
            <v>7665</v>
          </cell>
          <cell r="R18">
            <v>7788</v>
          </cell>
          <cell r="S18">
            <v>7028</v>
          </cell>
          <cell r="T18">
            <v>7209</v>
          </cell>
          <cell r="U18">
            <v>7197</v>
          </cell>
          <cell r="V18">
            <v>7361</v>
          </cell>
        </row>
        <row r="19">
          <cell r="A19" t="str">
            <v>Oklahoma</v>
          </cell>
          <cell r="B19">
            <v>3089</v>
          </cell>
          <cell r="C19">
            <v>3321</v>
          </cell>
          <cell r="D19">
            <v>3693</v>
          </cell>
          <cell r="E19">
            <v>3839</v>
          </cell>
          <cell r="F19">
            <v>3450</v>
          </cell>
          <cell r="G19">
            <v>3826</v>
          </cell>
          <cell r="H19">
            <v>3463</v>
          </cell>
          <cell r="I19">
            <v>3318</v>
          </cell>
          <cell r="J19">
            <v>3546</v>
          </cell>
          <cell r="K19">
            <v>3550.5</v>
          </cell>
          <cell r="L19">
            <v>3555</v>
          </cell>
          <cell r="M19">
            <v>3442</v>
          </cell>
          <cell r="N19">
            <v>3078</v>
          </cell>
          <cell r="O19">
            <v>3728</v>
          </cell>
          <cell r="P19">
            <v>3987</v>
          </cell>
          <cell r="Q19">
            <v>4361</v>
          </cell>
          <cell r="R19">
            <v>4331</v>
          </cell>
          <cell r="S19">
            <v>4390</v>
          </cell>
          <cell r="T19">
            <v>4529</v>
          </cell>
          <cell r="U19">
            <v>4341</v>
          </cell>
          <cell r="V19">
            <v>4355</v>
          </cell>
        </row>
        <row r="20">
          <cell r="A20" t="str">
            <v>South Carolina</v>
          </cell>
          <cell r="B20">
            <v>1832</v>
          </cell>
          <cell r="C20">
            <v>2168</v>
          </cell>
          <cell r="D20">
            <v>2555</v>
          </cell>
          <cell r="E20">
            <v>2544</v>
          </cell>
          <cell r="F20">
            <v>2478</v>
          </cell>
          <cell r="G20">
            <v>2582</v>
          </cell>
          <cell r="H20">
            <v>2342</v>
          </cell>
          <cell r="I20">
            <v>2456</v>
          </cell>
          <cell r="J20">
            <v>2389</v>
          </cell>
          <cell r="K20">
            <v>2359.5</v>
          </cell>
          <cell r="L20">
            <v>2330</v>
          </cell>
          <cell r="M20">
            <v>2385</v>
          </cell>
          <cell r="N20">
            <v>2689</v>
          </cell>
          <cell r="O20">
            <v>3002</v>
          </cell>
          <cell r="P20">
            <v>2987</v>
          </cell>
          <cell r="Q20">
            <v>2948</v>
          </cell>
          <cell r="R20">
            <v>2897</v>
          </cell>
          <cell r="S20">
            <v>2996</v>
          </cell>
          <cell r="T20">
            <v>3161</v>
          </cell>
          <cell r="U20">
            <v>3299</v>
          </cell>
          <cell r="V20">
            <v>3249</v>
          </cell>
        </row>
        <row r="21">
          <cell r="A21" t="str">
            <v>Tennessee</v>
          </cell>
          <cell r="B21">
            <v>4948</v>
          </cell>
          <cell r="C21">
            <v>5468</v>
          </cell>
          <cell r="D21">
            <v>6941</v>
          </cell>
          <cell r="E21">
            <v>5818</v>
          </cell>
          <cell r="F21">
            <v>5571</v>
          </cell>
          <cell r="G21">
            <v>5349</v>
          </cell>
          <cell r="H21">
            <v>5251</v>
          </cell>
          <cell r="I21">
            <v>5078</v>
          </cell>
          <cell r="J21">
            <v>5367</v>
          </cell>
          <cell r="K21">
            <v>5469</v>
          </cell>
          <cell r="L21">
            <v>5571</v>
          </cell>
          <cell r="M21">
            <v>5490</v>
          </cell>
          <cell r="N21">
            <v>5495</v>
          </cell>
          <cell r="O21">
            <v>5418</v>
          </cell>
          <cell r="P21">
            <v>5474</v>
          </cell>
          <cell r="Q21">
            <v>5638</v>
          </cell>
          <cell r="R21">
            <v>5454</v>
          </cell>
          <cell r="S21">
            <v>5601</v>
          </cell>
          <cell r="T21">
            <v>5598</v>
          </cell>
          <cell r="U21">
            <v>5615</v>
          </cell>
          <cell r="V21">
            <v>5595</v>
          </cell>
        </row>
        <row r="22">
          <cell r="A22" t="str">
            <v>Texas</v>
          </cell>
          <cell r="B22">
            <v>12867</v>
          </cell>
          <cell r="C22">
            <v>13584</v>
          </cell>
          <cell r="D22">
            <v>18136</v>
          </cell>
          <cell r="E22">
            <v>18724</v>
          </cell>
          <cell r="F22">
            <v>15982</v>
          </cell>
          <cell r="G22">
            <v>17580</v>
          </cell>
          <cell r="H22">
            <v>15278</v>
          </cell>
          <cell r="I22">
            <v>15687</v>
          </cell>
          <cell r="J22">
            <v>16632</v>
          </cell>
          <cell r="K22">
            <v>17700.5</v>
          </cell>
          <cell r="L22">
            <v>18769</v>
          </cell>
          <cell r="M22">
            <v>18921</v>
          </cell>
          <cell r="N22">
            <v>19294</v>
          </cell>
          <cell r="O22">
            <v>19116</v>
          </cell>
          <cell r="P22">
            <v>18069</v>
          </cell>
          <cell r="Q22">
            <v>19795</v>
          </cell>
          <cell r="R22">
            <v>18148</v>
          </cell>
          <cell r="S22">
            <v>18739</v>
          </cell>
          <cell r="T22">
            <v>19271</v>
          </cell>
          <cell r="U22">
            <v>19455</v>
          </cell>
          <cell r="V22">
            <v>19448</v>
          </cell>
        </row>
        <row r="23">
          <cell r="A23" t="str">
            <v>Virginia</v>
          </cell>
          <cell r="B23">
            <v>4116</v>
          </cell>
          <cell r="C23">
            <v>4335</v>
          </cell>
          <cell r="D23">
            <v>5085</v>
          </cell>
          <cell r="E23">
            <v>5372</v>
          </cell>
          <cell r="F23">
            <v>5530</v>
          </cell>
          <cell r="G23">
            <v>5999</v>
          </cell>
          <cell r="H23">
            <v>5989</v>
          </cell>
          <cell r="I23">
            <v>6135</v>
          </cell>
          <cell r="J23">
            <v>6240</v>
          </cell>
          <cell r="K23">
            <v>6274</v>
          </cell>
          <cell r="L23">
            <v>6308</v>
          </cell>
          <cell r="M23">
            <v>6300</v>
          </cell>
          <cell r="N23">
            <v>6786</v>
          </cell>
          <cell r="O23">
            <v>7396</v>
          </cell>
          <cell r="P23">
            <v>7556</v>
          </cell>
          <cell r="Q23">
            <v>7817</v>
          </cell>
          <cell r="R23">
            <v>7657</v>
          </cell>
          <cell r="S23">
            <v>8049</v>
          </cell>
          <cell r="T23">
            <v>8375</v>
          </cell>
          <cell r="U23">
            <v>8529</v>
          </cell>
          <cell r="V23">
            <v>9155</v>
          </cell>
        </row>
        <row r="24">
          <cell r="A24" t="str">
            <v>West Virginia</v>
          </cell>
          <cell r="B24">
            <v>1080</v>
          </cell>
          <cell r="C24">
            <v>1262</v>
          </cell>
          <cell r="D24">
            <v>1354</v>
          </cell>
          <cell r="E24">
            <v>1368</v>
          </cell>
          <cell r="F24">
            <v>1308</v>
          </cell>
          <cell r="G24">
            <v>1226</v>
          </cell>
          <cell r="H24">
            <v>1279</v>
          </cell>
          <cell r="I24">
            <v>1276</v>
          </cell>
          <cell r="J24">
            <v>1353</v>
          </cell>
          <cell r="K24">
            <v>1364</v>
          </cell>
          <cell r="L24">
            <v>1375</v>
          </cell>
          <cell r="M24">
            <v>1386</v>
          </cell>
          <cell r="N24">
            <v>1413</v>
          </cell>
          <cell r="O24">
            <v>1514</v>
          </cell>
          <cell r="P24">
            <v>1644</v>
          </cell>
          <cell r="Q24">
            <v>1702</v>
          </cell>
          <cell r="R24">
            <v>1720</v>
          </cell>
          <cell r="S24">
            <v>1781</v>
          </cell>
          <cell r="T24">
            <v>1841</v>
          </cell>
          <cell r="U24">
            <v>1902</v>
          </cell>
          <cell r="V24">
            <v>1952</v>
          </cell>
        </row>
        <row r="26">
          <cell r="A26" t="str">
            <v>Alaska</v>
          </cell>
          <cell r="B26">
            <v>0</v>
          </cell>
          <cell r="C26">
            <v>0</v>
          </cell>
          <cell r="D26">
            <v>13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A27" t="str">
            <v>Arizona</v>
          </cell>
          <cell r="B27">
            <v>1087</v>
          </cell>
          <cell r="C27">
            <v>1185</v>
          </cell>
          <cell r="D27">
            <v>1364</v>
          </cell>
          <cell r="E27">
            <v>1376</v>
          </cell>
          <cell r="F27">
            <v>1357</v>
          </cell>
          <cell r="G27">
            <v>1440</v>
          </cell>
          <cell r="H27">
            <v>1467</v>
          </cell>
          <cell r="I27">
            <v>1434</v>
          </cell>
          <cell r="J27">
            <v>1560</v>
          </cell>
          <cell r="K27">
            <v>1548.5</v>
          </cell>
          <cell r="L27">
            <v>1537</v>
          </cell>
          <cell r="M27">
            <v>1476</v>
          </cell>
          <cell r="N27">
            <v>1542</v>
          </cell>
          <cell r="O27">
            <v>1991</v>
          </cell>
          <cell r="P27">
            <v>2306</v>
          </cell>
          <cell r="Q27">
            <v>2449</v>
          </cell>
          <cell r="R27">
            <v>2560</v>
          </cell>
          <cell r="S27">
            <v>2833</v>
          </cell>
          <cell r="T27">
            <v>2904</v>
          </cell>
          <cell r="U27">
            <v>3039</v>
          </cell>
          <cell r="V27">
            <v>3126</v>
          </cell>
        </row>
        <row r="28">
          <cell r="A28" t="str">
            <v>California</v>
          </cell>
          <cell r="B28">
            <v>29231</v>
          </cell>
          <cell r="C28">
            <v>30325</v>
          </cell>
          <cell r="D28">
            <v>31540</v>
          </cell>
          <cell r="E28">
            <v>31226</v>
          </cell>
          <cell r="F28">
            <v>29776</v>
          </cell>
          <cell r="G28">
            <v>28137</v>
          </cell>
          <cell r="H28">
            <v>29073</v>
          </cell>
          <cell r="I28">
            <v>30787</v>
          </cell>
          <cell r="J28">
            <v>30351</v>
          </cell>
          <cell r="K28">
            <v>32435.5</v>
          </cell>
          <cell r="L28">
            <v>34520</v>
          </cell>
          <cell r="M28">
            <v>32991</v>
          </cell>
          <cell r="N28">
            <v>32380</v>
          </cell>
          <cell r="O28">
            <v>29276</v>
          </cell>
          <cell r="P28">
            <v>30663</v>
          </cell>
          <cell r="Q28">
            <v>32203</v>
          </cell>
          <cell r="R28">
            <v>27558</v>
          </cell>
          <cell r="S28">
            <v>27485</v>
          </cell>
          <cell r="T28">
            <v>28937</v>
          </cell>
          <cell r="U28">
            <v>29243</v>
          </cell>
          <cell r="V28">
            <v>28638</v>
          </cell>
        </row>
        <row r="29">
          <cell r="A29" t="str">
            <v>Colorado</v>
          </cell>
          <cell r="B29">
            <v>2674</v>
          </cell>
          <cell r="C29">
            <v>2943</v>
          </cell>
          <cell r="D29">
            <v>3131</v>
          </cell>
          <cell r="E29">
            <v>3087</v>
          </cell>
          <cell r="F29">
            <v>3077</v>
          </cell>
          <cell r="G29">
            <v>3344</v>
          </cell>
          <cell r="H29">
            <v>2972</v>
          </cell>
          <cell r="I29">
            <v>3010</v>
          </cell>
          <cell r="J29">
            <v>3117</v>
          </cell>
          <cell r="K29">
            <v>3151.5</v>
          </cell>
          <cell r="L29">
            <v>3186</v>
          </cell>
          <cell r="M29">
            <v>3066</v>
          </cell>
          <cell r="N29">
            <v>3151</v>
          </cell>
          <cell r="O29">
            <v>3192</v>
          </cell>
          <cell r="P29">
            <v>3220</v>
          </cell>
          <cell r="Q29">
            <v>3473</v>
          </cell>
          <cell r="R29">
            <v>3466</v>
          </cell>
          <cell r="S29">
            <v>3621</v>
          </cell>
          <cell r="T29">
            <v>3725</v>
          </cell>
          <cell r="U29">
            <v>3909</v>
          </cell>
          <cell r="V29">
            <v>3907</v>
          </cell>
        </row>
        <row r="30">
          <cell r="A30" t="str">
            <v>Connecticut</v>
          </cell>
          <cell r="B30">
            <v>2365</v>
          </cell>
          <cell r="C30">
            <v>2893</v>
          </cell>
          <cell r="D30">
            <v>2996</v>
          </cell>
          <cell r="E30">
            <v>3258</v>
          </cell>
          <cell r="F30">
            <v>3299</v>
          </cell>
          <cell r="G30">
            <v>3236</v>
          </cell>
          <cell r="H30">
            <v>3222</v>
          </cell>
          <cell r="I30">
            <v>3155</v>
          </cell>
          <cell r="J30">
            <v>3150</v>
          </cell>
          <cell r="K30">
            <v>3242</v>
          </cell>
          <cell r="L30">
            <v>3334</v>
          </cell>
          <cell r="M30">
            <v>3220</v>
          </cell>
          <cell r="N30">
            <v>3352</v>
          </cell>
          <cell r="O30">
            <v>3190</v>
          </cell>
          <cell r="P30">
            <v>3405</v>
          </cell>
          <cell r="Q30">
            <v>3417</v>
          </cell>
          <cell r="R30">
            <v>3134</v>
          </cell>
          <cell r="S30">
            <v>3245</v>
          </cell>
          <cell r="T30">
            <v>3186</v>
          </cell>
          <cell r="U30">
            <v>3200</v>
          </cell>
          <cell r="V30">
            <v>3048</v>
          </cell>
        </row>
        <row r="31">
          <cell r="A31" t="str">
            <v>Hawaii</v>
          </cell>
          <cell r="B31">
            <v>476</v>
          </cell>
          <cell r="C31">
            <v>479</v>
          </cell>
          <cell r="D31">
            <v>506</v>
          </cell>
          <cell r="E31">
            <v>510</v>
          </cell>
          <cell r="F31">
            <v>490</v>
          </cell>
          <cell r="G31">
            <v>496</v>
          </cell>
          <cell r="H31">
            <v>427</v>
          </cell>
          <cell r="I31">
            <v>435</v>
          </cell>
          <cell r="J31">
            <v>442</v>
          </cell>
          <cell r="K31">
            <v>464.5</v>
          </cell>
          <cell r="L31">
            <v>487</v>
          </cell>
          <cell r="M31">
            <v>489</v>
          </cell>
          <cell r="N31">
            <v>457</v>
          </cell>
          <cell r="O31">
            <v>431</v>
          </cell>
          <cell r="P31">
            <v>476</v>
          </cell>
          <cell r="Q31">
            <v>6</v>
          </cell>
          <cell r="R31">
            <v>494</v>
          </cell>
          <cell r="S31">
            <v>530</v>
          </cell>
          <cell r="T31">
            <v>562</v>
          </cell>
          <cell r="U31">
            <v>530</v>
          </cell>
          <cell r="V31">
            <v>567</v>
          </cell>
        </row>
        <row r="32">
          <cell r="A32" t="str">
            <v>Idaho</v>
          </cell>
          <cell r="B32">
            <v>259</v>
          </cell>
          <cell r="C32">
            <v>270</v>
          </cell>
          <cell r="D32">
            <v>292</v>
          </cell>
          <cell r="E32">
            <v>307</v>
          </cell>
          <cell r="F32">
            <v>274</v>
          </cell>
          <cell r="G32">
            <v>265</v>
          </cell>
          <cell r="H32">
            <v>423</v>
          </cell>
          <cell r="I32">
            <v>496</v>
          </cell>
          <cell r="J32">
            <v>568</v>
          </cell>
          <cell r="K32">
            <v>557</v>
          </cell>
          <cell r="L32">
            <v>546</v>
          </cell>
          <cell r="M32">
            <v>505</v>
          </cell>
          <cell r="N32">
            <v>540</v>
          </cell>
          <cell r="O32">
            <v>517</v>
          </cell>
          <cell r="P32">
            <v>540</v>
          </cell>
          <cell r="Q32">
            <v>551</v>
          </cell>
          <cell r="R32">
            <v>535</v>
          </cell>
          <cell r="S32">
            <v>540</v>
          </cell>
          <cell r="T32">
            <v>525</v>
          </cell>
          <cell r="U32">
            <v>518</v>
          </cell>
          <cell r="V32">
            <v>515</v>
          </cell>
        </row>
        <row r="33">
          <cell r="A33" t="str">
            <v>Illinois</v>
          </cell>
          <cell r="B33">
            <v>16679</v>
          </cell>
          <cell r="C33">
            <v>17176</v>
          </cell>
          <cell r="D33">
            <v>17114</v>
          </cell>
          <cell r="E33">
            <v>17588</v>
          </cell>
          <cell r="F33">
            <v>16708</v>
          </cell>
          <cell r="G33">
            <v>16760</v>
          </cell>
          <cell r="H33">
            <v>16953</v>
          </cell>
          <cell r="I33">
            <v>16567</v>
          </cell>
          <cell r="J33">
            <v>16180</v>
          </cell>
          <cell r="K33">
            <v>16433</v>
          </cell>
          <cell r="L33">
            <v>16686</v>
          </cell>
          <cell r="M33">
            <v>16501</v>
          </cell>
          <cell r="N33">
            <v>16659</v>
          </cell>
          <cell r="O33">
            <v>15834</v>
          </cell>
          <cell r="P33">
            <v>16088</v>
          </cell>
          <cell r="Q33">
            <v>16536</v>
          </cell>
          <cell r="R33">
            <v>15048</v>
          </cell>
          <cell r="S33">
            <v>15578</v>
          </cell>
          <cell r="T33">
            <v>16047</v>
          </cell>
          <cell r="U33">
            <v>16246</v>
          </cell>
          <cell r="V33">
            <v>16231</v>
          </cell>
        </row>
        <row r="34">
          <cell r="A34" t="str">
            <v>Indiana</v>
          </cell>
          <cell r="B34">
            <v>5976</v>
          </cell>
          <cell r="C34">
            <v>6070</v>
          </cell>
          <cell r="D34">
            <v>6173</v>
          </cell>
          <cell r="E34">
            <v>5998</v>
          </cell>
          <cell r="F34">
            <v>5963</v>
          </cell>
          <cell r="G34">
            <v>5484</v>
          </cell>
          <cell r="H34">
            <v>5279</v>
          </cell>
          <cell r="I34">
            <v>5331</v>
          </cell>
          <cell r="J34">
            <v>5403</v>
          </cell>
          <cell r="K34">
            <v>5388.5</v>
          </cell>
          <cell r="L34">
            <v>5374</v>
          </cell>
          <cell r="M34">
            <v>5152</v>
          </cell>
          <cell r="N34">
            <v>5313</v>
          </cell>
          <cell r="O34">
            <v>5629</v>
          </cell>
          <cell r="P34">
            <v>5762</v>
          </cell>
          <cell r="Q34">
            <v>6032</v>
          </cell>
          <cell r="R34">
            <v>5810</v>
          </cell>
          <cell r="S34">
            <v>6030</v>
          </cell>
          <cell r="T34">
            <v>6147</v>
          </cell>
          <cell r="U34">
            <v>6059</v>
          </cell>
          <cell r="V34">
            <v>6128</v>
          </cell>
        </row>
        <row r="35">
          <cell r="A35" t="str">
            <v>Iowa</v>
          </cell>
          <cell r="B35">
            <v>5402</v>
          </cell>
          <cell r="C35">
            <v>5533</v>
          </cell>
          <cell r="D35">
            <v>5872</v>
          </cell>
          <cell r="E35">
            <v>6061</v>
          </cell>
          <cell r="F35">
            <v>5475</v>
          </cell>
          <cell r="G35">
            <v>5714</v>
          </cell>
          <cell r="H35">
            <v>5703</v>
          </cell>
          <cell r="I35">
            <v>5896</v>
          </cell>
          <cell r="J35">
            <v>6046</v>
          </cell>
          <cell r="K35">
            <v>6307</v>
          </cell>
          <cell r="L35">
            <v>6568</v>
          </cell>
          <cell r="M35">
            <v>6343</v>
          </cell>
          <cell r="N35">
            <v>6220</v>
          </cell>
          <cell r="O35">
            <v>6311</v>
          </cell>
          <cell r="P35">
            <v>6597</v>
          </cell>
          <cell r="Q35">
            <v>7006</v>
          </cell>
          <cell r="R35">
            <v>6729</v>
          </cell>
          <cell r="S35">
            <v>6966</v>
          </cell>
          <cell r="T35">
            <v>7044</v>
          </cell>
          <cell r="U35">
            <v>6703</v>
          </cell>
          <cell r="V35">
            <v>6619</v>
          </cell>
        </row>
        <row r="36">
          <cell r="A36" t="str">
            <v>Kansas</v>
          </cell>
          <cell r="B36">
            <v>2097</v>
          </cell>
          <cell r="C36">
            <v>2257</v>
          </cell>
          <cell r="D36">
            <v>2349</v>
          </cell>
          <cell r="E36">
            <v>2501</v>
          </cell>
          <cell r="F36">
            <v>2402</v>
          </cell>
          <cell r="G36">
            <v>2264</v>
          </cell>
          <cell r="H36">
            <v>2112</v>
          </cell>
          <cell r="I36">
            <v>2153</v>
          </cell>
          <cell r="J36">
            <v>2155</v>
          </cell>
          <cell r="K36">
            <v>2111.5</v>
          </cell>
          <cell r="L36">
            <v>2068</v>
          </cell>
          <cell r="M36">
            <v>1993</v>
          </cell>
          <cell r="N36">
            <v>2092</v>
          </cell>
          <cell r="O36">
            <v>2069</v>
          </cell>
          <cell r="P36">
            <v>2135</v>
          </cell>
          <cell r="Q36">
            <v>2104</v>
          </cell>
          <cell r="R36">
            <v>2001</v>
          </cell>
          <cell r="S36">
            <v>2073</v>
          </cell>
          <cell r="T36">
            <v>2377</v>
          </cell>
          <cell r="U36">
            <v>2281</v>
          </cell>
          <cell r="V36">
            <v>2234</v>
          </cell>
        </row>
        <row r="37">
          <cell r="A37" t="str">
            <v>Maine</v>
          </cell>
          <cell r="B37">
            <v>350</v>
          </cell>
          <cell r="C37">
            <v>332</v>
          </cell>
          <cell r="D37">
            <v>426</v>
          </cell>
          <cell r="E37">
            <v>525</v>
          </cell>
          <cell r="F37">
            <v>568</v>
          </cell>
          <cell r="G37">
            <v>546</v>
          </cell>
          <cell r="H37">
            <v>571</v>
          </cell>
          <cell r="I37">
            <v>617</v>
          </cell>
          <cell r="J37">
            <v>627</v>
          </cell>
          <cell r="K37">
            <v>646.5</v>
          </cell>
          <cell r="L37">
            <v>666</v>
          </cell>
          <cell r="M37">
            <v>671</v>
          </cell>
          <cell r="N37">
            <v>710</v>
          </cell>
          <cell r="O37">
            <v>780</v>
          </cell>
          <cell r="P37">
            <v>773</v>
          </cell>
          <cell r="Q37">
            <v>761</v>
          </cell>
          <cell r="R37">
            <v>733</v>
          </cell>
          <cell r="S37">
            <v>752</v>
          </cell>
          <cell r="T37">
            <v>802</v>
          </cell>
          <cell r="U37">
            <v>809</v>
          </cell>
          <cell r="V37">
            <v>790</v>
          </cell>
        </row>
        <row r="38">
          <cell r="A38" t="str">
            <v>Massachusetts</v>
          </cell>
          <cell r="B38">
            <v>11598</v>
          </cell>
          <cell r="C38">
            <v>11029</v>
          </cell>
          <cell r="D38">
            <v>13212</v>
          </cell>
          <cell r="E38">
            <v>10562</v>
          </cell>
          <cell r="F38">
            <v>13212</v>
          </cell>
          <cell r="G38">
            <v>12892</v>
          </cell>
          <cell r="H38">
            <v>12540</v>
          </cell>
          <cell r="I38">
            <v>10907</v>
          </cell>
          <cell r="J38">
            <v>12659</v>
          </cell>
          <cell r="K38">
            <v>12686</v>
          </cell>
          <cell r="L38">
            <v>12713</v>
          </cell>
          <cell r="M38">
            <v>12196</v>
          </cell>
          <cell r="N38">
            <v>12959</v>
          </cell>
          <cell r="O38">
            <v>13027</v>
          </cell>
          <cell r="P38">
            <v>14064</v>
          </cell>
          <cell r="Q38">
            <v>13758</v>
          </cell>
          <cell r="R38">
            <v>11976</v>
          </cell>
          <cell r="S38">
            <v>11934</v>
          </cell>
          <cell r="T38">
            <v>13111</v>
          </cell>
          <cell r="U38">
            <v>13527</v>
          </cell>
          <cell r="V38">
            <v>12919</v>
          </cell>
        </row>
        <row r="39">
          <cell r="A39" t="str">
            <v>Michigan</v>
          </cell>
          <cell r="B39">
            <v>10834</v>
          </cell>
          <cell r="C39">
            <v>9944</v>
          </cell>
          <cell r="D39">
            <v>10129</v>
          </cell>
          <cell r="E39">
            <v>10209</v>
          </cell>
          <cell r="F39">
            <v>9999</v>
          </cell>
          <cell r="G39">
            <v>9558</v>
          </cell>
          <cell r="H39">
            <v>9541</v>
          </cell>
          <cell r="I39">
            <v>10020</v>
          </cell>
          <cell r="J39">
            <v>9305</v>
          </cell>
          <cell r="K39">
            <v>9650</v>
          </cell>
          <cell r="L39">
            <v>9995</v>
          </cell>
          <cell r="M39">
            <v>9730</v>
          </cell>
          <cell r="N39">
            <v>9769</v>
          </cell>
          <cell r="O39">
            <v>9364</v>
          </cell>
          <cell r="P39">
            <v>9598</v>
          </cell>
          <cell r="Q39">
            <v>10463</v>
          </cell>
          <cell r="R39">
            <v>9492</v>
          </cell>
          <cell r="S39">
            <v>10377</v>
          </cell>
          <cell r="T39">
            <v>10563</v>
          </cell>
          <cell r="U39">
            <v>11357</v>
          </cell>
          <cell r="V39">
            <v>12066</v>
          </cell>
        </row>
        <row r="40">
          <cell r="A40" t="str">
            <v>Minnesota</v>
          </cell>
          <cell r="B40">
            <v>5992</v>
          </cell>
          <cell r="C40">
            <v>6276</v>
          </cell>
          <cell r="D40">
            <v>6381</v>
          </cell>
          <cell r="E40">
            <v>6633</v>
          </cell>
          <cell r="F40">
            <v>4521</v>
          </cell>
          <cell r="G40">
            <v>5851</v>
          </cell>
          <cell r="H40">
            <v>5533</v>
          </cell>
          <cell r="I40">
            <v>5620</v>
          </cell>
          <cell r="J40">
            <v>6535</v>
          </cell>
          <cell r="K40">
            <v>6111</v>
          </cell>
          <cell r="L40">
            <v>5687</v>
          </cell>
          <cell r="M40">
            <v>5788</v>
          </cell>
          <cell r="N40">
            <v>6004</v>
          </cell>
          <cell r="O40">
            <v>5650</v>
          </cell>
          <cell r="P40">
            <v>5952</v>
          </cell>
          <cell r="Q40">
            <v>6189</v>
          </cell>
          <cell r="R40">
            <v>5570</v>
          </cell>
          <cell r="S40">
            <v>5762</v>
          </cell>
          <cell r="T40">
            <v>6722</v>
          </cell>
          <cell r="U40">
            <v>6942</v>
          </cell>
          <cell r="V40">
            <v>6902</v>
          </cell>
        </row>
        <row r="41">
          <cell r="A41" t="str">
            <v>Missouri</v>
          </cell>
          <cell r="B41">
            <v>8821</v>
          </cell>
          <cell r="C41">
            <v>9339</v>
          </cell>
          <cell r="D41">
            <v>9233</v>
          </cell>
          <cell r="E41">
            <v>9413</v>
          </cell>
          <cell r="F41">
            <v>8147</v>
          </cell>
          <cell r="G41">
            <v>8082</v>
          </cell>
          <cell r="H41">
            <v>8149</v>
          </cell>
          <cell r="I41">
            <v>8865</v>
          </cell>
          <cell r="J41">
            <v>8133</v>
          </cell>
          <cell r="K41">
            <v>8910</v>
          </cell>
          <cell r="L41">
            <v>9687</v>
          </cell>
          <cell r="M41">
            <v>9078</v>
          </cell>
          <cell r="N41">
            <v>9392</v>
          </cell>
          <cell r="O41">
            <v>9441</v>
          </cell>
          <cell r="P41">
            <v>9653</v>
          </cell>
          <cell r="Q41">
            <v>9907</v>
          </cell>
          <cell r="R41">
            <v>9305</v>
          </cell>
          <cell r="S41">
            <v>9845</v>
          </cell>
          <cell r="T41">
            <v>10309</v>
          </cell>
          <cell r="U41">
            <v>10608</v>
          </cell>
          <cell r="V41">
            <v>10986</v>
          </cell>
        </row>
        <row r="42">
          <cell r="A42" t="str">
            <v>Montana</v>
          </cell>
          <cell r="B42">
            <v>216</v>
          </cell>
          <cell r="C42">
            <v>222</v>
          </cell>
          <cell r="D42">
            <v>244</v>
          </cell>
          <cell r="E42">
            <v>225</v>
          </cell>
          <cell r="F42">
            <v>213</v>
          </cell>
          <cell r="G42">
            <v>770</v>
          </cell>
          <cell r="H42">
            <v>210</v>
          </cell>
          <cell r="I42">
            <v>210</v>
          </cell>
          <cell r="J42">
            <v>222</v>
          </cell>
          <cell r="K42">
            <v>228</v>
          </cell>
          <cell r="L42">
            <v>234</v>
          </cell>
          <cell r="M42">
            <v>220</v>
          </cell>
          <cell r="N42">
            <v>224</v>
          </cell>
          <cell r="O42">
            <v>247</v>
          </cell>
          <cell r="P42">
            <v>229</v>
          </cell>
          <cell r="Q42">
            <v>255</v>
          </cell>
          <cell r="R42">
            <v>215</v>
          </cell>
          <cell r="S42">
            <v>221</v>
          </cell>
          <cell r="T42">
            <v>210</v>
          </cell>
          <cell r="U42">
            <v>394</v>
          </cell>
          <cell r="V42">
            <v>445</v>
          </cell>
        </row>
        <row r="43">
          <cell r="A43" t="str">
            <v>Nebraska</v>
          </cell>
          <cell r="B43">
            <v>2572</v>
          </cell>
          <cell r="C43">
            <v>2806</v>
          </cell>
          <cell r="D43">
            <v>2794</v>
          </cell>
          <cell r="E43">
            <v>2816</v>
          </cell>
          <cell r="F43">
            <v>2724</v>
          </cell>
          <cell r="G43">
            <v>2651</v>
          </cell>
          <cell r="H43">
            <v>2576</v>
          </cell>
          <cell r="I43">
            <v>2692</v>
          </cell>
          <cell r="J43">
            <v>2791</v>
          </cell>
          <cell r="K43">
            <v>2974.5</v>
          </cell>
          <cell r="L43">
            <v>3158</v>
          </cell>
          <cell r="M43">
            <v>3098</v>
          </cell>
          <cell r="N43">
            <v>3071</v>
          </cell>
          <cell r="O43">
            <v>3120</v>
          </cell>
          <cell r="P43">
            <v>3140</v>
          </cell>
          <cell r="Q43">
            <v>3283</v>
          </cell>
          <cell r="R43">
            <v>3351</v>
          </cell>
          <cell r="S43">
            <v>3493</v>
          </cell>
          <cell r="T43">
            <v>3536</v>
          </cell>
          <cell r="U43">
            <v>3512</v>
          </cell>
          <cell r="V43">
            <v>3543</v>
          </cell>
        </row>
        <row r="44">
          <cell r="A44" t="str">
            <v>Nevada</v>
          </cell>
          <cell r="B44">
            <v>0</v>
          </cell>
          <cell r="C44">
            <v>0</v>
          </cell>
          <cell r="D44">
            <v>174</v>
          </cell>
          <cell r="E44">
            <v>268</v>
          </cell>
          <cell r="F44">
            <v>290</v>
          </cell>
          <cell r="G44">
            <v>255</v>
          </cell>
          <cell r="H44">
            <v>182</v>
          </cell>
          <cell r="I44">
            <v>179</v>
          </cell>
          <cell r="J44">
            <v>205</v>
          </cell>
          <cell r="K44">
            <v>211.5</v>
          </cell>
          <cell r="L44">
            <v>218</v>
          </cell>
          <cell r="M44">
            <v>203</v>
          </cell>
          <cell r="N44">
            <v>205</v>
          </cell>
          <cell r="O44">
            <v>331</v>
          </cell>
          <cell r="P44">
            <v>481</v>
          </cell>
          <cell r="Q44">
            <v>617</v>
          </cell>
          <cell r="R44">
            <v>622</v>
          </cell>
          <cell r="S44">
            <v>697</v>
          </cell>
          <cell r="T44">
            <v>784</v>
          </cell>
          <cell r="U44">
            <v>860</v>
          </cell>
          <cell r="V44">
            <v>926</v>
          </cell>
        </row>
        <row r="45">
          <cell r="A45" t="str">
            <v>New Hampshire</v>
          </cell>
          <cell r="B45">
            <v>195</v>
          </cell>
          <cell r="C45">
            <v>437</v>
          </cell>
          <cell r="D45">
            <v>543</v>
          </cell>
          <cell r="E45">
            <v>592</v>
          </cell>
          <cell r="F45">
            <v>667</v>
          </cell>
          <cell r="G45">
            <v>631</v>
          </cell>
          <cell r="H45">
            <v>637</v>
          </cell>
          <cell r="I45">
            <v>673</v>
          </cell>
          <cell r="J45">
            <v>292</v>
          </cell>
          <cell r="K45">
            <v>500.5</v>
          </cell>
          <cell r="L45">
            <v>709</v>
          </cell>
          <cell r="M45">
            <v>682</v>
          </cell>
          <cell r="N45">
            <v>689</v>
          </cell>
          <cell r="O45">
            <v>629</v>
          </cell>
          <cell r="P45">
            <v>617</v>
          </cell>
          <cell r="Q45">
            <v>652</v>
          </cell>
          <cell r="R45">
            <v>588</v>
          </cell>
          <cell r="S45">
            <v>559</v>
          </cell>
          <cell r="T45">
            <v>632</v>
          </cell>
          <cell r="U45">
            <v>645</v>
          </cell>
          <cell r="V45">
            <v>666</v>
          </cell>
        </row>
        <row r="46">
          <cell r="A46" t="str">
            <v>New Jersey</v>
          </cell>
          <cell r="B46">
            <v>4717</v>
          </cell>
          <cell r="C46">
            <v>5291</v>
          </cell>
          <cell r="D46">
            <v>5649</v>
          </cell>
          <cell r="E46">
            <v>5724</v>
          </cell>
          <cell r="F46">
            <v>5759</v>
          </cell>
          <cell r="G46">
            <v>5729</v>
          </cell>
          <cell r="H46">
            <v>6058</v>
          </cell>
          <cell r="I46">
            <v>6096</v>
          </cell>
          <cell r="J46">
            <v>6343</v>
          </cell>
          <cell r="K46">
            <v>6422</v>
          </cell>
          <cell r="L46">
            <v>6501</v>
          </cell>
          <cell r="M46">
            <v>6369</v>
          </cell>
          <cell r="N46">
            <v>6504</v>
          </cell>
          <cell r="O46">
            <v>4823</v>
          </cell>
          <cell r="P46">
            <v>5495</v>
          </cell>
          <cell r="Q46">
            <v>5590</v>
          </cell>
          <cell r="R46">
            <v>5275</v>
          </cell>
          <cell r="S46">
            <v>5599</v>
          </cell>
          <cell r="T46">
            <v>5752</v>
          </cell>
          <cell r="U46">
            <v>5805</v>
          </cell>
          <cell r="V46">
            <v>5684</v>
          </cell>
        </row>
        <row r="47">
          <cell r="A47" t="str">
            <v>New Mexico</v>
          </cell>
          <cell r="B47">
            <v>625</v>
          </cell>
          <cell r="C47">
            <v>624</v>
          </cell>
          <cell r="D47">
            <v>643</v>
          </cell>
          <cell r="E47">
            <v>634</v>
          </cell>
          <cell r="F47">
            <v>629</v>
          </cell>
          <cell r="G47">
            <v>612</v>
          </cell>
          <cell r="H47">
            <v>627</v>
          </cell>
          <cell r="I47">
            <v>610</v>
          </cell>
          <cell r="J47">
            <v>629</v>
          </cell>
          <cell r="K47">
            <v>626</v>
          </cell>
          <cell r="L47">
            <v>623</v>
          </cell>
          <cell r="M47">
            <v>622</v>
          </cell>
          <cell r="N47">
            <v>866</v>
          </cell>
          <cell r="O47">
            <v>897</v>
          </cell>
          <cell r="P47">
            <v>1017</v>
          </cell>
          <cell r="Q47">
            <v>1004</v>
          </cell>
          <cell r="R47">
            <v>993</v>
          </cell>
          <cell r="S47">
            <v>952</v>
          </cell>
          <cell r="T47">
            <v>937</v>
          </cell>
          <cell r="U47">
            <v>945</v>
          </cell>
          <cell r="V47">
            <v>954</v>
          </cell>
        </row>
        <row r="48">
          <cell r="A48" t="str">
            <v>New York</v>
          </cell>
          <cell r="B48">
            <v>20764</v>
          </cell>
          <cell r="C48">
            <v>22462</v>
          </cell>
          <cell r="D48">
            <v>24583</v>
          </cell>
          <cell r="E48">
            <v>24426</v>
          </cell>
          <cell r="F48">
            <v>23290</v>
          </cell>
          <cell r="G48">
            <v>24500</v>
          </cell>
          <cell r="H48">
            <v>26754</v>
          </cell>
          <cell r="I48">
            <v>26512</v>
          </cell>
          <cell r="J48">
            <v>26679</v>
          </cell>
          <cell r="K48">
            <v>26952.5</v>
          </cell>
          <cell r="L48">
            <v>27226</v>
          </cell>
          <cell r="M48">
            <v>26072</v>
          </cell>
          <cell r="N48">
            <v>26854</v>
          </cell>
          <cell r="O48">
            <v>24977</v>
          </cell>
          <cell r="P48">
            <v>27004</v>
          </cell>
          <cell r="Q48">
            <v>27749</v>
          </cell>
          <cell r="R48">
            <v>23679</v>
          </cell>
          <cell r="S48">
            <v>25233</v>
          </cell>
          <cell r="T48">
            <v>25856</v>
          </cell>
          <cell r="U48">
            <v>26252</v>
          </cell>
          <cell r="V48">
            <v>25567</v>
          </cell>
        </row>
        <row r="49">
          <cell r="A49" t="str">
            <v>North Dakota</v>
          </cell>
          <cell r="B49">
            <v>452</v>
          </cell>
          <cell r="C49">
            <v>485</v>
          </cell>
          <cell r="D49">
            <v>502</v>
          </cell>
          <cell r="E49">
            <v>510</v>
          </cell>
          <cell r="F49">
            <v>493</v>
          </cell>
          <cell r="G49">
            <v>418</v>
          </cell>
          <cell r="H49">
            <v>422</v>
          </cell>
          <cell r="I49">
            <v>489</v>
          </cell>
          <cell r="J49">
            <v>490</v>
          </cell>
          <cell r="K49">
            <v>476.5</v>
          </cell>
          <cell r="L49">
            <v>463</v>
          </cell>
          <cell r="M49">
            <v>436</v>
          </cell>
          <cell r="N49">
            <v>429</v>
          </cell>
          <cell r="O49">
            <v>424</v>
          </cell>
          <cell r="P49">
            <v>406</v>
          </cell>
          <cell r="Q49">
            <v>417</v>
          </cell>
          <cell r="R49">
            <v>410</v>
          </cell>
          <cell r="S49">
            <v>422</v>
          </cell>
          <cell r="T49">
            <v>422</v>
          </cell>
          <cell r="U49">
            <v>427</v>
          </cell>
          <cell r="V49">
            <v>797</v>
          </cell>
        </row>
        <row r="50">
          <cell r="A50" t="str">
            <v>Ohio</v>
          </cell>
          <cell r="B50">
            <v>11692</v>
          </cell>
          <cell r="C50">
            <v>12429</v>
          </cell>
          <cell r="D50">
            <v>13298</v>
          </cell>
          <cell r="E50">
            <v>13638</v>
          </cell>
          <cell r="F50">
            <v>13430</v>
          </cell>
          <cell r="G50">
            <v>12417</v>
          </cell>
          <cell r="H50">
            <v>11822</v>
          </cell>
          <cell r="I50">
            <v>12018</v>
          </cell>
          <cell r="J50">
            <v>12080</v>
          </cell>
          <cell r="K50">
            <v>12126</v>
          </cell>
          <cell r="L50">
            <v>12172</v>
          </cell>
          <cell r="M50">
            <v>12142</v>
          </cell>
          <cell r="N50">
            <v>12277</v>
          </cell>
          <cell r="O50">
            <v>12088</v>
          </cell>
          <cell r="P50">
            <v>12503</v>
          </cell>
          <cell r="Q50">
            <v>12441</v>
          </cell>
          <cell r="R50">
            <v>12036</v>
          </cell>
          <cell r="S50">
            <v>12108</v>
          </cell>
          <cell r="T50">
            <v>12227</v>
          </cell>
          <cell r="U50">
            <v>11973</v>
          </cell>
          <cell r="V50">
            <v>12163</v>
          </cell>
        </row>
        <row r="51">
          <cell r="A51" t="str">
            <v>Oregon</v>
          </cell>
          <cell r="B51">
            <v>3513</v>
          </cell>
          <cell r="C51">
            <v>3731</v>
          </cell>
          <cell r="D51">
            <v>3652</v>
          </cell>
          <cell r="E51">
            <v>3578</v>
          </cell>
          <cell r="F51">
            <v>3353</v>
          </cell>
          <cell r="G51">
            <v>3362</v>
          </cell>
          <cell r="H51">
            <v>3257</v>
          </cell>
          <cell r="I51">
            <v>3574</v>
          </cell>
          <cell r="J51">
            <v>3617</v>
          </cell>
          <cell r="K51">
            <v>3461.5</v>
          </cell>
          <cell r="L51">
            <v>3306</v>
          </cell>
          <cell r="M51">
            <v>3226</v>
          </cell>
          <cell r="N51">
            <v>3519</v>
          </cell>
          <cell r="O51">
            <v>3558</v>
          </cell>
          <cell r="P51">
            <v>3812</v>
          </cell>
          <cell r="Q51">
            <v>4203</v>
          </cell>
          <cell r="R51">
            <v>3840</v>
          </cell>
          <cell r="S51">
            <v>4081</v>
          </cell>
          <cell r="T51">
            <v>4200</v>
          </cell>
          <cell r="U51">
            <v>4305</v>
          </cell>
          <cell r="V51">
            <v>4101</v>
          </cell>
        </row>
        <row r="52">
          <cell r="A52" t="str">
            <v>Pennsylvania</v>
          </cell>
          <cell r="B52">
            <v>13778</v>
          </cell>
          <cell r="C52">
            <v>14187</v>
          </cell>
          <cell r="D52">
            <v>16464</v>
          </cell>
          <cell r="E52">
            <v>15043</v>
          </cell>
          <cell r="F52">
            <v>14623</v>
          </cell>
          <cell r="G52">
            <v>13714</v>
          </cell>
          <cell r="H52">
            <v>14495</v>
          </cell>
          <cell r="I52">
            <v>15273</v>
          </cell>
          <cell r="J52">
            <v>16166</v>
          </cell>
          <cell r="K52">
            <v>16249</v>
          </cell>
          <cell r="L52">
            <v>16332</v>
          </cell>
          <cell r="M52">
            <v>15117</v>
          </cell>
          <cell r="N52">
            <v>16392</v>
          </cell>
          <cell r="O52">
            <v>16454</v>
          </cell>
          <cell r="P52">
            <v>16935</v>
          </cell>
          <cell r="Q52">
            <v>17601</v>
          </cell>
          <cell r="R52">
            <v>16244</v>
          </cell>
          <cell r="S52">
            <v>17120</v>
          </cell>
          <cell r="T52">
            <v>17543</v>
          </cell>
          <cell r="U52">
            <v>17641</v>
          </cell>
          <cell r="V52">
            <v>17953</v>
          </cell>
        </row>
      </sheetData>
      <sheetData sheetId="5" refreshError="1">
        <row r="5">
          <cell r="A5" t="str">
            <v>SREB states</v>
          </cell>
          <cell r="B5">
            <v>51510</v>
          </cell>
          <cell r="C5">
            <v>59867</v>
          </cell>
          <cell r="D5">
            <v>66959</v>
          </cell>
          <cell r="E5">
            <v>76575</v>
          </cell>
          <cell r="F5">
            <v>87205</v>
          </cell>
          <cell r="G5">
            <v>89876</v>
          </cell>
          <cell r="H5">
            <v>109096</v>
          </cell>
          <cell r="I5">
            <v>126356</v>
          </cell>
          <cell r="J5">
            <v>146745</v>
          </cell>
          <cell r="K5">
            <v>152413</v>
          </cell>
          <cell r="L5">
            <v>158081</v>
          </cell>
          <cell r="M5">
            <v>169797</v>
          </cell>
          <cell r="N5">
            <v>173808</v>
          </cell>
          <cell r="O5">
            <v>197992</v>
          </cell>
          <cell r="P5">
            <v>205111</v>
          </cell>
          <cell r="Q5">
            <v>217424</v>
          </cell>
          <cell r="R5">
            <v>228124</v>
          </cell>
          <cell r="S5">
            <v>246047</v>
          </cell>
          <cell r="T5">
            <v>267427</v>
          </cell>
          <cell r="U5">
            <v>285666</v>
          </cell>
          <cell r="V5">
            <v>271715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percent of U.S.</v>
          </cell>
          <cell r="B7">
            <v>25.309427528363166</v>
          </cell>
          <cell r="C7">
            <v>27.220810163187547</v>
          </cell>
          <cell r="D7">
            <v>26.812128104302978</v>
          </cell>
          <cell r="E7">
            <v>26.871343900564622</v>
          </cell>
          <cell r="F7">
            <v>33.735662198495135</v>
          </cell>
          <cell r="G7">
            <v>27.89793891234169</v>
          </cell>
          <cell r="H7">
            <v>28.750026352961015</v>
          </cell>
          <cell r="I7">
            <v>30.098019365672972</v>
          </cell>
          <cell r="J7">
            <v>27.306628060819101</v>
          </cell>
          <cell r="K7">
            <v>27.399892854703069</v>
          </cell>
          <cell r="L7">
            <v>27.487041631963223</v>
          </cell>
          <cell r="M7">
            <v>28.066315693777533</v>
          </cell>
          <cell r="N7">
            <v>27.45612829541308</v>
          </cell>
          <cell r="O7">
            <v>29.323155713729271</v>
          </cell>
          <cell r="P7">
            <v>27.889183493099463</v>
          </cell>
          <cell r="Q7">
            <v>27.22932728192643</v>
          </cell>
          <cell r="R7">
            <v>26.667445992705506</v>
          </cell>
          <cell r="S7">
            <v>27.209672407253198</v>
          </cell>
          <cell r="T7">
            <v>29.085730071651998</v>
          </cell>
          <cell r="U7">
            <v>30.014121028985937</v>
          </cell>
          <cell r="V7">
            <v>28.436140475360716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53</v>
          </cell>
          <cell r="C9">
            <v>71</v>
          </cell>
          <cell r="D9">
            <v>93</v>
          </cell>
          <cell r="E9">
            <v>131</v>
          </cell>
          <cell r="F9">
            <v>129</v>
          </cell>
          <cell r="G9">
            <v>272</v>
          </cell>
          <cell r="H9">
            <v>233</v>
          </cell>
          <cell r="I9">
            <v>262</v>
          </cell>
          <cell r="J9">
            <v>350</v>
          </cell>
          <cell r="K9">
            <v>405.5</v>
          </cell>
          <cell r="L9">
            <v>461</v>
          </cell>
          <cell r="M9">
            <v>486</v>
          </cell>
          <cell r="N9">
            <v>484</v>
          </cell>
          <cell r="O9">
            <v>570</v>
          </cell>
          <cell r="P9">
            <v>547</v>
          </cell>
          <cell r="Q9">
            <v>560</v>
          </cell>
          <cell r="R9">
            <v>643</v>
          </cell>
          <cell r="S9">
            <v>675</v>
          </cell>
          <cell r="T9">
            <v>752</v>
          </cell>
          <cell r="U9">
            <v>847</v>
          </cell>
          <cell r="V9">
            <v>917</v>
          </cell>
        </row>
        <row r="10">
          <cell r="A10" t="str">
            <v>Arkansas</v>
          </cell>
          <cell r="B10">
            <v>19</v>
          </cell>
          <cell r="C10">
            <v>48</v>
          </cell>
          <cell r="D10">
            <v>43</v>
          </cell>
          <cell r="E10">
            <v>49</v>
          </cell>
          <cell r="F10">
            <v>74</v>
          </cell>
          <cell r="G10">
            <v>58</v>
          </cell>
          <cell r="H10">
            <v>73</v>
          </cell>
          <cell r="I10">
            <v>85</v>
          </cell>
          <cell r="J10">
            <v>100</v>
          </cell>
          <cell r="K10">
            <v>98</v>
          </cell>
          <cell r="L10">
            <v>96</v>
          </cell>
          <cell r="M10">
            <v>182</v>
          </cell>
          <cell r="N10">
            <v>128</v>
          </cell>
          <cell r="O10">
            <v>421</v>
          </cell>
          <cell r="P10">
            <v>446</v>
          </cell>
          <cell r="Q10">
            <v>501</v>
          </cell>
          <cell r="R10">
            <v>619</v>
          </cell>
          <cell r="S10">
            <v>719</v>
          </cell>
          <cell r="T10">
            <v>911</v>
          </cell>
          <cell r="U10">
            <v>1135</v>
          </cell>
          <cell r="V10">
            <v>1365</v>
          </cell>
        </row>
        <row r="11">
          <cell r="A11" t="str">
            <v>Delaware</v>
          </cell>
          <cell r="B11">
            <v>100</v>
          </cell>
          <cell r="C11">
            <v>73</v>
          </cell>
          <cell r="D11">
            <v>92</v>
          </cell>
          <cell r="E11">
            <v>89</v>
          </cell>
          <cell r="F11">
            <v>94</v>
          </cell>
          <cell r="G11">
            <v>118</v>
          </cell>
          <cell r="H11">
            <v>144</v>
          </cell>
          <cell r="I11">
            <v>234</v>
          </cell>
          <cell r="J11">
            <v>204</v>
          </cell>
          <cell r="K11">
            <v>222.5</v>
          </cell>
          <cell r="L11">
            <v>241</v>
          </cell>
          <cell r="M11">
            <v>259</v>
          </cell>
          <cell r="N11">
            <v>319</v>
          </cell>
          <cell r="O11">
            <v>388</v>
          </cell>
          <cell r="P11">
            <v>380</v>
          </cell>
          <cell r="Q11">
            <v>448</v>
          </cell>
          <cell r="R11">
            <v>475</v>
          </cell>
          <cell r="S11">
            <v>482</v>
          </cell>
          <cell r="T11">
            <v>509</v>
          </cell>
          <cell r="U11">
            <v>550</v>
          </cell>
          <cell r="V11">
            <v>537</v>
          </cell>
        </row>
        <row r="12">
          <cell r="A12" t="str">
            <v>Florida</v>
          </cell>
          <cell r="B12">
            <v>11596</v>
          </cell>
          <cell r="C12">
            <v>16113</v>
          </cell>
          <cell r="D12">
            <v>18723</v>
          </cell>
          <cell r="E12">
            <v>24297</v>
          </cell>
          <cell r="F12">
            <v>24553</v>
          </cell>
          <cell r="G12">
            <v>27210</v>
          </cell>
          <cell r="H12">
            <v>32003</v>
          </cell>
          <cell r="I12">
            <v>39564</v>
          </cell>
          <cell r="J12">
            <v>44242</v>
          </cell>
          <cell r="K12">
            <v>44575.5</v>
          </cell>
          <cell r="L12">
            <v>44909</v>
          </cell>
          <cell r="M12">
            <v>48084</v>
          </cell>
          <cell r="N12">
            <v>50813</v>
          </cell>
          <cell r="O12">
            <v>55891</v>
          </cell>
          <cell r="P12">
            <v>56551</v>
          </cell>
          <cell r="Q12">
            <v>58370</v>
          </cell>
          <cell r="R12">
            <v>64067</v>
          </cell>
          <cell r="S12">
            <v>65771</v>
          </cell>
          <cell r="T12">
            <v>75074</v>
          </cell>
          <cell r="U12">
            <v>77595</v>
          </cell>
          <cell r="V12">
            <v>77696</v>
          </cell>
        </row>
        <row r="13">
          <cell r="A13" t="str">
            <v>Georgia</v>
          </cell>
          <cell r="B13">
            <v>144</v>
          </cell>
          <cell r="C13">
            <v>239</v>
          </cell>
          <cell r="D13">
            <v>311</v>
          </cell>
          <cell r="E13">
            <v>351</v>
          </cell>
          <cell r="F13">
            <v>375</v>
          </cell>
          <cell r="G13">
            <v>259</v>
          </cell>
          <cell r="H13">
            <v>571</v>
          </cell>
          <cell r="I13">
            <v>543</v>
          </cell>
          <cell r="J13">
            <v>1078</v>
          </cell>
          <cell r="K13">
            <v>1154</v>
          </cell>
          <cell r="L13">
            <v>1230</v>
          </cell>
          <cell r="M13">
            <v>1239</v>
          </cell>
          <cell r="N13">
            <v>1457</v>
          </cell>
          <cell r="O13">
            <v>1635</v>
          </cell>
          <cell r="P13">
            <v>1804</v>
          </cell>
          <cell r="Q13">
            <v>2120</v>
          </cell>
          <cell r="R13">
            <v>2425</v>
          </cell>
          <cell r="S13">
            <v>2712</v>
          </cell>
          <cell r="T13">
            <v>2914</v>
          </cell>
          <cell r="U13">
            <v>3594</v>
          </cell>
          <cell r="V13">
            <v>4136</v>
          </cell>
        </row>
        <row r="14">
          <cell r="A14" t="str">
            <v>Kentucky</v>
          </cell>
          <cell r="B14">
            <v>47</v>
          </cell>
          <cell r="C14">
            <v>44</v>
          </cell>
          <cell r="D14">
            <v>38</v>
          </cell>
          <cell r="E14">
            <v>86</v>
          </cell>
          <cell r="F14">
            <v>136</v>
          </cell>
          <cell r="G14">
            <v>64</v>
          </cell>
          <cell r="H14">
            <v>142</v>
          </cell>
          <cell r="I14">
            <v>160</v>
          </cell>
          <cell r="J14">
            <v>249</v>
          </cell>
          <cell r="K14">
            <v>250</v>
          </cell>
          <cell r="L14">
            <v>251</v>
          </cell>
          <cell r="M14">
            <v>323</v>
          </cell>
          <cell r="N14">
            <v>291</v>
          </cell>
          <cell r="O14">
            <v>625</v>
          </cell>
          <cell r="P14">
            <v>619</v>
          </cell>
          <cell r="Q14">
            <v>860</v>
          </cell>
          <cell r="R14">
            <v>691</v>
          </cell>
          <cell r="S14">
            <v>728</v>
          </cell>
          <cell r="T14">
            <v>786</v>
          </cell>
          <cell r="U14">
            <v>976</v>
          </cell>
          <cell r="V14">
            <v>1021</v>
          </cell>
        </row>
        <row r="15">
          <cell r="A15" t="str">
            <v>Louisiana</v>
          </cell>
          <cell r="B15">
            <v>215</v>
          </cell>
          <cell r="C15">
            <v>312</v>
          </cell>
          <cell r="D15">
            <v>359</v>
          </cell>
          <cell r="E15">
            <v>478</v>
          </cell>
          <cell r="F15">
            <v>599</v>
          </cell>
          <cell r="G15">
            <v>575</v>
          </cell>
          <cell r="H15">
            <v>565</v>
          </cell>
          <cell r="I15">
            <v>691</v>
          </cell>
          <cell r="J15">
            <v>994</v>
          </cell>
          <cell r="K15">
            <v>1009.5</v>
          </cell>
          <cell r="L15">
            <v>1025</v>
          </cell>
          <cell r="M15">
            <v>714</v>
          </cell>
          <cell r="N15">
            <v>1003</v>
          </cell>
          <cell r="O15">
            <v>1159</v>
          </cell>
          <cell r="P15">
            <v>1282</v>
          </cell>
          <cell r="Q15">
            <v>1365</v>
          </cell>
          <cell r="R15">
            <v>1164</v>
          </cell>
          <cell r="S15">
            <v>1058</v>
          </cell>
          <cell r="T15">
            <v>1204</v>
          </cell>
          <cell r="U15">
            <v>1203</v>
          </cell>
          <cell r="V15">
            <v>551</v>
          </cell>
        </row>
        <row r="16">
          <cell r="A16" t="str">
            <v>Maryland</v>
          </cell>
          <cell r="B16">
            <v>471</v>
          </cell>
          <cell r="C16">
            <v>974</v>
          </cell>
          <cell r="D16">
            <v>1383</v>
          </cell>
          <cell r="E16">
            <v>1291</v>
          </cell>
          <cell r="F16">
            <v>1365</v>
          </cell>
          <cell r="G16">
            <v>1557</v>
          </cell>
          <cell r="H16">
            <v>1977</v>
          </cell>
          <cell r="I16">
            <v>2169</v>
          </cell>
          <cell r="J16">
            <v>2436</v>
          </cell>
          <cell r="K16">
            <v>2617.5</v>
          </cell>
          <cell r="L16">
            <v>2799</v>
          </cell>
          <cell r="M16">
            <v>2806</v>
          </cell>
          <cell r="N16">
            <v>2791</v>
          </cell>
          <cell r="O16">
            <v>3293</v>
          </cell>
          <cell r="P16">
            <v>3672</v>
          </cell>
          <cell r="Q16">
            <v>3947</v>
          </cell>
          <cell r="R16">
            <v>4414</v>
          </cell>
          <cell r="S16">
            <v>4622</v>
          </cell>
          <cell r="T16">
            <v>5010</v>
          </cell>
          <cell r="U16">
            <v>5217</v>
          </cell>
          <cell r="V16">
            <v>5279</v>
          </cell>
        </row>
        <row r="17">
          <cell r="A17" t="str">
            <v>Mississippi</v>
          </cell>
          <cell r="B17">
            <v>28</v>
          </cell>
          <cell r="C17">
            <v>35</v>
          </cell>
          <cell r="D17">
            <v>80</v>
          </cell>
          <cell r="E17">
            <v>95</v>
          </cell>
          <cell r="F17">
            <v>128</v>
          </cell>
          <cell r="G17">
            <v>494</v>
          </cell>
          <cell r="H17">
            <v>151</v>
          </cell>
          <cell r="I17">
            <v>176</v>
          </cell>
          <cell r="J17">
            <v>190</v>
          </cell>
          <cell r="K17">
            <v>196</v>
          </cell>
          <cell r="L17">
            <v>202</v>
          </cell>
          <cell r="M17">
            <v>228</v>
          </cell>
          <cell r="N17">
            <v>262</v>
          </cell>
          <cell r="O17">
            <v>315</v>
          </cell>
          <cell r="P17">
            <v>356</v>
          </cell>
          <cell r="Q17">
            <v>250</v>
          </cell>
          <cell r="R17">
            <v>361</v>
          </cell>
          <cell r="S17">
            <v>374</v>
          </cell>
          <cell r="T17">
            <v>426</v>
          </cell>
          <cell r="U17">
            <v>455</v>
          </cell>
          <cell r="V17">
            <v>460</v>
          </cell>
        </row>
        <row r="18">
          <cell r="A18" t="str">
            <v>North Carolina</v>
          </cell>
          <cell r="B18">
            <v>322</v>
          </cell>
          <cell r="C18">
            <v>409</v>
          </cell>
          <cell r="D18">
            <v>444</v>
          </cell>
          <cell r="E18">
            <v>646</v>
          </cell>
          <cell r="F18">
            <v>644</v>
          </cell>
          <cell r="G18">
            <v>828</v>
          </cell>
          <cell r="H18">
            <v>909</v>
          </cell>
          <cell r="I18">
            <v>980</v>
          </cell>
          <cell r="J18">
            <v>1450</v>
          </cell>
          <cell r="K18">
            <v>1541</v>
          </cell>
          <cell r="L18">
            <v>1632</v>
          </cell>
          <cell r="M18">
            <v>1642</v>
          </cell>
          <cell r="N18">
            <v>2026</v>
          </cell>
          <cell r="O18">
            <v>2518</v>
          </cell>
          <cell r="P18">
            <v>2818</v>
          </cell>
          <cell r="Q18">
            <v>3258</v>
          </cell>
          <cell r="R18">
            <v>3703</v>
          </cell>
          <cell r="S18">
            <v>3938</v>
          </cell>
          <cell r="T18">
            <v>4537</v>
          </cell>
          <cell r="U18">
            <v>4877</v>
          </cell>
          <cell r="V18">
            <v>5407</v>
          </cell>
        </row>
        <row r="19">
          <cell r="A19" t="str">
            <v>Oklahoma</v>
          </cell>
          <cell r="B19">
            <v>301</v>
          </cell>
          <cell r="C19">
            <v>431</v>
          </cell>
          <cell r="D19">
            <v>609</v>
          </cell>
          <cell r="E19">
            <v>656</v>
          </cell>
          <cell r="F19">
            <v>651</v>
          </cell>
          <cell r="G19">
            <v>802</v>
          </cell>
          <cell r="H19">
            <v>887</v>
          </cell>
          <cell r="I19">
            <v>900</v>
          </cell>
          <cell r="J19">
            <v>1130</v>
          </cell>
          <cell r="K19">
            <v>1268.5</v>
          </cell>
          <cell r="L19">
            <v>1407</v>
          </cell>
          <cell r="M19">
            <v>1562</v>
          </cell>
          <cell r="N19">
            <v>1435</v>
          </cell>
          <cell r="O19">
            <v>1889</v>
          </cell>
          <cell r="P19">
            <v>1962</v>
          </cell>
          <cell r="Q19">
            <v>1886</v>
          </cell>
          <cell r="R19">
            <v>2032</v>
          </cell>
          <cell r="S19">
            <v>2203</v>
          </cell>
          <cell r="T19">
            <v>2223</v>
          </cell>
          <cell r="U19">
            <v>2486</v>
          </cell>
          <cell r="V19">
            <v>2715</v>
          </cell>
        </row>
        <row r="20">
          <cell r="A20" t="str">
            <v>South Carolina</v>
          </cell>
          <cell r="B20">
            <v>42</v>
          </cell>
          <cell r="C20">
            <v>108</v>
          </cell>
          <cell r="D20">
            <v>289</v>
          </cell>
          <cell r="E20">
            <v>341</v>
          </cell>
          <cell r="F20">
            <v>360</v>
          </cell>
          <cell r="G20">
            <v>492</v>
          </cell>
          <cell r="H20">
            <v>318</v>
          </cell>
          <cell r="I20">
            <v>319</v>
          </cell>
          <cell r="J20">
            <v>623</v>
          </cell>
          <cell r="K20">
            <v>614</v>
          </cell>
          <cell r="L20">
            <v>605</v>
          </cell>
          <cell r="M20">
            <v>626</v>
          </cell>
          <cell r="N20">
            <v>662</v>
          </cell>
          <cell r="O20">
            <v>767</v>
          </cell>
          <cell r="P20">
            <v>894</v>
          </cell>
          <cell r="Q20">
            <v>945</v>
          </cell>
          <cell r="R20">
            <v>1053</v>
          </cell>
          <cell r="S20">
            <v>1213</v>
          </cell>
          <cell r="T20">
            <v>1346</v>
          </cell>
          <cell r="U20">
            <v>1401</v>
          </cell>
          <cell r="V20">
            <v>1486</v>
          </cell>
        </row>
        <row r="21">
          <cell r="A21" t="str">
            <v>Tennessee</v>
          </cell>
          <cell r="B21">
            <v>94</v>
          </cell>
          <cell r="C21">
            <v>163</v>
          </cell>
          <cell r="D21">
            <v>196</v>
          </cell>
          <cell r="E21">
            <v>219</v>
          </cell>
          <cell r="F21">
            <v>201</v>
          </cell>
          <cell r="G21">
            <v>235</v>
          </cell>
          <cell r="H21">
            <v>266</v>
          </cell>
          <cell r="I21">
            <v>313</v>
          </cell>
          <cell r="J21">
            <v>498</v>
          </cell>
          <cell r="K21">
            <v>556</v>
          </cell>
          <cell r="L21">
            <v>614</v>
          </cell>
          <cell r="M21">
            <v>586</v>
          </cell>
          <cell r="N21">
            <v>691</v>
          </cell>
          <cell r="O21">
            <v>761</v>
          </cell>
          <cell r="P21">
            <v>812</v>
          </cell>
          <cell r="Q21">
            <v>1006</v>
          </cell>
          <cell r="R21">
            <v>926</v>
          </cell>
          <cell r="S21">
            <v>959</v>
          </cell>
          <cell r="T21">
            <v>1056</v>
          </cell>
          <cell r="U21">
            <v>1256</v>
          </cell>
          <cell r="V21">
            <v>1422</v>
          </cell>
        </row>
        <row r="22">
          <cell r="A22" t="str">
            <v>Texas</v>
          </cell>
          <cell r="B22">
            <v>37612</v>
          </cell>
          <cell r="C22">
            <v>40098</v>
          </cell>
          <cell r="D22">
            <v>43280</v>
          </cell>
          <cell r="E22">
            <v>46767</v>
          </cell>
          <cell r="F22">
            <v>56587</v>
          </cell>
          <cell r="G22">
            <v>55312</v>
          </cell>
          <cell r="H22">
            <v>69080</v>
          </cell>
          <cell r="I22">
            <v>77615</v>
          </cell>
          <cell r="J22">
            <v>90326</v>
          </cell>
          <cell r="K22">
            <v>94728.5</v>
          </cell>
          <cell r="L22">
            <v>99131</v>
          </cell>
          <cell r="M22">
            <v>107298</v>
          </cell>
          <cell r="N22">
            <v>107579</v>
          </cell>
          <cell r="O22">
            <v>123073</v>
          </cell>
          <cell r="P22">
            <v>127793</v>
          </cell>
          <cell r="Q22">
            <v>136518</v>
          </cell>
          <cell r="R22">
            <v>139536</v>
          </cell>
          <cell r="S22">
            <v>154311</v>
          </cell>
          <cell r="T22">
            <v>164095</v>
          </cell>
          <cell r="U22">
            <v>177242</v>
          </cell>
          <cell r="V22">
            <v>161162</v>
          </cell>
        </row>
        <row r="23">
          <cell r="A23" t="str">
            <v>Virginia</v>
          </cell>
          <cell r="B23">
            <v>458</v>
          </cell>
          <cell r="C23">
            <v>716</v>
          </cell>
          <cell r="D23">
            <v>1000</v>
          </cell>
          <cell r="E23">
            <v>1061</v>
          </cell>
          <cell r="F23">
            <v>1297</v>
          </cell>
          <cell r="G23">
            <v>1587</v>
          </cell>
          <cell r="H23">
            <v>1759</v>
          </cell>
          <cell r="I23">
            <v>2321</v>
          </cell>
          <cell r="J23">
            <v>2842</v>
          </cell>
          <cell r="K23">
            <v>3151</v>
          </cell>
          <cell r="L23">
            <v>3460</v>
          </cell>
          <cell r="M23">
            <v>3743</v>
          </cell>
          <cell r="N23">
            <v>3835</v>
          </cell>
          <cell r="O23">
            <v>4664</v>
          </cell>
          <cell r="P23">
            <v>5143</v>
          </cell>
          <cell r="Q23">
            <v>5369</v>
          </cell>
          <cell r="R23">
            <v>5977</v>
          </cell>
          <cell r="S23">
            <v>6244</v>
          </cell>
          <cell r="T23">
            <v>6508</v>
          </cell>
          <cell r="U23">
            <v>6714</v>
          </cell>
          <cell r="V23">
            <v>7382</v>
          </cell>
        </row>
        <row r="24">
          <cell r="A24" t="str">
            <v>West Virginia</v>
          </cell>
          <cell r="B24">
            <v>8</v>
          </cell>
          <cell r="C24">
            <v>33</v>
          </cell>
          <cell r="D24">
            <v>19</v>
          </cell>
          <cell r="E24">
            <v>18</v>
          </cell>
          <cell r="F24">
            <v>12</v>
          </cell>
          <cell r="G24">
            <v>13</v>
          </cell>
          <cell r="H24">
            <v>18</v>
          </cell>
          <cell r="I24">
            <v>24</v>
          </cell>
          <cell r="J24">
            <v>33</v>
          </cell>
          <cell r="K24">
            <v>25.5</v>
          </cell>
          <cell r="L24">
            <v>18</v>
          </cell>
          <cell r="M24">
            <v>19</v>
          </cell>
          <cell r="N24">
            <v>32</v>
          </cell>
          <cell r="O24">
            <v>23</v>
          </cell>
          <cell r="P24">
            <v>32</v>
          </cell>
          <cell r="Q24">
            <v>21</v>
          </cell>
          <cell r="R24">
            <v>38</v>
          </cell>
          <cell r="S24">
            <v>38</v>
          </cell>
          <cell r="T24">
            <v>76</v>
          </cell>
          <cell r="U24">
            <v>118</v>
          </cell>
          <cell r="V24">
            <v>179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A26" t="str">
            <v>Alaska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18</v>
          </cell>
          <cell r="J26">
            <v>25</v>
          </cell>
          <cell r="K26">
            <v>21.5</v>
          </cell>
          <cell r="L26">
            <v>18</v>
          </cell>
          <cell r="M26">
            <v>23</v>
          </cell>
          <cell r="N26">
            <v>10</v>
          </cell>
          <cell r="O26">
            <v>29</v>
          </cell>
          <cell r="P26">
            <v>37</v>
          </cell>
          <cell r="Q26">
            <v>35</v>
          </cell>
          <cell r="R26">
            <v>20</v>
          </cell>
          <cell r="S26">
            <v>27</v>
          </cell>
          <cell r="T26">
            <v>15</v>
          </cell>
          <cell r="U26">
            <v>27</v>
          </cell>
          <cell r="V26">
            <v>21</v>
          </cell>
        </row>
        <row r="27">
          <cell r="A27" t="str">
            <v>Arizona</v>
          </cell>
          <cell r="B27">
            <v>10949</v>
          </cell>
          <cell r="C27">
            <v>12220</v>
          </cell>
          <cell r="D27">
            <v>11282</v>
          </cell>
          <cell r="E27">
            <v>12371</v>
          </cell>
          <cell r="F27">
            <v>12825</v>
          </cell>
          <cell r="G27">
            <v>15119</v>
          </cell>
          <cell r="H27">
            <v>19226</v>
          </cell>
          <cell r="I27">
            <v>21516</v>
          </cell>
          <cell r="J27">
            <v>24173</v>
          </cell>
          <cell r="K27">
            <v>24636.5</v>
          </cell>
          <cell r="L27">
            <v>25100</v>
          </cell>
          <cell r="M27">
            <v>26440</v>
          </cell>
          <cell r="N27">
            <v>27219</v>
          </cell>
          <cell r="O27">
            <v>31375</v>
          </cell>
          <cell r="P27">
            <v>36093</v>
          </cell>
          <cell r="Q27">
            <v>36474</v>
          </cell>
          <cell r="R27">
            <v>38050</v>
          </cell>
          <cell r="S27">
            <v>41109</v>
          </cell>
          <cell r="T27">
            <v>42189</v>
          </cell>
          <cell r="U27">
            <v>45666</v>
          </cell>
          <cell r="V27">
            <v>45489</v>
          </cell>
        </row>
        <row r="28">
          <cell r="A28" t="str">
            <v>California</v>
          </cell>
          <cell r="B28">
            <v>103378</v>
          </cell>
          <cell r="C28">
            <v>104096</v>
          </cell>
          <cell r="D28">
            <v>121351</v>
          </cell>
          <cell r="E28">
            <v>137897</v>
          </cell>
          <cell r="F28">
            <v>112574</v>
          </cell>
          <cell r="G28">
            <v>130406</v>
          </cell>
          <cell r="H28">
            <v>154181</v>
          </cell>
          <cell r="I28">
            <v>155588</v>
          </cell>
          <cell r="J28">
            <v>227372</v>
          </cell>
          <cell r="K28">
            <v>234594.5</v>
          </cell>
          <cell r="L28">
            <v>241817</v>
          </cell>
          <cell r="M28">
            <v>247770</v>
          </cell>
          <cell r="N28">
            <v>265450</v>
          </cell>
          <cell r="O28">
            <v>268978</v>
          </cell>
          <cell r="P28">
            <v>306606</v>
          </cell>
          <cell r="Q28">
            <v>354399</v>
          </cell>
          <cell r="R28">
            <v>387733</v>
          </cell>
          <cell r="S28">
            <v>399538</v>
          </cell>
          <cell r="T28">
            <v>377164</v>
          </cell>
          <cell r="U28">
            <v>389465</v>
          </cell>
          <cell r="V28">
            <v>403047</v>
          </cell>
        </row>
        <row r="29">
          <cell r="A29" t="str">
            <v>Colorado</v>
          </cell>
          <cell r="B29">
            <v>3436</v>
          </cell>
          <cell r="C29">
            <v>3601</v>
          </cell>
          <cell r="D29">
            <v>3677</v>
          </cell>
          <cell r="E29">
            <v>3983</v>
          </cell>
          <cell r="F29">
            <v>3178</v>
          </cell>
          <cell r="G29">
            <v>3879</v>
          </cell>
          <cell r="H29">
            <v>6195</v>
          </cell>
          <cell r="I29">
            <v>7889</v>
          </cell>
          <cell r="J29">
            <v>9837</v>
          </cell>
          <cell r="K29">
            <v>9788.5</v>
          </cell>
          <cell r="L29">
            <v>9740</v>
          </cell>
          <cell r="M29">
            <v>10414</v>
          </cell>
          <cell r="N29">
            <v>10847</v>
          </cell>
          <cell r="O29">
            <v>11676</v>
          </cell>
          <cell r="P29">
            <v>11792</v>
          </cell>
          <cell r="Q29">
            <v>11878</v>
          </cell>
          <cell r="R29">
            <v>12060</v>
          </cell>
          <cell r="S29">
            <v>13438</v>
          </cell>
          <cell r="T29">
            <v>14130</v>
          </cell>
          <cell r="U29">
            <v>14014</v>
          </cell>
          <cell r="V29">
            <v>13524</v>
          </cell>
        </row>
        <row r="30">
          <cell r="A30" t="str">
            <v>Connecticut</v>
          </cell>
          <cell r="B30">
            <v>850</v>
          </cell>
          <cell r="C30">
            <v>1057</v>
          </cell>
          <cell r="D30">
            <v>933</v>
          </cell>
          <cell r="E30">
            <v>1354</v>
          </cell>
          <cell r="F30">
            <v>1333</v>
          </cell>
          <cell r="G30">
            <v>1584</v>
          </cell>
          <cell r="H30">
            <v>2160</v>
          </cell>
          <cell r="I30">
            <v>2439</v>
          </cell>
          <cell r="J30">
            <v>2881</v>
          </cell>
          <cell r="K30">
            <v>3180.5</v>
          </cell>
          <cell r="L30">
            <v>3480</v>
          </cell>
          <cell r="M30">
            <v>3407</v>
          </cell>
          <cell r="N30">
            <v>3563</v>
          </cell>
          <cell r="O30">
            <v>3718</v>
          </cell>
          <cell r="P30">
            <v>4441</v>
          </cell>
          <cell r="Q30">
            <v>4527</v>
          </cell>
          <cell r="R30">
            <v>5083</v>
          </cell>
          <cell r="S30">
            <v>5521</v>
          </cell>
          <cell r="T30">
            <v>5956</v>
          </cell>
          <cell r="U30">
            <v>6254</v>
          </cell>
          <cell r="V30">
            <v>6417</v>
          </cell>
        </row>
        <row r="31">
          <cell r="A31" t="str">
            <v>Hawaii</v>
          </cell>
          <cell r="B31">
            <v>733</v>
          </cell>
          <cell r="C31">
            <v>835</v>
          </cell>
          <cell r="D31">
            <v>727</v>
          </cell>
          <cell r="E31">
            <v>876</v>
          </cell>
          <cell r="F31">
            <v>345</v>
          </cell>
          <cell r="G31">
            <v>310</v>
          </cell>
          <cell r="H31">
            <v>347</v>
          </cell>
          <cell r="I31">
            <v>400</v>
          </cell>
          <cell r="J31">
            <v>494</v>
          </cell>
          <cell r="K31">
            <v>553</v>
          </cell>
          <cell r="L31">
            <v>612</v>
          </cell>
          <cell r="M31">
            <v>600</v>
          </cell>
          <cell r="N31">
            <v>559</v>
          </cell>
          <cell r="O31">
            <v>602</v>
          </cell>
          <cell r="P31">
            <v>669</v>
          </cell>
          <cell r="Q31">
            <v>593</v>
          </cell>
          <cell r="R31">
            <v>673</v>
          </cell>
          <cell r="S31">
            <v>646</v>
          </cell>
          <cell r="T31">
            <v>598</v>
          </cell>
          <cell r="U31">
            <v>540</v>
          </cell>
          <cell r="V31">
            <v>469</v>
          </cell>
        </row>
        <row r="32">
          <cell r="A32" t="str">
            <v>Idaho</v>
          </cell>
          <cell r="B32">
            <v>86</v>
          </cell>
          <cell r="C32">
            <v>99</v>
          </cell>
          <cell r="D32">
            <v>75</v>
          </cell>
          <cell r="E32">
            <v>152</v>
          </cell>
          <cell r="F32">
            <v>148</v>
          </cell>
          <cell r="G32">
            <v>241</v>
          </cell>
          <cell r="H32">
            <v>140</v>
          </cell>
          <cell r="I32">
            <v>205</v>
          </cell>
          <cell r="J32">
            <v>242</v>
          </cell>
          <cell r="K32">
            <v>301</v>
          </cell>
          <cell r="L32">
            <v>360</v>
          </cell>
          <cell r="M32">
            <v>418</v>
          </cell>
          <cell r="N32">
            <v>419</v>
          </cell>
          <cell r="O32">
            <v>472</v>
          </cell>
          <cell r="P32">
            <v>434</v>
          </cell>
          <cell r="Q32">
            <v>528</v>
          </cell>
          <cell r="R32">
            <v>492</v>
          </cell>
          <cell r="S32">
            <v>515</v>
          </cell>
          <cell r="T32">
            <v>569</v>
          </cell>
          <cell r="U32">
            <v>636</v>
          </cell>
          <cell r="V32">
            <v>676</v>
          </cell>
        </row>
        <row r="33">
          <cell r="A33" t="str">
            <v>Illinois</v>
          </cell>
          <cell r="B33">
            <v>6303</v>
          </cell>
          <cell r="C33">
            <v>6808</v>
          </cell>
          <cell r="D33">
            <v>7141</v>
          </cell>
          <cell r="E33">
            <v>10230</v>
          </cell>
          <cell r="F33">
            <v>11266</v>
          </cell>
          <cell r="G33">
            <v>25307</v>
          </cell>
          <cell r="H33">
            <v>29480</v>
          </cell>
          <cell r="I33">
            <v>35419</v>
          </cell>
          <cell r="J33">
            <v>38734</v>
          </cell>
          <cell r="K33">
            <v>38767.5</v>
          </cell>
          <cell r="L33">
            <v>38801</v>
          </cell>
          <cell r="M33">
            <v>38161</v>
          </cell>
          <cell r="N33">
            <v>44217</v>
          </cell>
          <cell r="O33">
            <v>45900</v>
          </cell>
          <cell r="P33">
            <v>47474</v>
          </cell>
          <cell r="Q33">
            <v>52454</v>
          </cell>
          <cell r="R33">
            <v>54714</v>
          </cell>
          <cell r="S33">
            <v>57235</v>
          </cell>
          <cell r="T33">
            <v>59750</v>
          </cell>
          <cell r="U33">
            <v>57890</v>
          </cell>
          <cell r="V33">
            <v>57431</v>
          </cell>
        </row>
        <row r="34">
          <cell r="A34" t="str">
            <v>Indiana</v>
          </cell>
          <cell r="B34">
            <v>102</v>
          </cell>
          <cell r="C34">
            <v>145</v>
          </cell>
          <cell r="D34">
            <v>367</v>
          </cell>
          <cell r="E34">
            <v>431</v>
          </cell>
          <cell r="F34">
            <v>422</v>
          </cell>
          <cell r="G34">
            <v>326</v>
          </cell>
          <cell r="H34">
            <v>422</v>
          </cell>
          <cell r="I34">
            <v>541</v>
          </cell>
          <cell r="J34">
            <v>538</v>
          </cell>
          <cell r="K34">
            <v>596</v>
          </cell>
          <cell r="L34">
            <v>654</v>
          </cell>
          <cell r="M34">
            <v>779</v>
          </cell>
          <cell r="N34">
            <v>793</v>
          </cell>
          <cell r="O34">
            <v>1027</v>
          </cell>
          <cell r="P34">
            <v>1056</v>
          </cell>
          <cell r="Q34">
            <v>1162</v>
          </cell>
          <cell r="R34">
            <v>1658</v>
          </cell>
          <cell r="S34">
            <v>1472</v>
          </cell>
          <cell r="T34">
            <v>1543</v>
          </cell>
          <cell r="U34">
            <v>1795</v>
          </cell>
          <cell r="V34">
            <v>1668</v>
          </cell>
        </row>
        <row r="35">
          <cell r="A35" t="str">
            <v>Iowa</v>
          </cell>
          <cell r="B35">
            <v>181</v>
          </cell>
          <cell r="C35">
            <v>215</v>
          </cell>
          <cell r="D35">
            <v>286</v>
          </cell>
          <cell r="E35">
            <v>332</v>
          </cell>
          <cell r="F35">
            <v>292</v>
          </cell>
          <cell r="G35">
            <v>290</v>
          </cell>
          <cell r="H35">
            <v>356</v>
          </cell>
          <cell r="I35">
            <v>330</v>
          </cell>
          <cell r="J35">
            <v>655</v>
          </cell>
          <cell r="K35">
            <v>714.5</v>
          </cell>
          <cell r="L35">
            <v>774</v>
          </cell>
          <cell r="M35">
            <v>853</v>
          </cell>
          <cell r="N35">
            <v>900</v>
          </cell>
          <cell r="O35">
            <v>1001</v>
          </cell>
          <cell r="P35">
            <v>1149</v>
          </cell>
          <cell r="Q35">
            <v>1216</v>
          </cell>
          <cell r="R35">
            <v>1303</v>
          </cell>
          <cell r="S35">
            <v>1456</v>
          </cell>
          <cell r="T35">
            <v>1655</v>
          </cell>
          <cell r="U35">
            <v>2032</v>
          </cell>
          <cell r="V35">
            <v>2226</v>
          </cell>
        </row>
        <row r="36">
          <cell r="A36" t="str">
            <v>Kansas</v>
          </cell>
          <cell r="B36">
            <v>649</v>
          </cell>
          <cell r="C36">
            <v>545</v>
          </cell>
          <cell r="D36">
            <v>596</v>
          </cell>
          <cell r="E36">
            <v>673</v>
          </cell>
          <cell r="F36">
            <v>761</v>
          </cell>
          <cell r="G36">
            <v>923</v>
          </cell>
          <cell r="H36">
            <v>1071</v>
          </cell>
          <cell r="I36">
            <v>1364</v>
          </cell>
          <cell r="J36">
            <v>1824</v>
          </cell>
          <cell r="K36">
            <v>2030</v>
          </cell>
          <cell r="L36">
            <v>2236</v>
          </cell>
          <cell r="M36">
            <v>3155</v>
          </cell>
          <cell r="N36">
            <v>3450</v>
          </cell>
          <cell r="O36">
            <v>3422</v>
          </cell>
          <cell r="P36">
            <v>3037</v>
          </cell>
          <cell r="Q36">
            <v>3277</v>
          </cell>
          <cell r="R36">
            <v>3413</v>
          </cell>
          <cell r="S36">
            <v>3740</v>
          </cell>
          <cell r="T36">
            <v>3943</v>
          </cell>
          <cell r="U36">
            <v>4023</v>
          </cell>
          <cell r="V36">
            <v>4225</v>
          </cell>
        </row>
        <row r="37">
          <cell r="A37" t="str">
            <v>Maine</v>
          </cell>
          <cell r="B37">
            <v>0</v>
          </cell>
          <cell r="C37">
            <v>5</v>
          </cell>
          <cell r="D37">
            <v>11</v>
          </cell>
          <cell r="E37">
            <v>11</v>
          </cell>
          <cell r="F37">
            <v>12</v>
          </cell>
          <cell r="G37">
            <v>5</v>
          </cell>
          <cell r="H37">
            <v>8</v>
          </cell>
          <cell r="I37">
            <v>9</v>
          </cell>
          <cell r="J37">
            <v>81</v>
          </cell>
          <cell r="K37">
            <v>54</v>
          </cell>
          <cell r="L37">
            <v>27</v>
          </cell>
          <cell r="M37">
            <v>30</v>
          </cell>
          <cell r="N37">
            <v>32</v>
          </cell>
          <cell r="O37">
            <v>40</v>
          </cell>
          <cell r="P37">
            <v>75</v>
          </cell>
          <cell r="Q37">
            <v>41</v>
          </cell>
          <cell r="R37">
            <v>44</v>
          </cell>
          <cell r="S37">
            <v>50</v>
          </cell>
          <cell r="T37">
            <v>84</v>
          </cell>
          <cell r="U37">
            <v>110</v>
          </cell>
          <cell r="V37">
            <v>121</v>
          </cell>
        </row>
        <row r="38">
          <cell r="A38" t="str">
            <v>Massachusetts</v>
          </cell>
          <cell r="B38">
            <v>1206</v>
          </cell>
          <cell r="C38">
            <v>1025</v>
          </cell>
          <cell r="D38">
            <v>1253</v>
          </cell>
          <cell r="E38">
            <v>2196</v>
          </cell>
          <cell r="F38">
            <v>2262</v>
          </cell>
          <cell r="G38">
            <v>3362</v>
          </cell>
          <cell r="H38">
            <v>3984</v>
          </cell>
          <cell r="I38">
            <v>4043</v>
          </cell>
          <cell r="J38">
            <v>4739</v>
          </cell>
          <cell r="K38">
            <v>5204.5</v>
          </cell>
          <cell r="L38">
            <v>5670</v>
          </cell>
          <cell r="M38">
            <v>5393</v>
          </cell>
          <cell r="N38">
            <v>5699</v>
          </cell>
          <cell r="O38">
            <v>5883</v>
          </cell>
          <cell r="P38">
            <v>7195</v>
          </cell>
          <cell r="Q38">
            <v>6529</v>
          </cell>
          <cell r="R38">
            <v>7343</v>
          </cell>
          <cell r="S38">
            <v>7798</v>
          </cell>
          <cell r="T38">
            <v>8228</v>
          </cell>
          <cell r="U38">
            <v>8192</v>
          </cell>
          <cell r="V38">
            <v>8374</v>
          </cell>
        </row>
        <row r="39">
          <cell r="A39" t="str">
            <v>Michigan</v>
          </cell>
          <cell r="B39">
            <v>1635</v>
          </cell>
          <cell r="C39">
            <v>3468</v>
          </cell>
          <cell r="D39">
            <v>3270</v>
          </cell>
          <cell r="E39">
            <v>2961</v>
          </cell>
          <cell r="F39">
            <v>2136</v>
          </cell>
          <cell r="G39">
            <v>2704</v>
          </cell>
          <cell r="H39">
            <v>3196</v>
          </cell>
          <cell r="I39">
            <v>3701</v>
          </cell>
          <cell r="J39">
            <v>3779</v>
          </cell>
          <cell r="K39">
            <v>3964.5</v>
          </cell>
          <cell r="L39">
            <v>4150</v>
          </cell>
          <cell r="M39">
            <v>4282</v>
          </cell>
          <cell r="N39">
            <v>4326</v>
          </cell>
          <cell r="O39">
            <v>4420</v>
          </cell>
          <cell r="P39">
            <v>4663</v>
          </cell>
          <cell r="Q39">
            <v>4442</v>
          </cell>
          <cell r="R39">
            <v>4739</v>
          </cell>
          <cell r="S39">
            <v>4892</v>
          </cell>
          <cell r="T39">
            <v>5475</v>
          </cell>
          <cell r="U39">
            <v>5625</v>
          </cell>
          <cell r="V39">
            <v>6061</v>
          </cell>
        </row>
        <row r="40">
          <cell r="A40" t="str">
            <v>Minnesota</v>
          </cell>
          <cell r="B40">
            <v>45</v>
          </cell>
          <cell r="C40">
            <v>73</v>
          </cell>
          <cell r="D40">
            <v>148</v>
          </cell>
          <cell r="E40">
            <v>151</v>
          </cell>
          <cell r="F40">
            <v>174</v>
          </cell>
          <cell r="G40">
            <v>242</v>
          </cell>
          <cell r="H40">
            <v>265</v>
          </cell>
          <cell r="I40">
            <v>453</v>
          </cell>
          <cell r="J40">
            <v>1059</v>
          </cell>
          <cell r="K40">
            <v>1227</v>
          </cell>
          <cell r="L40">
            <v>1395</v>
          </cell>
          <cell r="M40">
            <v>1701</v>
          </cell>
          <cell r="N40">
            <v>1164</v>
          </cell>
          <cell r="O40">
            <v>1437</v>
          </cell>
          <cell r="P40">
            <v>1541</v>
          </cell>
          <cell r="Q40">
            <v>1485</v>
          </cell>
          <cell r="R40">
            <v>1370</v>
          </cell>
          <cell r="S40">
            <v>1572</v>
          </cell>
          <cell r="T40">
            <v>1635</v>
          </cell>
          <cell r="U40">
            <v>1849</v>
          </cell>
          <cell r="V40">
            <v>2088</v>
          </cell>
        </row>
        <row r="41">
          <cell r="A41" t="str">
            <v>Missouri</v>
          </cell>
          <cell r="B41">
            <v>255</v>
          </cell>
          <cell r="C41">
            <v>517</v>
          </cell>
          <cell r="D41">
            <v>431</v>
          </cell>
          <cell r="E41">
            <v>428</v>
          </cell>
          <cell r="F41">
            <v>471</v>
          </cell>
          <cell r="G41">
            <v>457</v>
          </cell>
          <cell r="H41">
            <v>577</v>
          </cell>
          <cell r="I41">
            <v>725</v>
          </cell>
          <cell r="J41">
            <v>854</v>
          </cell>
          <cell r="K41">
            <v>919.5</v>
          </cell>
          <cell r="L41">
            <v>985</v>
          </cell>
          <cell r="M41">
            <v>982</v>
          </cell>
          <cell r="N41">
            <v>973</v>
          </cell>
          <cell r="O41">
            <v>1195</v>
          </cell>
          <cell r="P41">
            <v>1223</v>
          </cell>
          <cell r="Q41">
            <v>1323</v>
          </cell>
          <cell r="R41">
            <v>1337</v>
          </cell>
          <cell r="S41">
            <v>1391</v>
          </cell>
          <cell r="T41">
            <v>1504</v>
          </cell>
          <cell r="U41">
            <v>1656</v>
          </cell>
          <cell r="V41">
            <v>1795</v>
          </cell>
        </row>
        <row r="42">
          <cell r="A42" t="str">
            <v>Montana</v>
          </cell>
          <cell r="B42">
            <v>0</v>
          </cell>
          <cell r="C42">
            <v>33</v>
          </cell>
          <cell r="D42">
            <v>15</v>
          </cell>
          <cell r="E42">
            <v>9</v>
          </cell>
          <cell r="F42">
            <v>5</v>
          </cell>
          <cell r="G42">
            <v>10</v>
          </cell>
          <cell r="H42">
            <v>38</v>
          </cell>
          <cell r="I42">
            <v>29</v>
          </cell>
          <cell r="J42">
            <v>35</v>
          </cell>
          <cell r="K42">
            <v>38.5</v>
          </cell>
          <cell r="L42">
            <v>42</v>
          </cell>
          <cell r="M42">
            <v>60</v>
          </cell>
          <cell r="N42">
            <v>50</v>
          </cell>
          <cell r="O42">
            <v>85</v>
          </cell>
          <cell r="P42">
            <v>84</v>
          </cell>
          <cell r="Q42">
            <v>106</v>
          </cell>
          <cell r="R42">
            <v>90</v>
          </cell>
          <cell r="S42">
            <v>88</v>
          </cell>
          <cell r="T42">
            <v>120</v>
          </cell>
          <cell r="U42">
            <v>119</v>
          </cell>
          <cell r="V42">
            <v>150</v>
          </cell>
        </row>
        <row r="43">
          <cell r="A43" t="str">
            <v>Nebraska</v>
          </cell>
          <cell r="B43">
            <v>118</v>
          </cell>
          <cell r="C43">
            <v>224</v>
          </cell>
          <cell r="D43">
            <v>276</v>
          </cell>
          <cell r="E43">
            <v>265</v>
          </cell>
          <cell r="F43">
            <v>232</v>
          </cell>
          <cell r="G43">
            <v>359</v>
          </cell>
          <cell r="H43">
            <v>401</v>
          </cell>
          <cell r="I43">
            <v>497</v>
          </cell>
          <cell r="J43">
            <v>1109</v>
          </cell>
          <cell r="K43">
            <v>964.5</v>
          </cell>
          <cell r="L43">
            <v>820</v>
          </cell>
          <cell r="M43">
            <v>834</v>
          </cell>
          <cell r="N43">
            <v>968</v>
          </cell>
          <cell r="O43">
            <v>934</v>
          </cell>
          <cell r="P43">
            <v>1093</v>
          </cell>
          <cell r="Q43">
            <v>1225</v>
          </cell>
          <cell r="R43">
            <v>1232</v>
          </cell>
          <cell r="S43">
            <v>1399</v>
          </cell>
          <cell r="T43">
            <v>1517</v>
          </cell>
          <cell r="U43">
            <v>1672</v>
          </cell>
          <cell r="V43">
            <v>1795</v>
          </cell>
        </row>
        <row r="44">
          <cell r="A44" t="str">
            <v>Nevada</v>
          </cell>
          <cell r="B44">
            <v>319</v>
          </cell>
          <cell r="C44">
            <v>485</v>
          </cell>
          <cell r="D44">
            <v>845</v>
          </cell>
          <cell r="E44">
            <v>629</v>
          </cell>
          <cell r="F44">
            <v>652</v>
          </cell>
          <cell r="G44">
            <v>1168</v>
          </cell>
          <cell r="H44">
            <v>1325</v>
          </cell>
          <cell r="I44">
            <v>2154</v>
          </cell>
          <cell r="J44">
            <v>2660</v>
          </cell>
          <cell r="K44">
            <v>2639.5</v>
          </cell>
          <cell r="L44">
            <v>2619</v>
          </cell>
          <cell r="M44">
            <v>3264</v>
          </cell>
          <cell r="N44">
            <v>4163</v>
          </cell>
          <cell r="O44">
            <v>5575</v>
          </cell>
          <cell r="P44">
            <v>6863</v>
          </cell>
          <cell r="Q44">
            <v>5922</v>
          </cell>
          <cell r="R44">
            <v>6985</v>
          </cell>
          <cell r="S44">
            <v>6568</v>
          </cell>
          <cell r="T44">
            <v>7225</v>
          </cell>
          <cell r="U44">
            <v>1978</v>
          </cell>
          <cell r="V44">
            <v>2189</v>
          </cell>
        </row>
        <row r="45">
          <cell r="A45" t="str">
            <v>New Hampshire</v>
          </cell>
          <cell r="B45">
            <v>8</v>
          </cell>
          <cell r="C45">
            <v>15</v>
          </cell>
          <cell r="D45">
            <v>20</v>
          </cell>
          <cell r="E45">
            <v>9</v>
          </cell>
          <cell r="F45">
            <v>13</v>
          </cell>
          <cell r="G45">
            <v>25</v>
          </cell>
          <cell r="H45">
            <v>27</v>
          </cell>
          <cell r="I45">
            <v>44</v>
          </cell>
          <cell r="J45">
            <v>343</v>
          </cell>
          <cell r="K45">
            <v>216</v>
          </cell>
          <cell r="L45">
            <v>89</v>
          </cell>
          <cell r="M45">
            <v>283</v>
          </cell>
          <cell r="N45">
            <v>125</v>
          </cell>
          <cell r="O45">
            <v>30</v>
          </cell>
          <cell r="P45">
            <v>49</v>
          </cell>
          <cell r="Q45">
            <v>61</v>
          </cell>
          <cell r="R45">
            <v>115</v>
          </cell>
          <cell r="S45">
            <v>180</v>
          </cell>
          <cell r="T45">
            <v>234</v>
          </cell>
          <cell r="U45">
            <v>284</v>
          </cell>
          <cell r="V45">
            <v>265</v>
          </cell>
        </row>
        <row r="46">
          <cell r="A46" t="str">
            <v>New Jersey</v>
          </cell>
          <cell r="B46">
            <v>3046</v>
          </cell>
          <cell r="C46">
            <v>3690</v>
          </cell>
          <cell r="D46">
            <v>5367</v>
          </cell>
          <cell r="E46">
            <v>6378</v>
          </cell>
          <cell r="F46">
            <v>7090</v>
          </cell>
          <cell r="G46">
            <v>7516</v>
          </cell>
          <cell r="H46">
            <v>7622</v>
          </cell>
          <cell r="I46">
            <v>9755</v>
          </cell>
          <cell r="J46">
            <v>11627</v>
          </cell>
          <cell r="K46">
            <v>12794</v>
          </cell>
          <cell r="L46">
            <v>13961</v>
          </cell>
          <cell r="M46">
            <v>14599</v>
          </cell>
          <cell r="N46">
            <v>15047</v>
          </cell>
          <cell r="O46">
            <v>15542</v>
          </cell>
          <cell r="P46">
            <v>17298</v>
          </cell>
          <cell r="Q46">
            <v>16547</v>
          </cell>
          <cell r="R46">
            <v>17709</v>
          </cell>
          <cell r="S46">
            <v>19258</v>
          </cell>
          <cell r="T46">
            <v>20924</v>
          </cell>
          <cell r="U46">
            <v>21786</v>
          </cell>
          <cell r="V46">
            <v>22603</v>
          </cell>
        </row>
        <row r="47">
          <cell r="A47" t="str">
            <v>New Mexico</v>
          </cell>
          <cell r="B47">
            <v>244</v>
          </cell>
          <cell r="C47">
            <v>897</v>
          </cell>
          <cell r="D47">
            <v>1327</v>
          </cell>
          <cell r="E47">
            <v>1714</v>
          </cell>
          <cell r="F47">
            <v>2285</v>
          </cell>
          <cell r="G47">
            <v>6831</v>
          </cell>
          <cell r="H47">
            <v>5612</v>
          </cell>
          <cell r="I47">
            <v>6728</v>
          </cell>
          <cell r="J47">
            <v>8894</v>
          </cell>
          <cell r="K47">
            <v>9353</v>
          </cell>
          <cell r="L47">
            <v>9812</v>
          </cell>
          <cell r="M47">
            <v>16656</v>
          </cell>
          <cell r="N47">
            <v>10722</v>
          </cell>
          <cell r="O47">
            <v>19496</v>
          </cell>
          <cell r="P47">
            <v>20462</v>
          </cell>
          <cell r="Q47">
            <v>19142</v>
          </cell>
          <cell r="R47">
            <v>20401</v>
          </cell>
          <cell r="S47">
            <v>22590</v>
          </cell>
          <cell r="T47">
            <v>24929</v>
          </cell>
          <cell r="U47">
            <v>24975</v>
          </cell>
          <cell r="V47">
            <v>25344</v>
          </cell>
        </row>
        <row r="48">
          <cell r="A48" t="str">
            <v>New York</v>
          </cell>
          <cell r="B48">
            <v>12556</v>
          </cell>
          <cell r="C48">
            <v>13567</v>
          </cell>
          <cell r="D48">
            <v>15536</v>
          </cell>
          <cell r="E48">
            <v>18425</v>
          </cell>
          <cell r="F48">
            <v>6081</v>
          </cell>
          <cell r="G48">
            <v>21979</v>
          </cell>
          <cell r="H48">
            <v>24003</v>
          </cell>
          <cell r="I48">
            <v>25863</v>
          </cell>
          <cell r="J48">
            <v>29836</v>
          </cell>
          <cell r="K48">
            <v>31425</v>
          </cell>
          <cell r="L48">
            <v>33014</v>
          </cell>
          <cell r="M48">
            <v>34185</v>
          </cell>
          <cell r="N48">
            <v>35381</v>
          </cell>
          <cell r="O48">
            <v>32151</v>
          </cell>
          <cell r="P48">
            <v>32222</v>
          </cell>
          <cell r="Q48">
            <v>33354</v>
          </cell>
          <cell r="R48">
            <v>34252</v>
          </cell>
          <cell r="S48">
            <v>37512</v>
          </cell>
          <cell r="T48">
            <v>39590</v>
          </cell>
          <cell r="U48">
            <v>41128</v>
          </cell>
          <cell r="V48">
            <v>41257</v>
          </cell>
        </row>
        <row r="49">
          <cell r="A49" t="str">
            <v>North Dakota</v>
          </cell>
          <cell r="B49">
            <v>2</v>
          </cell>
          <cell r="C49">
            <v>2</v>
          </cell>
          <cell r="D49">
            <v>4</v>
          </cell>
          <cell r="E49">
            <v>4</v>
          </cell>
          <cell r="F49">
            <v>9</v>
          </cell>
          <cell r="G49">
            <v>7</v>
          </cell>
          <cell r="H49">
            <v>7</v>
          </cell>
          <cell r="I49">
            <v>8</v>
          </cell>
          <cell r="J49">
            <v>12</v>
          </cell>
          <cell r="K49">
            <v>15.5</v>
          </cell>
          <cell r="L49">
            <v>19</v>
          </cell>
          <cell r="M49">
            <v>26</v>
          </cell>
          <cell r="N49">
            <v>24</v>
          </cell>
          <cell r="O49">
            <v>45</v>
          </cell>
          <cell r="P49">
            <v>52</v>
          </cell>
          <cell r="Q49">
            <v>63</v>
          </cell>
          <cell r="R49">
            <v>70</v>
          </cell>
          <cell r="S49">
            <v>83</v>
          </cell>
          <cell r="T49">
            <v>77</v>
          </cell>
          <cell r="U49">
            <v>76</v>
          </cell>
          <cell r="V49">
            <v>86</v>
          </cell>
        </row>
        <row r="50">
          <cell r="A50" t="str">
            <v>Ohio</v>
          </cell>
          <cell r="B50">
            <v>726</v>
          </cell>
          <cell r="C50">
            <v>762</v>
          </cell>
          <cell r="D50">
            <v>1009</v>
          </cell>
          <cell r="E50">
            <v>1055</v>
          </cell>
          <cell r="F50">
            <v>1018</v>
          </cell>
          <cell r="G50">
            <v>1078</v>
          </cell>
          <cell r="H50">
            <v>1226</v>
          </cell>
          <cell r="I50">
            <v>1700</v>
          </cell>
          <cell r="J50">
            <v>2285</v>
          </cell>
          <cell r="K50">
            <v>2437</v>
          </cell>
          <cell r="L50">
            <v>2589</v>
          </cell>
          <cell r="M50">
            <v>2764</v>
          </cell>
          <cell r="N50">
            <v>2659</v>
          </cell>
          <cell r="O50">
            <v>2803</v>
          </cell>
          <cell r="P50">
            <v>3063</v>
          </cell>
          <cell r="Q50">
            <v>2983</v>
          </cell>
          <cell r="R50">
            <v>3448</v>
          </cell>
          <cell r="S50">
            <v>3844</v>
          </cell>
          <cell r="T50">
            <v>4171</v>
          </cell>
          <cell r="U50">
            <v>4302</v>
          </cell>
          <cell r="V50">
            <v>4435</v>
          </cell>
        </row>
        <row r="51">
          <cell r="A51" t="str">
            <v>Oregon</v>
          </cell>
          <cell r="B51">
            <v>667</v>
          </cell>
          <cell r="C51">
            <v>918</v>
          </cell>
          <cell r="D51">
            <v>749</v>
          </cell>
          <cell r="E51">
            <v>790</v>
          </cell>
          <cell r="F51">
            <v>868</v>
          </cell>
          <cell r="G51">
            <v>1120</v>
          </cell>
          <cell r="H51">
            <v>1151</v>
          </cell>
          <cell r="I51">
            <v>1490</v>
          </cell>
          <cell r="J51">
            <v>2013</v>
          </cell>
          <cell r="K51">
            <v>2442.5</v>
          </cell>
          <cell r="L51">
            <v>2872</v>
          </cell>
          <cell r="M51">
            <v>3759</v>
          </cell>
          <cell r="N51">
            <v>2961</v>
          </cell>
          <cell r="O51">
            <v>3009</v>
          </cell>
          <cell r="P51">
            <v>3785</v>
          </cell>
          <cell r="Q51">
            <v>3888</v>
          </cell>
          <cell r="R51">
            <v>3532</v>
          </cell>
          <cell r="S51">
            <v>4788</v>
          </cell>
          <cell r="T51">
            <v>4871</v>
          </cell>
          <cell r="U51">
            <v>5098</v>
          </cell>
          <cell r="V51">
            <v>5465</v>
          </cell>
        </row>
        <row r="52">
          <cell r="A52" t="str">
            <v>Pennsylvania</v>
          </cell>
          <cell r="B52">
            <v>880</v>
          </cell>
          <cell r="C52">
            <v>1025</v>
          </cell>
          <cell r="D52">
            <v>1052</v>
          </cell>
          <cell r="E52">
            <v>1609</v>
          </cell>
          <cell r="F52">
            <v>1357</v>
          </cell>
          <cell r="G52">
            <v>2125</v>
          </cell>
          <cell r="H52">
            <v>1889</v>
          </cell>
          <cell r="I52">
            <v>2883</v>
          </cell>
          <cell r="J52">
            <v>5032</v>
          </cell>
          <cell r="K52">
            <v>4618</v>
          </cell>
          <cell r="L52">
            <v>4204</v>
          </cell>
          <cell r="M52">
            <v>2912</v>
          </cell>
          <cell r="N52">
            <v>4245</v>
          </cell>
          <cell r="O52">
            <v>3322</v>
          </cell>
          <cell r="P52">
            <v>3681</v>
          </cell>
          <cell r="Q52">
            <v>3490</v>
          </cell>
          <cell r="R52">
            <v>4112</v>
          </cell>
          <cell r="S52">
            <v>4770</v>
          </cell>
          <cell r="T52">
            <v>5362</v>
          </cell>
          <cell r="U52">
            <v>6051</v>
          </cell>
          <cell r="V52">
            <v>6308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  <pageSetUpPr fitToPage="1"/>
  </sheetPr>
  <dimension ref="A1:X72"/>
  <sheetViews>
    <sheetView showGridLines="0" tabSelected="1" view="pageBreakPreview" zoomScaleNormal="80" zoomScaleSheetLayoutView="100" workbookViewId="0">
      <selection activeCell="A2" sqref="A2"/>
    </sheetView>
  </sheetViews>
  <sheetFormatPr defaultColWidth="9.7109375" defaultRowHeight="12.75"/>
  <cols>
    <col min="1" max="1" width="7.28515625" style="3" customWidth="1"/>
    <col min="2" max="2" width="12.5703125" style="3" customWidth="1"/>
    <col min="3" max="3" width="10.5703125" style="3" customWidth="1"/>
    <col min="4" max="5" width="8.28515625" style="3" customWidth="1"/>
    <col min="6" max="7" width="8.7109375" style="3" customWidth="1"/>
    <col min="8" max="9" width="7.5703125" style="3" customWidth="1"/>
    <col min="10" max="12" width="8.28515625" style="3" customWidth="1"/>
    <col min="13" max="13" width="8.28515625" style="11" customWidth="1"/>
    <col min="14" max="17" width="8.28515625" style="3" customWidth="1"/>
    <col min="18" max="16384" width="9.7109375" style="3"/>
  </cols>
  <sheetData>
    <row r="1" spans="1:17">
      <c r="A1" s="164" t="s">
        <v>87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N1" s="1"/>
      <c r="O1" s="1"/>
      <c r="P1" s="1"/>
      <c r="Q1" s="6"/>
    </row>
    <row r="2" spans="1:17" ht="14.25">
      <c r="A2" s="2" t="s">
        <v>22</v>
      </c>
      <c r="B2" s="1"/>
      <c r="C2" s="1"/>
      <c r="D2" s="1"/>
      <c r="E2" s="1"/>
      <c r="F2" s="1"/>
      <c r="G2" s="1"/>
      <c r="H2" s="1"/>
      <c r="I2" s="1"/>
      <c r="J2" s="2"/>
      <c r="K2" s="1"/>
      <c r="L2" s="1"/>
      <c r="M2" s="1"/>
      <c r="N2" s="1"/>
      <c r="O2" s="1"/>
      <c r="P2" s="1"/>
      <c r="Q2" s="1"/>
    </row>
    <row r="3" spans="1:17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2.75" customHeight="1">
      <c r="A4" s="133"/>
      <c r="B4" s="133"/>
      <c r="C4" s="134"/>
      <c r="D4" s="129" t="s">
        <v>10</v>
      </c>
      <c r="E4" s="130"/>
      <c r="F4" s="129" t="s">
        <v>17</v>
      </c>
      <c r="G4" s="130"/>
      <c r="H4" s="129" t="s">
        <v>17</v>
      </c>
      <c r="I4" s="130"/>
      <c r="J4" s="135" t="s">
        <v>11</v>
      </c>
      <c r="K4" s="131"/>
      <c r="L4" s="130" t="s">
        <v>11</v>
      </c>
      <c r="M4" s="132"/>
      <c r="N4" s="130" t="s">
        <v>17</v>
      </c>
      <c r="O4" s="131"/>
      <c r="P4" s="130" t="s">
        <v>57</v>
      </c>
      <c r="Q4" s="130"/>
    </row>
    <row r="5" spans="1:17" ht="12.75" customHeight="1">
      <c r="A5" s="2"/>
      <c r="B5" s="2"/>
      <c r="C5" s="4"/>
      <c r="D5" s="16" t="s">
        <v>56</v>
      </c>
      <c r="E5" s="16"/>
      <c r="F5" s="12" t="s">
        <v>20</v>
      </c>
      <c r="G5" s="1"/>
      <c r="H5" s="12" t="s">
        <v>59</v>
      </c>
      <c r="I5" s="14"/>
      <c r="J5" s="136" t="s">
        <v>12</v>
      </c>
      <c r="K5" s="13"/>
      <c r="L5" s="1" t="s">
        <v>13</v>
      </c>
      <c r="M5" s="15"/>
      <c r="N5" s="1" t="s">
        <v>58</v>
      </c>
      <c r="O5" s="13"/>
      <c r="P5" s="1" t="s">
        <v>10</v>
      </c>
      <c r="Q5" s="1"/>
    </row>
    <row r="6" spans="1:17" ht="12.75" customHeight="1">
      <c r="A6" s="2"/>
      <c r="B6" s="2"/>
      <c r="C6" s="10"/>
      <c r="D6" s="117" t="s">
        <v>66</v>
      </c>
      <c r="E6" s="118" t="s">
        <v>66</v>
      </c>
      <c r="F6" s="22" t="s">
        <v>21</v>
      </c>
      <c r="G6" s="23"/>
      <c r="H6" s="22" t="s">
        <v>18</v>
      </c>
      <c r="I6" s="23"/>
      <c r="J6" s="137" t="s">
        <v>9</v>
      </c>
      <c r="K6" s="24"/>
      <c r="L6" s="23" t="s">
        <v>9</v>
      </c>
      <c r="M6" s="24"/>
      <c r="N6" s="23" t="s">
        <v>18</v>
      </c>
      <c r="O6" s="24"/>
      <c r="P6" s="23" t="s">
        <v>14</v>
      </c>
      <c r="Q6" s="23"/>
    </row>
    <row r="7" spans="1:17" s="20" customFormat="1" ht="12.75" customHeight="1">
      <c r="A7" s="19"/>
      <c r="B7" s="19"/>
      <c r="C7" s="116" t="s">
        <v>65</v>
      </c>
      <c r="D7" s="166" t="s">
        <v>64</v>
      </c>
      <c r="E7" s="167" t="s">
        <v>64</v>
      </c>
      <c r="F7" s="165" t="s">
        <v>67</v>
      </c>
      <c r="G7" s="143" t="s">
        <v>64</v>
      </c>
      <c r="H7" s="165" t="s">
        <v>67</v>
      </c>
      <c r="I7" s="143" t="s">
        <v>64</v>
      </c>
      <c r="J7" s="165" t="s">
        <v>67</v>
      </c>
      <c r="K7" s="143" t="s">
        <v>64</v>
      </c>
      <c r="L7" s="165" t="s">
        <v>67</v>
      </c>
      <c r="M7" s="143" t="s">
        <v>64</v>
      </c>
      <c r="N7" s="165" t="s">
        <v>67</v>
      </c>
      <c r="O7" s="143" t="s">
        <v>64</v>
      </c>
      <c r="P7" s="165" t="s">
        <v>67</v>
      </c>
      <c r="Q7" s="143" t="s">
        <v>64</v>
      </c>
    </row>
    <row r="8" spans="1:17">
      <c r="A8" s="95" t="s">
        <v>60</v>
      </c>
      <c r="B8" s="95"/>
      <c r="C8" s="119">
        <f>+'All PT'!AI4</f>
        <v>7464761</v>
      </c>
      <c r="D8" s="124">
        <f>(('All PT'!AD4-'All PT'!Y4)/'All PT'!Y4)*100</f>
        <v>17.699564634082179</v>
      </c>
      <c r="E8" s="124">
        <f>+(('All PT'!AI4-'All PT'!AD4)/'All PT'!AD4)*100</f>
        <v>-5.2051349095394368</v>
      </c>
      <c r="F8" s="138">
        <f>+('PT 4yr'!AA4/'All PT'!AD4)*100</f>
        <v>39.16691122789377</v>
      </c>
      <c r="G8" s="203">
        <f>+('PT 4yr'!AF4/'All PT'!AI4)*100</f>
        <v>38.951200179081418</v>
      </c>
      <c r="H8" s="124">
        <f>+('PT 2yr'!AC4/'All PT'!AD4)*100</f>
        <v>60.833088772106223</v>
      </c>
      <c r="I8" s="124">
        <f>+('PT 2yr'!AH4/'All PT'!AI4)*100</f>
        <v>61.048799820918575</v>
      </c>
      <c r="J8" s="138">
        <f>+('PT Undergrad'!AA4/'All Undergrad '!AE4)*100</f>
        <v>36.59977187105725</v>
      </c>
      <c r="K8" s="125">
        <f>+('PT Undergrad'!AF4/'All Undergrad '!AH4)*100</f>
        <v>36.492770379180513</v>
      </c>
      <c r="L8" s="124">
        <f>+('PT Grad'!AA4/'All Grad'!AD4)*100</f>
        <v>44.358641551017222</v>
      </c>
      <c r="M8" s="125">
        <f>+('PT Grad'!AF4/'All Grad'!AI4)*100</f>
        <v>42.181655363120676</v>
      </c>
      <c r="N8" s="124">
        <f>+('PT Public'!AC4/'All PT'!AD4)*100</f>
        <v>80.939285278438504</v>
      </c>
      <c r="O8" s="125">
        <f>+('PT Public'!AH4/'All PT'!AI4)*100</f>
        <v>82.90182364847314</v>
      </c>
      <c r="P8" s="124">
        <f>+('PT Women'!AC4/'All PT'!AD4)*100</f>
        <v>59.502933909291421</v>
      </c>
      <c r="Q8" s="124">
        <f>+('PT Women'!AH4/'All PT'!AI4)*100</f>
        <v>58.943092752735147</v>
      </c>
    </row>
    <row r="9" spans="1:17">
      <c r="A9" s="110" t="s">
        <v>16</v>
      </c>
      <c r="B9" s="110"/>
      <c r="C9" s="120">
        <f>+'All PT'!AI5</f>
        <v>2637589</v>
      </c>
      <c r="D9" s="202">
        <f>(('All PT'!AD5-'All PT'!Y5)/'All PT'!Y5)*100</f>
        <v>24.902863593433942</v>
      </c>
      <c r="E9" s="202">
        <f>+(('All PT'!AI5-'All PT'!AD5)/'All PT'!AD5)*100</f>
        <v>-1.1688103411968456</v>
      </c>
      <c r="F9" s="139">
        <f>+('PT 4yr'!AA5/'All PT'!AD5)*100</f>
        <v>38.752921744825919</v>
      </c>
      <c r="G9" s="123">
        <f>+('PT 4yr'!AF5/'All PT'!AI5)*100</f>
        <v>38.689917193315559</v>
      </c>
      <c r="H9" s="202">
        <f>+('PT 2yr'!AC5/'All PT'!AD5)*100</f>
        <v>61.247078255174081</v>
      </c>
      <c r="I9" s="202">
        <f>+('PT 2yr'!AH5/'All PT'!AI5)*100</f>
        <v>61.310082806684441</v>
      </c>
      <c r="J9" s="139">
        <f>+('PT Undergrad'!AA5/'All Undergrad '!AE5)*100</f>
        <v>36.946117524167136</v>
      </c>
      <c r="K9" s="123">
        <f>+('PT Undergrad'!AF5/'All Undergrad '!AH5)*100</f>
        <v>37.564647988639116</v>
      </c>
      <c r="L9" s="202">
        <f>+('PT Grad'!AA5/'All Grad'!AD5)*100</f>
        <v>46.230290031640017</v>
      </c>
      <c r="M9" s="123">
        <f>+('PT Grad'!AF5/'All Grad'!AI5)*100</f>
        <v>43.917252425191712</v>
      </c>
      <c r="N9" s="202">
        <f>+('PT Public'!AC5/'All PT'!AD5)*100</f>
        <v>86.09241968808243</v>
      </c>
      <c r="O9" s="123">
        <f>+('PT Public'!AH5/'All PT'!AI5)*100</f>
        <v>87.230307678717196</v>
      </c>
      <c r="P9" s="202">
        <f>+('PT Women'!AC5/'All PT'!AD5)*100</f>
        <v>60.41422641489639</v>
      </c>
      <c r="Q9" s="202">
        <f>+('PT Women'!AH5/'All PT'!AI5)*100</f>
        <v>59.989444905934931</v>
      </c>
    </row>
    <row r="10" spans="1:17">
      <c r="A10" s="110" t="s">
        <v>30</v>
      </c>
      <c r="B10" s="110"/>
      <c r="C10" s="202">
        <f>+'All PT'!AI6</f>
        <v>35.333870702625312</v>
      </c>
      <c r="D10" s="139"/>
      <c r="E10" s="202"/>
      <c r="F10" s="139"/>
      <c r="G10" s="202"/>
      <c r="H10" s="139"/>
      <c r="I10" s="202"/>
      <c r="J10" s="139"/>
      <c r="K10" s="202"/>
      <c r="L10" s="139"/>
      <c r="M10" s="202"/>
      <c r="N10" s="139"/>
      <c r="O10" s="123"/>
      <c r="P10" s="202"/>
      <c r="Q10" s="202"/>
    </row>
    <row r="11" spans="1:17">
      <c r="A11" s="111" t="s">
        <v>86</v>
      </c>
      <c r="B11" s="111"/>
      <c r="C11" s="121">
        <f>+'All PT'!AI7</f>
        <v>87174</v>
      </c>
      <c r="D11" s="204">
        <f>(('All PT'!AD7-'All PT'!Y7)/'All PT'!Y7)*100</f>
        <v>24.97596460135988</v>
      </c>
      <c r="E11" s="126">
        <f>+(('All PT'!AI7-'All PT'!AD7)/'All PT'!AD7)*100</f>
        <v>-19.203284735803063</v>
      </c>
      <c r="F11" s="204">
        <f>+('PT 4yr'!AA7/'All PT'!AD7)*100</f>
        <v>57.793369356677445</v>
      </c>
      <c r="G11" s="126">
        <f>+('PT 4yr'!AF7/'All PT'!AI7)*100</f>
        <v>49.58588569986464</v>
      </c>
      <c r="H11" s="204">
        <f>+('PT 2yr'!AC7/'All PT'!AD7)*100</f>
        <v>42.206630643322555</v>
      </c>
      <c r="I11" s="126">
        <f>+('PT 2yr'!AH7/'All PT'!AI7)*100</f>
        <v>50.41411430013536</v>
      </c>
      <c r="J11" s="204">
        <f>+('PT Undergrad'!AA7/'All Undergrad '!AE7)*100</f>
        <v>31.675058266763926</v>
      </c>
      <c r="K11" s="126">
        <f>+('PT Undergrad'!AF7/'All Undergrad '!AH7)*100</f>
        <v>27.301407415348333</v>
      </c>
      <c r="L11" s="204">
        <f>+('PT Grad'!AA7/'All Grad'!AD7)*100</f>
        <v>42.041607270135422</v>
      </c>
      <c r="M11" s="126">
        <f>+('PT Grad'!AF7/'All Grad'!AI7)*100</f>
        <v>40.351992675296934</v>
      </c>
      <c r="N11" s="204">
        <f>+('PT Public'!AC7/'All PT'!AD7)*100</f>
        <v>84.636630736006964</v>
      </c>
      <c r="O11" s="126">
        <f>+('PT Public'!AH7/'All PT'!AI7)*100</f>
        <v>93.231926950696305</v>
      </c>
      <c r="P11" s="204">
        <f>+('PT Women'!AC7/'All PT'!AD7)*100</f>
        <v>60.798198214898093</v>
      </c>
      <c r="Q11" s="204">
        <f>+('PT Women'!AH7/'All PT'!AI7)*100</f>
        <v>60.912657443733224</v>
      </c>
    </row>
    <row r="12" spans="1:17">
      <c r="A12" s="111" t="s">
        <v>0</v>
      </c>
      <c r="B12" s="111"/>
      <c r="C12" s="121">
        <f>+'All PT'!AI8</f>
        <v>62561</v>
      </c>
      <c r="D12" s="204">
        <f>(('All PT'!AD8-'All PT'!Y8)/'All PT'!Y8)*100</f>
        <v>24.926603089756831</v>
      </c>
      <c r="E12" s="126">
        <f>+(('All PT'!AI8-'All PT'!AD8)/'All PT'!AD8)*100</f>
        <v>1.3954619124797407</v>
      </c>
      <c r="F12" s="204">
        <f>+('PT 4yr'!AA8/'All PT'!AD8)*100</f>
        <v>48.897893030794165</v>
      </c>
      <c r="G12" s="126">
        <f>+('PT 4yr'!AF8/'All PT'!AI8)*100</f>
        <v>53.70758140055306</v>
      </c>
      <c r="H12" s="204">
        <f>+('PT 2yr'!AC8/'All PT'!AD8)*100</f>
        <v>51.102106969205828</v>
      </c>
      <c r="I12" s="126">
        <f>+('PT 2yr'!AH8/'All PT'!AI8)*100</f>
        <v>46.29241859944694</v>
      </c>
      <c r="J12" s="204">
        <f>+('PT Undergrad'!AA8/'All Undergrad '!AE8)*100</f>
        <v>31.837856100157452</v>
      </c>
      <c r="K12" s="126">
        <f>+('PT Undergrad'!AF8/'All Undergrad '!AH8)*100</f>
        <v>32.794845092423849</v>
      </c>
      <c r="L12" s="204">
        <f>+('PT Grad'!AA8/'All Grad'!AD8)*100</f>
        <v>62.958598896684705</v>
      </c>
      <c r="M12" s="126">
        <f>+('PT Grad'!AF8/'All Grad'!AI8)*100</f>
        <v>61.576977544001622</v>
      </c>
      <c r="N12" s="204">
        <f>+('PT Public'!AC8/'All PT'!AD8)*100</f>
        <v>94.220421393841164</v>
      </c>
      <c r="O12" s="126">
        <f>+('PT Public'!AH8/'All PT'!AI8)*100</f>
        <v>94.60526526110516</v>
      </c>
      <c r="P12" s="204">
        <f>+('PT Women'!AC8/'All PT'!AD8)*100</f>
        <v>62.907617504051863</v>
      </c>
      <c r="Q12" s="204">
        <f>+('PT Women'!AH8/'All PT'!AI8)*100</f>
        <v>60.897364172567571</v>
      </c>
    </row>
    <row r="13" spans="1:17">
      <c r="A13" s="111" t="s">
        <v>15</v>
      </c>
      <c r="B13" s="111"/>
      <c r="C13" s="121">
        <f>+'All PT'!AI9</f>
        <v>22856</v>
      </c>
      <c r="D13" s="204">
        <f>(('All PT'!AD9-'All PT'!Y9)/'All PT'!Y9)*100</f>
        <v>-4.7165239864319179</v>
      </c>
      <c r="E13" s="126">
        <f>+(('All PT'!AI9-'All PT'!AD9)/'All PT'!AD9)*100</f>
        <v>29.151833644120472</v>
      </c>
      <c r="F13" s="204">
        <f>+('PT 4yr'!AA9/'All PT'!AD9)*100</f>
        <v>53.212408882861503</v>
      </c>
      <c r="G13" s="126">
        <f>+('PT 4yr'!AF9/'All PT'!AI9)*100</f>
        <v>61.738711935596783</v>
      </c>
      <c r="H13" s="204">
        <f>+('PT 2yr'!AC9/'All PT'!AD9)*100</f>
        <v>46.787591117138497</v>
      </c>
      <c r="I13" s="126">
        <f>+('PT 2yr'!AH9/'All PT'!AI9)*100</f>
        <v>38.261288064403217</v>
      </c>
      <c r="J13" s="204">
        <f>+('PT Undergrad'!AA9/'All Undergrad '!AE9)*100</f>
        <v>29.84301173601585</v>
      </c>
      <c r="K13" s="126">
        <f>+('PT Undergrad'!AF9/'All Undergrad '!AH9)*100</f>
        <v>34.153775971467667</v>
      </c>
      <c r="L13" s="204">
        <f>+('PT Grad'!AA9/'All Grad'!AD9)*100</f>
        <v>42.849473910242644</v>
      </c>
      <c r="M13" s="126">
        <f>+('PT Grad'!AF9/'All Grad'!AI9)*100</f>
        <v>51.446297639191044</v>
      </c>
      <c r="N13" s="204">
        <f>+('PT Public'!AC9/'All PT'!AD9)*100</f>
        <v>62.406057523874104</v>
      </c>
      <c r="O13" s="126">
        <f>+('PT Public'!AH9/'All PT'!AI9)*100</f>
        <v>49.912495624781236</v>
      </c>
      <c r="P13" s="204">
        <f>+('PT Women'!AC9/'All PT'!AD9)*100</f>
        <v>64.16906820365034</v>
      </c>
      <c r="Q13" s="204">
        <f>+('PT Women'!AH9/'All PT'!AI9)*100</f>
        <v>63.860693034651725</v>
      </c>
    </row>
    <row r="14" spans="1:17" s="8" customFormat="1">
      <c r="A14" s="111" t="s">
        <v>85</v>
      </c>
      <c r="B14" s="111"/>
      <c r="C14" s="121">
        <f>+'All PT'!AI10</f>
        <v>466873</v>
      </c>
      <c r="D14" s="204">
        <f>(('All PT'!AD10-'All PT'!Y10)/'All PT'!Y10)*100</f>
        <v>24.434199830001774</v>
      </c>
      <c r="E14" s="126">
        <f>+(('All PT'!AI10-'All PT'!AD10)/'All PT'!AD10)*100</f>
        <v>-0.64988817412066135</v>
      </c>
      <c r="F14" s="204">
        <f>+('PT 4yr'!AA10/'All PT'!AD10)*100</f>
        <v>36.975743040940401</v>
      </c>
      <c r="G14" s="126">
        <f>+('PT 4yr'!AF10/'All PT'!AI10)*100</f>
        <v>33.818832958856049</v>
      </c>
      <c r="H14" s="204">
        <f>+('PT 2yr'!AC10/'All PT'!AD10)*100</f>
        <v>63.024256959059599</v>
      </c>
      <c r="I14" s="126">
        <f>+('PT 2yr'!AH10/'All PT'!AI10)*100</f>
        <v>66.181167041143951</v>
      </c>
      <c r="J14" s="204">
        <f>+('PT Undergrad'!AA10/'All Undergrad '!AE10)*100</f>
        <v>42.031980195518734</v>
      </c>
      <c r="K14" s="126">
        <f>+('PT Undergrad'!AF10/'All Undergrad '!AH10)*100</f>
        <v>42.099492639041443</v>
      </c>
      <c r="L14" s="204">
        <f>+('PT Grad'!AA10/'All Grad'!AD10)*100</f>
        <v>41.405962176102172</v>
      </c>
      <c r="M14" s="126">
        <f>+('PT Grad'!AF10/'All Grad'!AI10)*100</f>
        <v>38.414464534075101</v>
      </c>
      <c r="N14" s="204">
        <f>+('PT Public'!AC10/'All PT'!AD10)*100</f>
        <v>79.099732511645428</v>
      </c>
      <c r="O14" s="126">
        <f>+('PT Public'!AH10/'All PT'!AI10)*100</f>
        <v>83.630880346475379</v>
      </c>
      <c r="P14" s="204">
        <f>+('PT Women'!AC10/'All PT'!AD10)*100</f>
        <v>61.055227726859705</v>
      </c>
      <c r="Q14" s="204">
        <f>+('PT Women'!AH10/'All PT'!AI10)*100</f>
        <v>60.019748411238169</v>
      </c>
    </row>
    <row r="15" spans="1:17" s="8" customFormat="1">
      <c r="A15" s="112" t="s">
        <v>84</v>
      </c>
      <c r="B15" s="112"/>
      <c r="C15" s="120">
        <f>+'All PT'!AI11</f>
        <v>185482</v>
      </c>
      <c r="D15" s="202">
        <f>(('All PT'!AD11-'All PT'!Y11)/'All PT'!Y11)*100</f>
        <v>21.936593110237585</v>
      </c>
      <c r="E15" s="123">
        <f>+(('All PT'!AI11-'All PT'!AD11)/'All PT'!AD11)*100</f>
        <v>5.4564061744890129</v>
      </c>
      <c r="F15" s="202">
        <f>+('PT 4yr'!AA11/'All PT'!AD11)*100</f>
        <v>45.043636467009698</v>
      </c>
      <c r="G15" s="123">
        <f>+('PT 4yr'!AF11/'All PT'!AI11)*100</f>
        <v>46.669218576465646</v>
      </c>
      <c r="H15" s="202">
        <f>+('PT 2yr'!AC11/'All PT'!AD11)*100</f>
        <v>54.956363532990302</v>
      </c>
      <c r="I15" s="123">
        <f>+('PT 2yr'!AH11/'All PT'!AI11)*100</f>
        <v>53.330781423534354</v>
      </c>
      <c r="J15" s="202">
        <f>+('PT Undergrad'!AA11/'All Undergrad '!AE11)*100</f>
        <v>30.716866980672403</v>
      </c>
      <c r="K15" s="123">
        <f>+('PT Undergrad'!AF11/'All Undergrad '!AH11)*100</f>
        <v>34.639881011228795</v>
      </c>
      <c r="L15" s="202">
        <f>+('PT Grad'!AA11/'All Grad'!AD11)*100</f>
        <v>36.303766814819191</v>
      </c>
      <c r="M15" s="123">
        <f>+('PT Grad'!AF11/'All Grad'!AI11)*100</f>
        <v>39.390977976064015</v>
      </c>
      <c r="N15" s="202">
        <f>+('PT Public'!AC11/'All PT'!AD11)*100</f>
        <v>82.824572874321291</v>
      </c>
      <c r="O15" s="123">
        <f>+('PT Public'!AH11/'All PT'!AI11)*100</f>
        <v>85.856848642995004</v>
      </c>
      <c r="P15" s="202">
        <f>+('PT Women'!AC11/'All PT'!AD11)*100</f>
        <v>64.23174233163715</v>
      </c>
      <c r="Q15" s="202">
        <f>+('PT Women'!AH11/'All PT'!AI11)*100</f>
        <v>61.730518325228324</v>
      </c>
    </row>
    <row r="16" spans="1:17" s="8" customFormat="1">
      <c r="A16" s="112" t="s">
        <v>83</v>
      </c>
      <c r="B16" s="112"/>
      <c r="C16" s="120">
        <f>+'All PT'!AI12</f>
        <v>93297</v>
      </c>
      <c r="D16" s="202">
        <f>(('All PT'!AD12-'All PT'!Y12)/'All PT'!Y12)*100</f>
        <v>16.13762918986848</v>
      </c>
      <c r="E16" s="123">
        <f>+(('All PT'!AI12-'All PT'!AD12)/'All PT'!AD12)*100</f>
        <v>-12.970840096266862</v>
      </c>
      <c r="F16" s="202">
        <f>+('PT 4yr'!AA12/'All PT'!AD12)*100</f>
        <v>38.738083244715583</v>
      </c>
      <c r="G16" s="123">
        <f>+('PT 4yr'!AF12/'All PT'!AI12)*100</f>
        <v>46.270512449489267</v>
      </c>
      <c r="H16" s="202">
        <f>+('PT 2yr'!AC12/'All PT'!AD12)*100</f>
        <v>61.261916755284417</v>
      </c>
      <c r="I16" s="123">
        <f>+('PT 2yr'!AH12/'All PT'!AI12)*100</f>
        <v>53.729487550510733</v>
      </c>
      <c r="J16" s="202">
        <f>+('PT Undergrad'!AA12/'All Undergrad '!AE12)*100</f>
        <v>35.639101866282388</v>
      </c>
      <c r="K16" s="123">
        <f>+('PT Undergrad'!AF12/'All Undergrad '!AH12)*100</f>
        <v>32.700984543053217</v>
      </c>
      <c r="L16" s="202">
        <f>+('PT Grad'!AA12/'All Grad'!AD12)*100</f>
        <v>47.553166490424161</v>
      </c>
      <c r="M16" s="123">
        <f>+('PT Grad'!AF12/'All Grad'!AI12)*100</f>
        <v>45.770432446637663</v>
      </c>
      <c r="N16" s="202">
        <f>+('PT Public'!AC12/'All PT'!AD12)*100</f>
        <v>85.092628868864381</v>
      </c>
      <c r="O16" s="123">
        <f>+('PT Public'!AH12/'All PT'!AI12)*100</f>
        <v>84.656527005155581</v>
      </c>
      <c r="P16" s="202">
        <f>+('PT Women'!AC12/'All PT'!AD12)*100</f>
        <v>56.066118169437139</v>
      </c>
      <c r="Q16" s="202">
        <f>+('PT Women'!AH12/'All PT'!AI12)*100</f>
        <v>58.686774494356733</v>
      </c>
    </row>
    <row r="17" spans="1:24" s="8" customFormat="1">
      <c r="A17" s="112" t="s">
        <v>62</v>
      </c>
      <c r="B17" s="112"/>
      <c r="C17" s="120">
        <f>+'All PT'!AI13</f>
        <v>79136</v>
      </c>
      <c r="D17" s="202">
        <f>(('All PT'!AD13-'All PT'!Y13)/'All PT'!Y13)*100</f>
        <v>62.514688601645119</v>
      </c>
      <c r="E17" s="123">
        <f>+(('All PT'!AI13-'All PT'!AD13)/'All PT'!AD13)*100</f>
        <v>-4.6324415521812483</v>
      </c>
      <c r="F17" s="202">
        <f>+('PT 4yr'!AA13/'All PT'!AD13)*100</f>
        <v>49.833694866232825</v>
      </c>
      <c r="G17" s="123">
        <f>+('PT 4yr'!AF13/'All PT'!AI13)*100</f>
        <v>52.06479983825313</v>
      </c>
      <c r="H17" s="202">
        <f>+('PT 2yr'!AC13/'All PT'!AD13)*100</f>
        <v>50.166305133767175</v>
      </c>
      <c r="I17" s="123">
        <f>+('PT 2yr'!AH13/'All PT'!AI13)*100</f>
        <v>47.935200161746863</v>
      </c>
      <c r="J17" s="202">
        <f>+('PT Undergrad'!AA13/'All Undergrad '!AE13)*100</f>
        <v>30.255995899200254</v>
      </c>
      <c r="K17" s="123">
        <f>+('PT Undergrad'!AF13/'All Undergrad '!AH13)*100</f>
        <v>30.768813314037622</v>
      </c>
      <c r="L17" s="202">
        <f>+('PT Grad'!AA13/'All Grad'!AD13)*100</f>
        <v>40.048667648030758</v>
      </c>
      <c r="M17" s="123">
        <f>+('PT Grad'!AF13/'All Grad'!AI13)*100</f>
        <v>36.143401387125138</v>
      </c>
      <c r="N17" s="202">
        <f>+('PT Public'!AC13/'All PT'!AD13)*100</f>
        <v>90.678476741383463</v>
      </c>
      <c r="O17" s="123">
        <f>+('PT Public'!AH13/'All PT'!AI13)*100</f>
        <v>92.215932066316213</v>
      </c>
      <c r="P17" s="202">
        <f>+('PT Women'!AC13/'All PT'!AD13)*100</f>
        <v>63.11400337430706</v>
      </c>
      <c r="Q17" s="202">
        <f>+('PT Women'!AH13/'All PT'!AI13)*100</f>
        <v>62.133542256368777</v>
      </c>
    </row>
    <row r="18" spans="1:24">
      <c r="A18" s="112" t="s">
        <v>1</v>
      </c>
      <c r="B18" s="112"/>
      <c r="C18" s="120">
        <f>+'All PT'!AI14</f>
        <v>172628</v>
      </c>
      <c r="D18" s="202">
        <f>(('All PT'!AD14-'All PT'!Y14)/'All PT'!Y14)*100</f>
        <v>19.441039976864921</v>
      </c>
      <c r="E18" s="123">
        <f>+(('All PT'!AI14-'All PT'!AD14)/'All PT'!AD14)*100</f>
        <v>-0.48481284840519057</v>
      </c>
      <c r="F18" s="202">
        <f>+('PT 4yr'!AA14/'All PT'!AD14)*100</f>
        <v>45.457689846600836</v>
      </c>
      <c r="G18" s="123">
        <f>+('PT 4yr'!AF14/'All PT'!AI14)*100</f>
        <v>49.134555228584006</v>
      </c>
      <c r="H18" s="202">
        <f>+('PT 2yr'!AC14/'All PT'!AD14)*100</f>
        <v>54.542310153399164</v>
      </c>
      <c r="I18" s="123">
        <f>+('PT 2yr'!AH14/'All PT'!AI14)*100</f>
        <v>50.865444771415994</v>
      </c>
      <c r="J18" s="202">
        <f>+('PT Undergrad'!AA14/'All Undergrad '!AE14)*100</f>
        <v>43.148667718104093</v>
      </c>
      <c r="K18" s="123">
        <f>+('PT Undergrad'!AF14/'All Undergrad '!AH14)*100</f>
        <v>45.003583791073467</v>
      </c>
      <c r="L18" s="202">
        <f>+('PT Grad'!AA14/'All Grad'!AD14)*100</f>
        <v>61.021987884227059</v>
      </c>
      <c r="M18" s="123">
        <f>+('PT Grad'!AF14/'All Grad'!AI14)*100</f>
        <v>57.193737267248871</v>
      </c>
      <c r="N18" s="202">
        <f>+('PT Public'!AC14/'All PT'!AD14)*100</f>
        <v>87.970184874530901</v>
      </c>
      <c r="O18" s="123">
        <f>+('PT Public'!AH14/'All PT'!AI14)*100</f>
        <v>87.878559677456721</v>
      </c>
      <c r="P18" s="202">
        <f>+('PT Women'!AC14/'All PT'!AD14)*100</f>
        <v>61.210936824447018</v>
      </c>
      <c r="Q18" s="202">
        <f>+('PT Women'!AH14/'All PT'!AI14)*100</f>
        <v>58.175962184581877</v>
      </c>
    </row>
    <row r="19" spans="1:24">
      <c r="A19" s="111" t="s">
        <v>2</v>
      </c>
      <c r="B19" s="111"/>
      <c r="C19" s="121">
        <f>+'All PT'!AI15</f>
        <v>43311</v>
      </c>
      <c r="D19" s="204">
        <f>(('All PT'!AD15-'All PT'!Y15)/'All PT'!Y15)*100</f>
        <v>10.452921845977997</v>
      </c>
      <c r="E19" s="126">
        <f>+(('All PT'!AI15-'All PT'!AD15)/'All PT'!AD15)*100</f>
        <v>12.050811062530723</v>
      </c>
      <c r="F19" s="204">
        <f>+('PT 4yr'!AA15/'All PT'!AD15)*100</f>
        <v>44.871032002690612</v>
      </c>
      <c r="G19" s="126">
        <f>+('PT 4yr'!AF15/'All PT'!AI15)*100</f>
        <v>43.688670314700659</v>
      </c>
      <c r="H19" s="204">
        <f>+('PT 2yr'!AC15/'All PT'!AD15)*100</f>
        <v>55.128967997309395</v>
      </c>
      <c r="I19" s="126">
        <f>+('PT 2yr'!AH15/'All PT'!AI15)*100</f>
        <v>56.311329685299349</v>
      </c>
      <c r="J19" s="204">
        <f>+('PT Undergrad'!AA15/'All Undergrad '!AE15)*100</f>
        <v>18.727146699903976</v>
      </c>
      <c r="K19" s="126">
        <f>+('PT Undergrad'!AF15/'All Undergrad '!AH15)*100</f>
        <v>21.97453904626634</v>
      </c>
      <c r="L19" s="204">
        <f>+('PT Grad'!AA15/'All Grad'!AD15)*100</f>
        <v>44.440152575925836</v>
      </c>
      <c r="M19" s="126">
        <f>+('PT Grad'!AF15/'All Grad'!AI15)*100</f>
        <v>47.949786739046139</v>
      </c>
      <c r="N19" s="204">
        <f>+('PT Public'!AC15/'All PT'!AD15)*100</f>
        <v>91.532351951983031</v>
      </c>
      <c r="O19" s="126">
        <f>+('PT Public'!AH15/'All PT'!AI15)*100</f>
        <v>85.661841102722164</v>
      </c>
      <c r="P19" s="204">
        <f>+('PT Women'!AC15/'All PT'!AD15)*100</f>
        <v>65.503324450883511</v>
      </c>
      <c r="Q19" s="204">
        <f>+('PT Women'!AH15/'All PT'!AI15)*100</f>
        <v>64.637159151254878</v>
      </c>
    </row>
    <row r="20" spans="1:24">
      <c r="A20" s="111" t="s">
        <v>3</v>
      </c>
      <c r="B20" s="111"/>
      <c r="C20" s="121">
        <f>+'All PT'!AI16</f>
        <v>201666</v>
      </c>
      <c r="D20" s="204">
        <f>(('All PT'!AD16-'All PT'!Y16)/'All PT'!Y16)*100</f>
        <v>15.751928790151053</v>
      </c>
      <c r="E20" s="126">
        <f>+(('All PT'!AI16-'All PT'!AD16)/'All PT'!AD16)*100</f>
        <v>-0.65371712325055542</v>
      </c>
      <c r="F20" s="204">
        <f>+('PT 4yr'!AA16/'All PT'!AD16)*100</f>
        <v>28.703945456247261</v>
      </c>
      <c r="G20" s="126">
        <f>+('PT 4yr'!AF16/'All PT'!AI16)*100</f>
        <v>31.051838187894838</v>
      </c>
      <c r="H20" s="204">
        <f>+('PT 2yr'!AC16/'All PT'!AD16)*100</f>
        <v>71.296054543752746</v>
      </c>
      <c r="I20" s="126">
        <f>+('PT 2yr'!AH16/'All PT'!AI16)*100</f>
        <v>68.94816181210517</v>
      </c>
      <c r="J20" s="204">
        <f>+('PT Undergrad'!AA16/'All Undergrad '!AE16)*100</f>
        <v>33.901140951652074</v>
      </c>
      <c r="K20" s="126">
        <f>+('PT Undergrad'!AF16/'All Undergrad '!AH16)*100</f>
        <v>34.18332896419691</v>
      </c>
      <c r="L20" s="204">
        <f>+('PT Grad'!AA16/'All Grad'!AD16)*100</f>
        <v>43.593856756676466</v>
      </c>
      <c r="M20" s="126">
        <f>+('PT Grad'!AF16/'All Grad'!AI16)*100</f>
        <v>40.978194529212672</v>
      </c>
      <c r="N20" s="204">
        <f>+('PT Public'!AC16/'All PT'!AD16)*100</f>
        <v>92.625854093490915</v>
      </c>
      <c r="O20" s="126">
        <f>+('PT Public'!AH16/'All PT'!AI16)*100</f>
        <v>88.678309680362574</v>
      </c>
      <c r="P20" s="204">
        <f>+('PT Women'!AC16/'All PT'!AD16)*100</f>
        <v>62.683442286187208</v>
      </c>
      <c r="Q20" s="204">
        <f>+('PT Women'!AH16/'All PT'!AI16)*100</f>
        <v>61.436732022254617</v>
      </c>
    </row>
    <row r="21" spans="1:24">
      <c r="A21" s="111" t="s">
        <v>4</v>
      </c>
      <c r="B21" s="111"/>
      <c r="C21" s="121">
        <f>+'All PT'!AI17</f>
        <v>73378</v>
      </c>
      <c r="D21" s="204">
        <f>(('All PT'!AD17-'All PT'!Y17)/'All PT'!Y17)*100</f>
        <v>14.456326272873282</v>
      </c>
      <c r="E21" s="126">
        <f>+(('All PT'!AI17-'All PT'!AD17)/'All PT'!AD17)*100</f>
        <v>-11.993571445705102</v>
      </c>
      <c r="F21" s="204">
        <f>+('PT 4yr'!AA17/'All PT'!AD17)*100</f>
        <v>41.602101273717288</v>
      </c>
      <c r="G21" s="126">
        <f>+('PT 4yr'!AF17/'All PT'!AI17)*100</f>
        <v>45.519092916132905</v>
      </c>
      <c r="H21" s="204">
        <f>+('PT 2yr'!AC17/'All PT'!AD17)*100</f>
        <v>58.397898726282719</v>
      </c>
      <c r="I21" s="126">
        <f>+('PT 2yr'!AH17/'All PT'!AI17)*100</f>
        <v>54.480907083867102</v>
      </c>
      <c r="J21" s="204">
        <f>+('PT Undergrad'!AA17/'All Undergrad '!AE17)*100</f>
        <v>34.741712774812711</v>
      </c>
      <c r="K21" s="126">
        <f>+('PT Undergrad'!AF17/'All Undergrad '!AH17)*100</f>
        <v>31.432342352983468</v>
      </c>
      <c r="L21" s="204">
        <f>+('PT Grad'!AA17/'All Grad'!AD17)*100</f>
        <v>47.166230118057925</v>
      </c>
      <c r="M21" s="126">
        <f>+('PT Grad'!AF17/'All Grad'!AI17)*100</f>
        <v>47.598936336618173</v>
      </c>
      <c r="N21" s="204">
        <f>+('PT Public'!AC17/'All PT'!AD17)*100</f>
        <v>94.631677420902392</v>
      </c>
      <c r="O21" s="126">
        <f>+('PT Public'!AH17/'All PT'!AI17)*100</f>
        <v>94.020005996347678</v>
      </c>
      <c r="P21" s="204">
        <f>+('PT Women'!AC17/'All PT'!AD17)*100</f>
        <v>59.055146441507354</v>
      </c>
      <c r="Q21" s="204">
        <f>+('PT Women'!AH17/'All PT'!AI17)*100</f>
        <v>60.336885715064462</v>
      </c>
      <c r="U21" s="109"/>
      <c r="V21" s="109"/>
      <c r="W21" s="109"/>
    </row>
    <row r="22" spans="1:24" s="8" customFormat="1">
      <c r="A22" s="111" t="s">
        <v>5</v>
      </c>
      <c r="B22" s="111"/>
      <c r="C22" s="121">
        <f>+'All PT'!AI18</f>
        <v>77156</v>
      </c>
      <c r="D22" s="204">
        <f>(('All PT'!AD18-'All PT'!Y18)/'All PT'!Y18)*100</f>
        <v>10.996931839868465</v>
      </c>
      <c r="E22" s="126">
        <f>+(('All PT'!AI18-'All PT'!AD18)/'All PT'!AD18)*100</f>
        <v>2.0447030816029628</v>
      </c>
      <c r="F22" s="204">
        <f>+('PT 4yr'!AA18/'All PT'!AD18)*100</f>
        <v>29.304324824758631</v>
      </c>
      <c r="G22" s="126">
        <f>+('PT 4yr'!AF18/'All PT'!AI18)*100</f>
        <v>31.199129037275132</v>
      </c>
      <c r="H22" s="204">
        <f>+('PT 2yr'!AC18/'All PT'!AD18)*100</f>
        <v>70.695675175241362</v>
      </c>
      <c r="I22" s="126">
        <f>+('PT 2yr'!AH18/'All PT'!AI18)*100</f>
        <v>68.800870962724872</v>
      </c>
      <c r="J22" s="204">
        <f>+('PT Undergrad'!AA18/'All Undergrad '!AE18)*100</f>
        <v>28.546360760186062</v>
      </c>
      <c r="K22" s="126">
        <f>+('PT Undergrad'!AF18/'All Undergrad '!AH18)*100</f>
        <v>28.611868722774453</v>
      </c>
      <c r="L22" s="204">
        <f>+('PT Grad'!AA18/'All Grad'!AD18)*100</f>
        <v>41.963274551043526</v>
      </c>
      <c r="M22" s="126">
        <f>+('PT Grad'!AF18/'All Grad'!AI18)*100</f>
        <v>41.3754618226601</v>
      </c>
      <c r="N22" s="204">
        <f>+('PT Public'!AC18/'All PT'!AD18)*100</f>
        <v>90.567385266499144</v>
      </c>
      <c r="O22" s="126">
        <f>+('PT Public'!AH18/'All PT'!AI18)*100</f>
        <v>88.118876043340762</v>
      </c>
      <c r="P22" s="204">
        <f>+('PT Women'!AC18/'All PT'!AD18)*100</f>
        <v>65.482079090067444</v>
      </c>
      <c r="Q22" s="204">
        <f>+('PT Women'!AH18/'All PT'!AI18)*100</f>
        <v>63.86671159728342</v>
      </c>
      <c r="U22" s="109"/>
      <c r="V22" s="109"/>
      <c r="W22" s="109"/>
    </row>
    <row r="23" spans="1:24" s="8" customFormat="1">
      <c r="A23" s="38" t="s">
        <v>6</v>
      </c>
      <c r="B23" s="38"/>
      <c r="C23" s="120">
        <f>+'All PT'!AI19</f>
        <v>91352</v>
      </c>
      <c r="D23" s="202">
        <f>(('All PT'!AD19-'All PT'!Y19)/'All PT'!Y19)*100</f>
        <v>25.765795525289359</v>
      </c>
      <c r="E23" s="123">
        <f>+(('All PT'!AI19-'All PT'!AD19)/'All PT'!AD19)*100</f>
        <v>-7.7149986362121048</v>
      </c>
      <c r="F23" s="202">
        <f>+('PT 4yr'!AA19/'All PT'!AD19)*100</f>
        <v>47.19918374768914</v>
      </c>
      <c r="G23" s="123">
        <f>+('PT 4yr'!AF19/'All PT'!AI19)*100</f>
        <v>49.713197302741044</v>
      </c>
      <c r="H23" s="202">
        <f>+('PT 2yr'!AC19/'All PT'!AD19)*100</f>
        <v>52.800816252310867</v>
      </c>
      <c r="I23" s="123">
        <f>+('PT 2yr'!AH19/'All PT'!AI19)*100</f>
        <v>50.286802697258956</v>
      </c>
      <c r="J23" s="202">
        <f>+('PT Undergrad'!AA19/'All Undergrad '!AE19)*100</f>
        <v>26.331326445275927</v>
      </c>
      <c r="K23" s="123">
        <f>+('PT Undergrad'!AF19/'All Undergrad '!AH19)*100</f>
        <v>25.611812893677072</v>
      </c>
      <c r="L23" s="202">
        <f>+('PT Grad'!AA19/'All Grad'!AD19)*100</f>
        <v>41.053064582476345</v>
      </c>
      <c r="M23" s="123">
        <f>+('PT Grad'!AF19/'All Grad'!AI19)*100</f>
        <v>36.23879703107955</v>
      </c>
      <c r="N23" s="202">
        <f>+('PT Public'!AC19/'All PT'!AD19)*100</f>
        <v>82.479871500873841</v>
      </c>
      <c r="O23" s="123">
        <f>+('PT Public'!AH19/'All PT'!AI19)*100</f>
        <v>80.3704352395131</v>
      </c>
      <c r="P23" s="202">
        <f>+('PT Women'!AC19/'All PT'!AD19)*100</f>
        <v>63.401994160967377</v>
      </c>
      <c r="Q23" s="202">
        <f>+('PT Women'!AH19/'All PT'!AI19)*100</f>
        <v>61.145897188895702</v>
      </c>
      <c r="U23" s="109"/>
      <c r="V23" s="109"/>
      <c r="W23" s="109"/>
    </row>
    <row r="24" spans="1:24" s="8" customFormat="1">
      <c r="A24" s="38" t="s">
        <v>7</v>
      </c>
      <c r="B24" s="38"/>
      <c r="C24" s="120">
        <f>+'All PT'!AI20</f>
        <v>733627</v>
      </c>
      <c r="D24" s="202">
        <f>(('All PT'!AD20-'All PT'!Y20)/'All PT'!Y20)*100</f>
        <v>27.432562929355303</v>
      </c>
      <c r="E24" s="123">
        <f>+(('All PT'!AI20-'All PT'!AD20)/'All PT'!AD20)*100</f>
        <v>5.4912077119632352</v>
      </c>
      <c r="F24" s="202">
        <f>+('PT 4yr'!AA20/'All PT'!AD20)*100</f>
        <v>29.52609790362634</v>
      </c>
      <c r="G24" s="123">
        <f>+('PT 4yr'!AF20/'All PT'!AI20)*100</f>
        <v>29.911658104186461</v>
      </c>
      <c r="H24" s="202">
        <f>+('PT 2yr'!AC20/'All PT'!AD20)*100</f>
        <v>70.473902096373649</v>
      </c>
      <c r="I24" s="123">
        <f>+('PT 2yr'!AH20/'All PT'!AI20)*100</f>
        <v>70.088341895813542</v>
      </c>
      <c r="J24" s="202">
        <f>+('PT Undergrad'!AA20/'All Undergrad '!AE20)*100</f>
        <v>45.099168520283868</v>
      </c>
      <c r="K24" s="123">
        <f>+('PT Undergrad'!AF20/'All Undergrad '!AH20)*100</f>
        <v>47.72867891995871</v>
      </c>
      <c r="L24" s="202">
        <f>+('PT Grad'!AA20/'All Grad'!AD20)*100</f>
        <v>46.958754064692791</v>
      </c>
      <c r="M24" s="123">
        <f>+('PT Grad'!AF20/'All Grad'!AI20)*100</f>
        <v>43.780888747481171</v>
      </c>
      <c r="N24" s="202">
        <f>+('PT Public'!AC20/'All PT'!AD20)*100</f>
        <v>93.976035281311525</v>
      </c>
      <c r="O24" s="123">
        <f>+('PT Public'!AH20/'All PT'!AI20)*100</f>
        <v>94.081052087777579</v>
      </c>
      <c r="P24" s="202">
        <f>+('PT Women'!AC20/'All PT'!AD20)*100</f>
        <v>58.775392234257787</v>
      </c>
      <c r="Q24" s="202">
        <f>+('PT Women'!AH20/'All PT'!AI20)*100</f>
        <v>58.449729903615868</v>
      </c>
      <c r="U24" s="109"/>
      <c r="V24" s="109"/>
      <c r="W24" s="109"/>
      <c r="X24" s="109"/>
    </row>
    <row r="25" spans="1:24" s="8" customFormat="1">
      <c r="A25" s="38" t="s">
        <v>8</v>
      </c>
      <c r="B25" s="38"/>
      <c r="C25" s="120">
        <f>+'All PT'!AI21</f>
        <v>221770</v>
      </c>
      <c r="D25" s="202">
        <f>(('All PT'!AD21-'All PT'!Y21)/'All PT'!Y21)*100</f>
        <v>25.576379853956421</v>
      </c>
      <c r="E25" s="123">
        <f>+(('All PT'!AI21-'All PT'!AD21)/'All PT'!AD21)*100</f>
        <v>3.4973585469207937</v>
      </c>
      <c r="F25" s="202">
        <f>+('PT 4yr'!AA21/'All PT'!AD21)*100</f>
        <v>38.90683044298008</v>
      </c>
      <c r="G25" s="123">
        <f>+('PT 4yr'!AF21/'All PT'!AI21)*100</f>
        <v>44.693150561392436</v>
      </c>
      <c r="H25" s="202">
        <f>+('PT 2yr'!AC21/'All PT'!AD21)*100</f>
        <v>61.09316955701992</v>
      </c>
      <c r="I25" s="123">
        <f>+('PT 2yr'!AH21/'All PT'!AI21)*100</f>
        <v>55.306849438607564</v>
      </c>
      <c r="J25" s="202">
        <f>+('PT Undergrad'!AA21/'All Undergrad '!AE21)*100</f>
        <v>35.689074231335752</v>
      </c>
      <c r="K25" s="123">
        <f>+('PT Undergrad'!AF21/'All Undergrad '!AH21)*100</f>
        <v>35.694402879526422</v>
      </c>
      <c r="L25" s="202">
        <f>+('PT Grad'!AA21/'All Grad'!AD21)*100</f>
        <v>51.383231888700742</v>
      </c>
      <c r="M25" s="123">
        <f>+('PT Grad'!AF21/'All Grad'!AI21)*100</f>
        <v>50.019427263276171</v>
      </c>
      <c r="N25" s="202">
        <f>+('PT Public'!AC21/'All PT'!AD21)*100</f>
        <v>79.199723720808677</v>
      </c>
      <c r="O25" s="123">
        <f>+('PT Public'!AH21/'All PT'!AI21)*100</f>
        <v>69.929656851693196</v>
      </c>
      <c r="P25" s="202">
        <f>+('PT Women'!AC21/'All PT'!AD21)*100</f>
        <v>59.084078478224342</v>
      </c>
      <c r="Q25" s="202">
        <f>+('PT Women'!AH21/'All PT'!AI21)*100</f>
        <v>59.37547909996843</v>
      </c>
      <c r="U25" s="109"/>
      <c r="V25" s="109"/>
      <c r="W25" s="109"/>
      <c r="X25" s="109"/>
    </row>
    <row r="26" spans="1:24">
      <c r="A26" s="39" t="s">
        <v>82</v>
      </c>
      <c r="B26" s="39"/>
      <c r="C26" s="119">
        <f>+'All PT'!AI22</f>
        <v>25322</v>
      </c>
      <c r="D26" s="124">
        <f>(('All PT'!AD22-'All PT'!Y22)/'All PT'!Y22)*100</f>
        <v>145.89527358305548</v>
      </c>
      <c r="E26" s="125">
        <f>+(('All PT'!AI22-'All PT'!AD22)/'All PT'!AD22)*100</f>
        <v>-59.608237227034188</v>
      </c>
      <c r="F26" s="124">
        <f>+('PT 4yr'!AA22/'All PT'!AD22)*100</f>
        <v>79.260180887208691</v>
      </c>
      <c r="G26" s="125">
        <f>+('PT 4yr'!AF22/'All PT'!AI22)*100</f>
        <v>50.995182055129931</v>
      </c>
      <c r="H26" s="124">
        <f>+('PT 2yr'!AC22/'All PT'!AD22)*100</f>
        <v>20.739819112791309</v>
      </c>
      <c r="I26" s="125">
        <f>+('PT 2yr'!AH22/'All PT'!AI22)*100</f>
        <v>49.004817944870069</v>
      </c>
      <c r="J26" s="124">
        <f>+('PT Undergrad'!AA22/'All Undergrad '!AE22)*100</f>
        <v>38.057201752125742</v>
      </c>
      <c r="K26" s="125">
        <f>+('PT Undergrad'!AF22/'All Undergrad '!AH22)*100</f>
        <v>23.331084879145585</v>
      </c>
      <c r="L26" s="124">
        <f>+('PT Grad'!AA22/'All Grad'!AD22)*100</f>
        <v>57.994512347218766</v>
      </c>
      <c r="M26" s="125">
        <f>+('PT Grad'!AF22/'All Grad'!AI22)*100</f>
        <v>33.452921364767903</v>
      </c>
      <c r="N26" s="124">
        <f>+('PT Public'!AC22/'All PT'!AD22)*100</f>
        <v>39.858990923737061</v>
      </c>
      <c r="O26" s="125">
        <f>+('PT Public'!AH22/'All PT'!AI22)*100</f>
        <v>94.494905615670163</v>
      </c>
      <c r="P26" s="124">
        <f>+('PT Women'!AC22/'All PT'!AD22)*100</f>
        <v>45.599846867971479</v>
      </c>
      <c r="Q26" s="124">
        <f>+('PT Women'!AH22/'All PT'!AI22)*100</f>
        <v>61.740778769449491</v>
      </c>
      <c r="U26" s="109"/>
      <c r="V26" s="109"/>
      <c r="W26" s="109"/>
      <c r="X26" s="109"/>
    </row>
    <row r="27" spans="1:24">
      <c r="A27" s="110" t="s">
        <v>31</v>
      </c>
      <c r="B27" s="110"/>
      <c r="C27" s="120">
        <f>+'All PT'!AI23</f>
        <v>2105784</v>
      </c>
      <c r="D27" s="202">
        <f>(('All PT'!AD23-'All PT'!Y23)/'All PT'!Y23)*100</f>
        <v>12.364774112637152</v>
      </c>
      <c r="E27" s="123">
        <f>+(('All PT'!AI23-'All PT'!AD23)/'All PT'!AD23)*100</f>
        <v>-6.28769069807701</v>
      </c>
      <c r="F27" s="202">
        <f>+('PT 4yr'!AA23/'All PT'!AD23)*100</f>
        <v>24.415806696088644</v>
      </c>
      <c r="G27" s="123">
        <f>+('PT 4yr'!AF23/'All PT'!AI23)*100</f>
        <v>26.726720309395457</v>
      </c>
      <c r="H27" s="202">
        <f>+('PT 2yr'!AC23/'All PT'!AD23)*100</f>
        <v>75.584193303911348</v>
      </c>
      <c r="I27" s="123">
        <f>+('PT 2yr'!AH23/'All PT'!AI23)*100</f>
        <v>73.273279690604539</v>
      </c>
      <c r="J27" s="202">
        <f>+('PT Undergrad'!AA23/'All Undergrad '!AE23)*100</f>
        <v>42.887059981138506</v>
      </c>
      <c r="K27" s="123">
        <f>+('PT Undergrad'!AF23/'All Undergrad '!AH23)*100</f>
        <v>42.648960386156624</v>
      </c>
      <c r="L27" s="202">
        <f>+('PT Grad'!AA23/'All Grad'!AD23)*100</f>
        <v>35.831048426533926</v>
      </c>
      <c r="M27" s="123">
        <f>+('PT Grad'!AF23/'All Grad'!AI23)*100</f>
        <v>35.074778163545325</v>
      </c>
      <c r="N27" s="202">
        <f>+('PT Public'!AC23/'All PT'!AD23)*100</f>
        <v>89.909273085476087</v>
      </c>
      <c r="O27" s="123">
        <f>+('PT Public'!AH23/'All PT'!AI23)*100</f>
        <v>89.318277658107377</v>
      </c>
      <c r="P27" s="202">
        <f>+('PT Women'!AC23/'All PT'!AD23)*100</f>
        <v>55.733658853094667</v>
      </c>
      <c r="Q27" s="202">
        <f>+('PT Women'!AH23/'All PT'!AI23)*100</f>
        <v>55.938073420635739</v>
      </c>
      <c r="U27" s="109"/>
      <c r="V27" s="109"/>
      <c r="W27" s="109"/>
    </row>
    <row r="28" spans="1:24">
      <c r="A28" s="110" t="s">
        <v>30</v>
      </c>
      <c r="B28" s="110"/>
      <c r="C28" s="123">
        <f>+'All PT'!AI24</f>
        <v>28.209664046846246</v>
      </c>
      <c r="D28" s="202"/>
      <c r="E28" s="123"/>
      <c r="F28" s="202"/>
      <c r="G28" s="123"/>
      <c r="H28" s="202"/>
      <c r="I28" s="123"/>
      <c r="J28" s="202"/>
      <c r="K28" s="123"/>
      <c r="L28" s="202"/>
      <c r="M28" s="123"/>
      <c r="N28" s="202"/>
      <c r="O28" s="123"/>
      <c r="P28" s="202"/>
      <c r="Q28" s="202"/>
      <c r="U28" s="109"/>
      <c r="V28" s="109"/>
      <c r="W28" s="109"/>
    </row>
    <row r="29" spans="1:24">
      <c r="A29" s="111" t="s">
        <v>32</v>
      </c>
      <c r="B29" s="111"/>
      <c r="C29" s="121">
        <f>+'All PT'!AI25</f>
        <v>16318</v>
      </c>
      <c r="D29" s="204">
        <f>(('All PT'!AD25-'All PT'!Y25)/'All PT'!Y25)*100</f>
        <v>11.2817827427707</v>
      </c>
      <c r="E29" s="126">
        <f>+(('All PT'!AI25-'All PT'!AD25)/'All PT'!AD25)*100</f>
        <v>-14.681585276586844</v>
      </c>
      <c r="F29" s="204">
        <f>+('PT 4yr'!AA25/'All PT'!AD25)*100</f>
        <v>96.2250339851511</v>
      </c>
      <c r="G29" s="126">
        <f>+('PT 4yr'!AF25/'All PT'!AI25)*100</f>
        <v>98.866282632675578</v>
      </c>
      <c r="H29" s="204">
        <f>+('PT 2yr'!AC25/'All PT'!AD25)*100</f>
        <v>3.7749660148488968</v>
      </c>
      <c r="I29" s="126">
        <f>+('PT 2yr'!AH25/'All PT'!AI25)*100</f>
        <v>1.133717367324427</v>
      </c>
      <c r="J29" s="204">
        <f>+('PT Undergrad'!AA25/'All Undergrad '!AE25)*100</f>
        <v>56.376100588063295</v>
      </c>
      <c r="K29" s="126">
        <f>+('PT Undergrad'!AF25/'All Undergrad '!AH25)*100</f>
        <v>45.867215004517561</v>
      </c>
      <c r="L29" s="204">
        <f>+('PT Grad'!AA25/'All Grad'!AD25)*100</f>
        <v>61.725817675713287</v>
      </c>
      <c r="M29" s="126">
        <f>+('PT Grad'!AF25/'All Grad'!AI25)*100</f>
        <v>63.358475585549826</v>
      </c>
      <c r="N29" s="204">
        <f>+('PT Public'!AC25/'All PT'!AD25)*100</f>
        <v>98.264143051343723</v>
      </c>
      <c r="O29" s="126">
        <f>+('PT Public'!AH25/'All PT'!AI25)*100</f>
        <v>98.376026473832582</v>
      </c>
      <c r="P29" s="204">
        <f>+('PT Women'!AC25/'All PT'!AD25)*100</f>
        <v>64.231935585067447</v>
      </c>
      <c r="Q29" s="204">
        <f>+('PT Women'!AH25/'All PT'!AI25)*100</f>
        <v>63.292070106630717</v>
      </c>
      <c r="U29" s="109"/>
      <c r="V29" s="109"/>
      <c r="W29" s="109"/>
    </row>
    <row r="30" spans="1:24" s="5" customFormat="1" ht="12.75" customHeight="1">
      <c r="A30" s="111" t="s">
        <v>81</v>
      </c>
      <c r="B30" s="111"/>
      <c r="C30" s="121">
        <f>+'All PT'!AI26</f>
        <v>235500</v>
      </c>
      <c r="D30" s="204">
        <f>(('All PT'!AD26-'All PT'!Y26)/'All PT'!Y26)*100</f>
        <v>27.822643509712826</v>
      </c>
      <c r="E30" s="126">
        <f>+(('All PT'!AI26-'All PT'!AD26)/'All PT'!AD26)*100</f>
        <v>-4.2542811143094115</v>
      </c>
      <c r="F30" s="204">
        <f>+('PT 4yr'!AA26/'All PT'!AD26)*100</f>
        <v>32.797482558423184</v>
      </c>
      <c r="G30" s="126">
        <f>+('PT 4yr'!AF26/'All PT'!AI26)*100</f>
        <v>39.656900212314227</v>
      </c>
      <c r="H30" s="204">
        <f>+('PT 2yr'!AC26/'All PT'!AD26)*100</f>
        <v>67.202517441576816</v>
      </c>
      <c r="I30" s="126">
        <f>+('PT 2yr'!AH26/'All PT'!AI26)*100</f>
        <v>60.343099787685773</v>
      </c>
      <c r="J30" s="204">
        <f>+('PT Undergrad'!AA26/'All Undergrad '!AE26)*100</f>
        <v>31.124378465711001</v>
      </c>
      <c r="K30" s="126">
        <f>+('PT Undergrad'!AF26/'All Undergrad '!AH26)*100</f>
        <v>34.565062998132412</v>
      </c>
      <c r="L30" s="204">
        <f>+('PT Grad'!AA26/'All Grad'!AD26)*100</f>
        <v>30.653266331658291</v>
      </c>
      <c r="M30" s="126">
        <f>+('PT Grad'!AF26/'All Grad'!AI26)*100</f>
        <v>40.151649845735506</v>
      </c>
      <c r="N30" s="204">
        <f>+('PT Public'!AC26/'All PT'!AD26)*100</f>
        <v>76.764485859719315</v>
      </c>
      <c r="O30" s="126">
        <f>+('PT Public'!AH26/'All PT'!AI26)*100</f>
        <v>73.983864118895966</v>
      </c>
      <c r="P30" s="204">
        <f>+('PT Women'!AC26/'All PT'!AD26)*100</f>
        <v>61.205298336341905</v>
      </c>
      <c r="Q30" s="204">
        <f>+('PT Women'!AH26/'All PT'!AI26)*100</f>
        <v>61.850530785562633</v>
      </c>
      <c r="U30" s="109"/>
      <c r="V30" s="109"/>
      <c r="W30" s="109"/>
    </row>
    <row r="31" spans="1:24">
      <c r="A31" s="111" t="s">
        <v>80</v>
      </c>
      <c r="B31" s="111"/>
      <c r="C31" s="121">
        <f>+'All PT'!AI27</f>
        <v>1195999</v>
      </c>
      <c r="D31" s="204">
        <f>(('All PT'!AD27-'All PT'!Y27)/'All PT'!Y27)*100</f>
        <v>9.4381583749968154</v>
      </c>
      <c r="E31" s="126">
        <f>+(('All PT'!AI27-'All PT'!AD27)/'All PT'!AD27)*100</f>
        <v>-7.2351234797716559</v>
      </c>
      <c r="F31" s="204">
        <f>+('PT 4yr'!AA27/'All PT'!AD27)*100</f>
        <v>14.715810374782826</v>
      </c>
      <c r="G31" s="126">
        <f>+('PT 4yr'!AF27/'All PT'!AI27)*100</f>
        <v>14.259460083160604</v>
      </c>
      <c r="H31" s="204">
        <f>+('PT 2yr'!AC27/'All PT'!AD27)*100</f>
        <v>85.284189625217181</v>
      </c>
      <c r="I31" s="126">
        <f>+('PT 2yr'!AH27/'All PT'!AI27)*100</f>
        <v>85.740539916839396</v>
      </c>
      <c r="J31" s="204">
        <f>+('PT Undergrad'!AA27/'All Undergrad '!AE27)*100</f>
        <v>49.304163379069358</v>
      </c>
      <c r="K31" s="126">
        <f>+('PT Undergrad'!AF27/'All Undergrad '!AH27)*100</f>
        <v>47.371274583771751</v>
      </c>
      <c r="L31" s="204">
        <f>+('PT Grad'!AA27/'All Grad'!AD27)*100</f>
        <v>32.160007147164585</v>
      </c>
      <c r="M31" s="126">
        <f>+('PT Grad'!AF27/'All Grad'!AI27)*100</f>
        <v>28.283065499155679</v>
      </c>
      <c r="N31" s="204">
        <f>+('PT Public'!AC27/'All PT'!AD27)*100</f>
        <v>91.972884090344991</v>
      </c>
      <c r="O31" s="126">
        <f>+('PT Public'!AH27/'All PT'!AI27)*100</f>
        <v>92.537619178611351</v>
      </c>
      <c r="P31" s="204">
        <f>+('PT Women'!AC27/'All PT'!AD27)*100</f>
        <v>54.058078927773643</v>
      </c>
      <c r="Q31" s="204">
        <f>+('PT Women'!AH27/'All PT'!AI27)*100</f>
        <v>54.1667676979663</v>
      </c>
      <c r="U31" s="109"/>
      <c r="V31" s="109"/>
      <c r="W31" s="109"/>
    </row>
    <row r="32" spans="1:24">
      <c r="A32" s="111" t="s">
        <v>79</v>
      </c>
      <c r="B32" s="111"/>
      <c r="C32" s="121">
        <f>+'All PT'!AI28</f>
        <v>127544</v>
      </c>
      <c r="D32" s="204">
        <f>(('All PT'!AD28-'All PT'!Y28)/'All PT'!Y28)*100</f>
        <v>15.983275874715764</v>
      </c>
      <c r="E32" s="126">
        <f>+(('All PT'!AI28-'All PT'!AD28)/'All PT'!AD28)*100</f>
        <v>-10.374680270961576</v>
      </c>
      <c r="F32" s="204">
        <f>+('PT 4yr'!AA28/'All PT'!AD28)*100</f>
        <v>50.308485819490123</v>
      </c>
      <c r="G32" s="126">
        <f>+('PT 4yr'!AF28/'All PT'!AI28)*100</f>
        <v>49.129712099353952</v>
      </c>
      <c r="H32" s="204">
        <f>+('PT 2yr'!AC28/'All PT'!AD28)*100</f>
        <v>49.691514180509884</v>
      </c>
      <c r="I32" s="126">
        <f>+('PT 2yr'!AH28/'All PT'!AI28)*100</f>
        <v>50.870287900646048</v>
      </c>
      <c r="J32" s="204">
        <f>+('PT Undergrad'!AA28/'All Undergrad '!AE28)*100</f>
        <v>35.913661802662851</v>
      </c>
      <c r="K32" s="126">
        <f>+('PT Undergrad'!AF28/'All Undergrad '!AH28)*100</f>
        <v>36.826450728500419</v>
      </c>
      <c r="L32" s="204">
        <f>+('PT Grad'!AA28/'All Grad'!AD28)*100</f>
        <v>50.999300233824307</v>
      </c>
      <c r="M32" s="126">
        <f>+('PT Grad'!AF28/'All Grad'!AI28)*100</f>
        <v>53.071327540917359</v>
      </c>
      <c r="N32" s="204">
        <f>+('PT Public'!AC28/'All PT'!AD28)*100</f>
        <v>82.745875144053741</v>
      </c>
      <c r="O32" s="126">
        <f>+('PT Public'!AH28/'All PT'!AI28)*100</f>
        <v>86.502697108448842</v>
      </c>
      <c r="P32" s="204">
        <f>+('PT Women'!AC28/'All PT'!AD28)*100</f>
        <v>57.593388987267055</v>
      </c>
      <c r="Q32" s="204">
        <f>+('PT Women'!AH28/'All PT'!AI28)*100</f>
        <v>57.61697923853729</v>
      </c>
      <c r="U32" s="109"/>
      <c r="V32" s="109"/>
      <c r="W32" s="109"/>
    </row>
    <row r="33" spans="1:23">
      <c r="A33" s="112" t="s">
        <v>33</v>
      </c>
      <c r="B33" s="112"/>
      <c r="C33" s="120">
        <f>+'All PT'!AI29</f>
        <v>28759</v>
      </c>
      <c r="D33" s="202">
        <f>(('All PT'!AD29-'All PT'!Y29)/'All PT'!Y29)*100</f>
        <v>25.166415358022874</v>
      </c>
      <c r="E33" s="123">
        <f>+(('All PT'!AI29-'All PT'!AD29)/'All PT'!AD29)*100</f>
        <v>-15.499206675677263</v>
      </c>
      <c r="F33" s="202">
        <f>+('PT 4yr'!AA29/'All PT'!AD29)*100</f>
        <v>36.683904330963152</v>
      </c>
      <c r="G33" s="123">
        <f>+('PT 4yr'!AF29/'All PT'!AI29)*100</f>
        <v>33.787683855488716</v>
      </c>
      <c r="H33" s="202">
        <f>+('PT 2yr'!AC29/'All PT'!AD29)*100</f>
        <v>63.316095669036841</v>
      </c>
      <c r="I33" s="123">
        <f>+('PT 2yr'!AH29/'All PT'!AI29)*100</f>
        <v>66.212316144511291</v>
      </c>
      <c r="J33" s="202">
        <f>+('PT Undergrad'!AA29/'All Undergrad '!AE29)*100</f>
        <v>43.606485217518895</v>
      </c>
      <c r="K33" s="123">
        <f>+('PT Undergrad'!AF29/'All Undergrad '!AH29)*100</f>
        <v>37.486518032593118</v>
      </c>
      <c r="L33" s="202">
        <f>+('PT Grad'!AA29/'All Grad'!AD29)*100</f>
        <v>43.975535168195719</v>
      </c>
      <c r="M33" s="123">
        <f>+('PT Grad'!AF29/'All Grad'!AI29)*100</f>
        <v>42.523540489642187</v>
      </c>
      <c r="N33" s="202">
        <f>+('PT Public'!AC29/'All PT'!AD29)*100</f>
        <v>82.761356290768049</v>
      </c>
      <c r="O33" s="123">
        <f>+('PT Public'!AH29/'All PT'!AI29)*100</f>
        <v>89.617163322785913</v>
      </c>
      <c r="P33" s="202">
        <f>+('PT Women'!AC29/'All PT'!AD29)*100</f>
        <v>59.458188869953574</v>
      </c>
      <c r="Q33" s="202">
        <f>+('PT Women'!AH29/'All PT'!AI29)*100</f>
        <v>59.379672450363365</v>
      </c>
      <c r="U33" s="109"/>
      <c r="V33" s="109"/>
      <c r="W33" s="109"/>
    </row>
    <row r="34" spans="1:23">
      <c r="A34" s="112" t="s">
        <v>34</v>
      </c>
      <c r="B34" s="112"/>
      <c r="C34" s="120">
        <f>+'All PT'!AI30</f>
        <v>59814</v>
      </c>
      <c r="D34" s="202">
        <f>(('All PT'!AD30-'All PT'!Y30)/'All PT'!Y30)*100</f>
        <v>-1.2789703067084843</v>
      </c>
      <c r="E34" s="123">
        <f>+(('All PT'!AI30-'All PT'!AD30)/'All PT'!AD30)*100</f>
        <v>146.78796880802079</v>
      </c>
      <c r="F34" s="202">
        <f>+('PT 4yr'!AA30/'All PT'!AD30)*100</f>
        <v>68.477946940627959</v>
      </c>
      <c r="G34" s="123">
        <f>+('PT 4yr'!AF30/'All PT'!AI30)*100</f>
        <v>76.077506938175006</v>
      </c>
      <c r="H34" s="202">
        <f>+('PT 2yr'!AC30/'All PT'!AD30)*100</f>
        <v>31.522053059372034</v>
      </c>
      <c r="I34" s="123">
        <f>+('PT 2yr'!AH30/'All PT'!AI30)*100</f>
        <v>23.922493061824991</v>
      </c>
      <c r="J34" s="202">
        <f>+('PT Undergrad'!AA30/'All Undergrad '!AE30)*100</f>
        <v>26.229252707862543</v>
      </c>
      <c r="K34" s="123">
        <f>+('PT Undergrad'!AF30/'All Undergrad '!AH30)*100</f>
        <v>55.271742353848282</v>
      </c>
      <c r="L34" s="202">
        <f>+('PT Grad'!AA30/'All Grad'!AD30)*100</f>
        <v>49.262464951846887</v>
      </c>
      <c r="M34" s="123">
        <f>+('PT Grad'!AF30/'All Grad'!AI30)*100</f>
        <v>49.593082400813834</v>
      </c>
      <c r="N34" s="202">
        <f>+('PT Public'!AC30/'All PT'!AD30)*100</f>
        <v>88.954903659693855</v>
      </c>
      <c r="O34" s="123">
        <f>+('PT Public'!AH30/'All PT'!AI30)*100</f>
        <v>53.895409101548132</v>
      </c>
      <c r="P34" s="202">
        <f>+('PT Women'!AC30/'All PT'!AD30)*100</f>
        <v>60.737715063745512</v>
      </c>
      <c r="Q34" s="202">
        <f>+('PT Women'!AH30/'All PT'!AI30)*100</f>
        <v>59.621493295883909</v>
      </c>
      <c r="U34" s="109"/>
      <c r="V34" s="109"/>
      <c r="W34" s="109"/>
    </row>
    <row r="35" spans="1:23">
      <c r="A35" s="112" t="s">
        <v>35</v>
      </c>
      <c r="B35" s="112"/>
      <c r="C35" s="120">
        <f>+'All PT'!AI31</f>
        <v>14034</v>
      </c>
      <c r="D35" s="202">
        <f>(('All PT'!AD31-'All PT'!Y31)/'All PT'!Y31)*100</f>
        <v>12.895816242821986</v>
      </c>
      <c r="E35" s="123">
        <f>+(('All PT'!AI31-'All PT'!AD31)/'All PT'!AD31)*100</f>
        <v>1.9764569103328005</v>
      </c>
      <c r="F35" s="202">
        <f>+('PT 4yr'!AA31/'All PT'!AD31)*100</f>
        <v>64.997820084290069</v>
      </c>
      <c r="G35" s="123">
        <f>+('PT 4yr'!AF31/'All PT'!AI31)*100</f>
        <v>65.918483682485402</v>
      </c>
      <c r="H35" s="202">
        <f>+('PT 2yr'!AC31/'All PT'!AD31)*100</f>
        <v>35.002179915709924</v>
      </c>
      <c r="I35" s="123">
        <f>+('PT 2yr'!AH31/'All PT'!AI31)*100</f>
        <v>34.081516317514613</v>
      </c>
      <c r="J35" s="202">
        <f>+('PT Undergrad'!AA31/'All Undergrad '!AE31)*100</f>
        <v>22.88142586021949</v>
      </c>
      <c r="K35" s="123">
        <f>+('PT Undergrad'!AF31/'All Undergrad '!AH31)*100</f>
        <v>23.754253387053005</v>
      </c>
      <c r="L35" s="202">
        <f>+('PT Grad'!AA31/'All Grad'!AD31)*100</f>
        <v>55.210918114143922</v>
      </c>
      <c r="M35" s="123">
        <f>+('PT Grad'!AF31/'All Grad'!AI31)*100</f>
        <v>56.107354184277256</v>
      </c>
      <c r="N35" s="202">
        <f>+('PT Public'!AC31/'All PT'!AD31)*100</f>
        <v>93.576515041418389</v>
      </c>
      <c r="O35" s="123">
        <f>+('PT Public'!AH31/'All PT'!AI31)*100</f>
        <v>93.22359982898675</v>
      </c>
      <c r="P35" s="202">
        <f>+('PT Women'!AC31/'All PT'!AD31)*100</f>
        <v>61.648016276703963</v>
      </c>
      <c r="Q35" s="202">
        <f>+('PT Women'!AH31/'All PT'!AI31)*100</f>
        <v>60.681202793216471</v>
      </c>
      <c r="U35" s="109"/>
      <c r="V35" s="109"/>
      <c r="W35" s="109"/>
    </row>
    <row r="36" spans="1:23">
      <c r="A36" s="112" t="s">
        <v>36</v>
      </c>
      <c r="B36" s="112"/>
      <c r="C36" s="120">
        <f>+'All PT'!AI32</f>
        <v>53506</v>
      </c>
      <c r="D36" s="202">
        <f>(('All PT'!AD32-'All PT'!Y32)/'All PT'!Y32)*100</f>
        <v>13.234601496676959</v>
      </c>
      <c r="E36" s="123">
        <f>+(('All PT'!AI32-'All PT'!AD32)/'All PT'!AD32)*100</f>
        <v>-17.574021012416427</v>
      </c>
      <c r="F36" s="202">
        <f>+('PT 4yr'!AA32/'All PT'!AD32)*100</f>
        <v>25.928151092214314</v>
      </c>
      <c r="G36" s="123">
        <f>+('PT 4yr'!AF32/'All PT'!AI32)*100</f>
        <v>30.245206145105225</v>
      </c>
      <c r="H36" s="202">
        <f>+('PT 2yr'!AC32/'All PT'!AD32)*100</f>
        <v>74.071848907785693</v>
      </c>
      <c r="I36" s="123">
        <f>+('PT 2yr'!AH32/'All PT'!AI32)*100</f>
        <v>69.754793854894785</v>
      </c>
      <c r="J36" s="202">
        <f>+('PT Undergrad'!AA32/'All Undergrad '!AE32)*100</f>
        <v>51.358874174475297</v>
      </c>
      <c r="K36" s="123">
        <f>+('PT Undergrad'!AF32/'All Undergrad '!AH32)*100</f>
        <v>46.356906569605975</v>
      </c>
      <c r="L36" s="202">
        <f>+('PT Grad'!AA32/'All Grad'!AD32)*100</f>
        <v>48.475233562488981</v>
      </c>
      <c r="M36" s="123">
        <f>+('PT Grad'!AF32/'All Grad'!AI32)*100</f>
        <v>40.85820895522388</v>
      </c>
      <c r="N36" s="202">
        <f>+('PT Public'!AC32/'All PT'!AD32)*100</f>
        <v>97.379609945466299</v>
      </c>
      <c r="O36" s="123">
        <f>+('PT Public'!AH32/'All PT'!AI32)*100</f>
        <v>97.779688259260638</v>
      </c>
      <c r="P36" s="202">
        <f>+('PT Women'!AC32/'All PT'!AD32)*100</f>
        <v>53.809655852358503</v>
      </c>
      <c r="Q36" s="202">
        <f>+('PT Women'!AH32/'All PT'!AI32)*100</f>
        <v>57.599147759129821</v>
      </c>
      <c r="U36" s="109"/>
      <c r="V36" s="109"/>
      <c r="W36" s="109"/>
    </row>
    <row r="37" spans="1:23">
      <c r="A37" s="111" t="s">
        <v>37</v>
      </c>
      <c r="B37" s="111"/>
      <c r="C37" s="121">
        <f>+'All PT'!AI33</f>
        <v>67422</v>
      </c>
      <c r="D37" s="204">
        <f>(('All PT'!AD33-'All PT'!Y33)/'All PT'!Y33)*100</f>
        <v>22.977475889910608</v>
      </c>
      <c r="E37" s="126">
        <f>+(('All PT'!AI33-'All PT'!AD33)/'All PT'!AD33)*100</f>
        <v>-12.170911222562365</v>
      </c>
      <c r="F37" s="204">
        <f>+('PT 4yr'!AA33/'All PT'!AD33)*100</f>
        <v>24.577606982348726</v>
      </c>
      <c r="G37" s="126">
        <f>+('PT 4yr'!AF33/'All PT'!AI33)*100</f>
        <v>27.022336922666192</v>
      </c>
      <c r="H37" s="204">
        <f>+('PT 2yr'!AC33/'All PT'!AD33)*100</f>
        <v>75.422393017651274</v>
      </c>
      <c r="I37" s="126">
        <f>+('PT 2yr'!AH33/'All PT'!AI33)*100</f>
        <v>72.977663077333816</v>
      </c>
      <c r="J37" s="204">
        <f>+('PT Undergrad'!AA33/'All Undergrad '!AE33)*100</f>
        <v>47.72955300894801</v>
      </c>
      <c r="K37" s="126">
        <f>+('PT Undergrad'!AF33/'All Undergrad '!AH33)*100</f>
        <v>43.621938400840904</v>
      </c>
      <c r="L37" s="204">
        <f>+('PT Grad'!AA33/'All Grad'!AD33)*100</f>
        <v>46.892151481888035</v>
      </c>
      <c r="M37" s="126">
        <f>+('PT Grad'!AF33/'All Grad'!AI33)*100</f>
        <v>49.285817342374841</v>
      </c>
      <c r="N37" s="204">
        <f>+('PT Public'!AC33/'All PT'!AD33)*100</f>
        <v>98.242688725330552</v>
      </c>
      <c r="O37" s="126">
        <f>+('PT Public'!AH33/'All PT'!AI33)*100</f>
        <v>97.914627272996952</v>
      </c>
      <c r="P37" s="204">
        <f>+('PT Women'!AC33/'All PT'!AD33)*100</f>
        <v>58.495408063570643</v>
      </c>
      <c r="Q37" s="204">
        <f>+('PT Women'!AH33/'All PT'!AI33)*100</f>
        <v>60.005636142505416</v>
      </c>
      <c r="U37" s="109"/>
      <c r="V37" s="109"/>
      <c r="W37" s="109"/>
    </row>
    <row r="38" spans="1:23">
      <c r="A38" s="111" t="s">
        <v>38</v>
      </c>
      <c r="B38" s="111"/>
      <c r="C38" s="121">
        <f>+'All PT'!AI34</f>
        <v>90575</v>
      </c>
      <c r="D38" s="204">
        <f>(('All PT'!AD34-'All PT'!Y34)/'All PT'!Y34)*100</f>
        <v>19.507044034701671</v>
      </c>
      <c r="E38" s="126">
        <f>+(('All PT'!AI34-'All PT'!AD34)/'All PT'!AD34)*100</f>
        <v>-4.1524248933851151</v>
      </c>
      <c r="F38" s="204">
        <f>+('PT 4yr'!AA34/'All PT'!AD34)*100</f>
        <v>36.326310331326255</v>
      </c>
      <c r="G38" s="126">
        <f>+('PT 4yr'!AF34/'All PT'!AI34)*100</f>
        <v>38.245652773944244</v>
      </c>
      <c r="H38" s="204">
        <f>+('PT 2yr'!AC34/'All PT'!AD34)*100</f>
        <v>63.673689668673738</v>
      </c>
      <c r="I38" s="126">
        <f>+('PT 2yr'!AH34/'All PT'!AI34)*100</f>
        <v>61.754347226055749</v>
      </c>
      <c r="J38" s="204">
        <f>+('PT Undergrad'!AA34/'All Undergrad '!AE34)*100</f>
        <v>37.494030699260946</v>
      </c>
      <c r="K38" s="126">
        <f>+('PT Undergrad'!AF34/'All Undergrad '!AH34)*100</f>
        <v>36.363677844141975</v>
      </c>
      <c r="L38" s="204">
        <f>+('PT Grad'!AA34/'All Grad'!AD34)*100</f>
        <v>40.494979683669705</v>
      </c>
      <c r="M38" s="126">
        <f>+('PT Grad'!AF34/'All Grad'!AI34)*100</f>
        <v>32.44371552109736</v>
      </c>
      <c r="N38" s="204">
        <f>+('PT Public'!AC34/'All PT'!AD34)*100</f>
        <v>90.233759087397743</v>
      </c>
      <c r="O38" s="126">
        <f>+('PT Public'!AH34/'All PT'!AI34)*100</f>
        <v>92.006624344465919</v>
      </c>
      <c r="P38" s="204">
        <f>+('PT Women'!AC34/'All PT'!AD34)*100</f>
        <v>56.476788114159937</v>
      </c>
      <c r="Q38" s="204">
        <f>+('PT Women'!AH34/'All PT'!AI34)*100</f>
        <v>55.360750759039469</v>
      </c>
      <c r="U38" s="109"/>
      <c r="V38" s="109"/>
      <c r="W38" s="109"/>
    </row>
    <row r="39" spans="1:23">
      <c r="A39" s="111" t="s">
        <v>78</v>
      </c>
      <c r="B39" s="111"/>
      <c r="C39" s="121">
        <f>+'All PT'!AI35</f>
        <v>85352</v>
      </c>
      <c r="D39" s="204">
        <f>(('All PT'!AD35-'All PT'!Y35)/'All PT'!Y35)*100</f>
        <v>16.830323073009414</v>
      </c>
      <c r="E39" s="126">
        <f>+(('All PT'!AI35-'All PT'!AD35)/'All PT'!AD35)*100</f>
        <v>-7.0766014893524369</v>
      </c>
      <c r="F39" s="204">
        <f>+('PT 4yr'!AA35/'All PT'!AD35)*100</f>
        <v>51.882375996167752</v>
      </c>
      <c r="G39" s="126">
        <f>+('PT 4yr'!AF35/'All PT'!AI35)*100</f>
        <v>67.350501452807194</v>
      </c>
      <c r="H39" s="204">
        <f>+('PT 2yr'!AC35/'All PT'!AD35)*100</f>
        <v>48.117624003832255</v>
      </c>
      <c r="I39" s="126">
        <f>+('PT 2yr'!AH35/'All PT'!AI35)*100</f>
        <v>32.649498547192799</v>
      </c>
      <c r="J39" s="204">
        <f>+('PT Undergrad'!AA35/'All Undergrad '!AE35)*100</f>
        <v>37.102935307455148</v>
      </c>
      <c r="K39" s="126">
        <f>+('PT Undergrad'!AF35/'All Undergrad '!AH35)*100</f>
        <v>39.535889595236178</v>
      </c>
      <c r="L39" s="204">
        <f>+('PT Grad'!AA35/'All Grad'!AD35)*100</f>
        <v>30.341451167461713</v>
      </c>
      <c r="M39" s="126">
        <f>+('PT Grad'!AF35/'All Grad'!AI35)*100</f>
        <v>37.021580363516556</v>
      </c>
      <c r="N39" s="204">
        <f>+('PT Public'!AC35/'All PT'!AD35)*100</f>
        <v>91.47977180681967</v>
      </c>
      <c r="O39" s="126">
        <f>+('PT Public'!AH35/'All PT'!AI35)*100</f>
        <v>93.012466023057456</v>
      </c>
      <c r="P39" s="204">
        <f>+('PT Women'!AC35/'All PT'!AD35)*100</f>
        <v>51.617819971258108</v>
      </c>
      <c r="Q39" s="204">
        <f>+('PT Women'!AH35/'All PT'!AI35)*100</f>
        <v>51.547708313806353</v>
      </c>
    </row>
    <row r="40" spans="1:23">
      <c r="A40" s="111" t="s">
        <v>39</v>
      </c>
      <c r="B40" s="111"/>
      <c r="C40" s="121">
        <f>+'All PT'!AI36</f>
        <v>115487</v>
      </c>
      <c r="D40" s="204">
        <f>(('All PT'!AD36-'All PT'!Y36)/'All PT'!Y36)*100</f>
        <v>1.3543302331199421</v>
      </c>
      <c r="E40" s="126">
        <f>+(('All PT'!AI36-'All PT'!AD36)/'All PT'!AD36)*100</f>
        <v>-13.981289755545292</v>
      </c>
      <c r="F40" s="204">
        <f>+('PT 4yr'!AA36/'All PT'!AD36)*100</f>
        <v>22.025503135753549</v>
      </c>
      <c r="G40" s="126">
        <f>+('PT 4yr'!AF36/'All PT'!AI36)*100</f>
        <v>22.83980015066631</v>
      </c>
      <c r="H40" s="204">
        <f>+('PT 2yr'!AC36/'All PT'!AD36)*100</f>
        <v>77.974496864246447</v>
      </c>
      <c r="I40" s="126">
        <f>+('PT 2yr'!AH36/'All PT'!AI36)*100</f>
        <v>77.160199849333694</v>
      </c>
      <c r="J40" s="204">
        <f>+('PT Undergrad'!AA36/'All Undergrad '!AE36)*100</f>
        <v>34.492671044572013</v>
      </c>
      <c r="K40" s="126">
        <f>+('PT Undergrad'!AF36/'All Undergrad '!AH36)*100</f>
        <v>31.707130976179215</v>
      </c>
      <c r="L40" s="204">
        <f>+('PT Grad'!AA36/'All Grad'!AD36)*100</f>
        <v>36.782795458983017</v>
      </c>
      <c r="M40" s="126">
        <f>+('PT Grad'!AF36/'All Grad'!AI36)*100</f>
        <v>31.756072181604093</v>
      </c>
      <c r="N40" s="204">
        <f>+('PT Public'!AC36/'All PT'!AD36)*100</f>
        <v>91.297352857930264</v>
      </c>
      <c r="O40" s="126">
        <f>+('PT Public'!AH36/'All PT'!AI36)*100</f>
        <v>91.666594508472826</v>
      </c>
      <c r="P40" s="204">
        <f>+('PT Women'!AC36/'All PT'!AD36)*100</f>
        <v>57.744045047594931</v>
      </c>
      <c r="Q40" s="204">
        <f>+('PT Women'!AH36/'All PT'!AI36)*100</f>
        <v>56.775221453496926</v>
      </c>
    </row>
    <row r="41" spans="1:23">
      <c r="A41" s="113" t="s">
        <v>40</v>
      </c>
      <c r="B41" s="113"/>
      <c r="C41" s="122">
        <f>+'All PT'!AI37</f>
        <v>15474</v>
      </c>
      <c r="D41" s="127">
        <f>(('All PT'!AD37-'All PT'!Y37)/'All PT'!Y37)*100</f>
        <v>3.2834286448628158</v>
      </c>
      <c r="E41" s="128">
        <f>+(('All PT'!AI37-'All PT'!AD37)/'All PT'!AD37)*100</f>
        <v>-3.7327360955580438</v>
      </c>
      <c r="F41" s="127">
        <f>+('PT 4yr'!AA37/'All PT'!AD37)*100</f>
        <v>18.458379992534528</v>
      </c>
      <c r="G41" s="128">
        <f>+('PT 4yr'!AF37/'All PT'!AI37)*100</f>
        <v>17.44216104433243</v>
      </c>
      <c r="H41" s="127">
        <f>+('PT 2yr'!AC37/'All PT'!AD37)*100</f>
        <v>81.541620007465482</v>
      </c>
      <c r="I41" s="128">
        <f>+('PT 2yr'!AH37/'All PT'!AI37)*100</f>
        <v>82.557838955667577</v>
      </c>
      <c r="J41" s="127">
        <f>+('PT Undergrad'!AA37/'All Undergrad '!AE37)*100</f>
        <v>41.803417357469122</v>
      </c>
      <c r="K41" s="128">
        <f>+('PT Undergrad'!AF37/'All Undergrad '!AH37)*100</f>
        <v>41.908026610115328</v>
      </c>
      <c r="L41" s="127">
        <f>+('PT Grad'!AA37/'All Grad'!AD37)*100</f>
        <v>44.067796610169488</v>
      </c>
      <c r="M41" s="128">
        <f>+('PT Grad'!AF37/'All Grad'!AI37)*100</f>
        <v>40.261237034191318</v>
      </c>
      <c r="N41" s="127">
        <f>+('PT Public'!AC37/'All PT'!AD37)*100</f>
        <v>100</v>
      </c>
      <c r="O41" s="128">
        <f>+('PT Public'!AH37/'All PT'!AI37)*100</f>
        <v>100</v>
      </c>
      <c r="P41" s="127">
        <f>+('PT Women'!AC37/'All PT'!AD37)*100</f>
        <v>56.270996640537518</v>
      </c>
      <c r="Q41" s="127">
        <f>+('PT Women'!AH37/'All PT'!AI37)*100</f>
        <v>54.21351945198397</v>
      </c>
    </row>
    <row r="42" spans="1:23">
      <c r="A42" s="110" t="s">
        <v>41</v>
      </c>
      <c r="B42" s="110"/>
      <c r="C42" s="120">
        <f>+'All PT'!AI38</f>
        <v>1676886</v>
      </c>
      <c r="D42" s="202">
        <f>(('All PT'!AD38-'All PT'!Y38)/'All PT'!Y38)*100</f>
        <v>20.249453491831481</v>
      </c>
      <c r="E42" s="123">
        <f>+(('All PT'!AI38-'All PT'!AD38)/'All PT'!AD38)*100</f>
        <v>-9.8095868654038441</v>
      </c>
      <c r="F42" s="202">
        <f>+('PT 4yr'!AA38/'All PT'!AD38)*100</f>
        <v>46.587725417407775</v>
      </c>
      <c r="G42" s="123">
        <f>+('PT 4yr'!AF38/'All PT'!AI38)*100</f>
        <v>44.078846146965269</v>
      </c>
      <c r="H42" s="202">
        <f>+('PT 2yr'!AC38/'All PT'!AD38)*100</f>
        <v>53.412274582592225</v>
      </c>
      <c r="I42" s="123">
        <f>+('PT 2yr'!AH38/'All PT'!AI38)*100</f>
        <v>55.921153853034731</v>
      </c>
      <c r="J42" s="202">
        <f>+('PT Undergrad'!AA38/'All Undergrad '!AE38)*100</f>
        <v>35.690339857643615</v>
      </c>
      <c r="K42" s="123">
        <f>+('PT Undergrad'!AF38/'All Undergrad '!AH38)*100</f>
        <v>35.237889083231025</v>
      </c>
      <c r="L42" s="202">
        <f>+('PT Grad'!AA38/'All Grad'!AD38)*100</f>
        <v>48.38113478830018</v>
      </c>
      <c r="M42" s="123">
        <f>+('PT Grad'!AF38/'All Grad'!AI38)*100</f>
        <v>45.775906819305753</v>
      </c>
      <c r="N42" s="202">
        <f>+('PT Public'!AC38/'All PT'!AD38)*100</f>
        <v>72.11544512290557</v>
      </c>
      <c r="O42" s="123">
        <f>+('PT Public'!AH38/'All PT'!AI38)*100</f>
        <v>78.282244589077607</v>
      </c>
      <c r="P42" s="202">
        <f>+('PT Women'!AC38/'All PT'!AD38)*100</f>
        <v>61.216185035763985</v>
      </c>
      <c r="Q42" s="202">
        <f>+('PT Women'!AH38/'All PT'!AI38)*100</f>
        <v>59.596478234060037</v>
      </c>
    </row>
    <row r="43" spans="1:23">
      <c r="A43" s="110" t="s">
        <v>30</v>
      </c>
      <c r="B43" s="110"/>
      <c r="C43" s="123">
        <f>+'All PT'!AI39</f>
        <v>22.464027984285096</v>
      </c>
      <c r="D43" s="202"/>
      <c r="E43" s="123"/>
      <c r="F43" s="202"/>
      <c r="G43" s="123"/>
      <c r="H43" s="202"/>
      <c r="I43" s="123"/>
      <c r="J43" s="202"/>
      <c r="K43" s="123"/>
      <c r="L43" s="202"/>
      <c r="M43" s="123"/>
      <c r="N43" s="202"/>
      <c r="O43" s="123"/>
      <c r="P43" s="202"/>
      <c r="Q43" s="202"/>
    </row>
    <row r="44" spans="1:23">
      <c r="A44" s="111" t="s">
        <v>77</v>
      </c>
      <c r="B44" s="111"/>
      <c r="C44" s="121">
        <f>+'All PT'!AI40</f>
        <v>333214</v>
      </c>
      <c r="D44" s="204">
        <f>(('All PT'!AD40-'All PT'!Y40)/'All PT'!Y40)*100</f>
        <v>8.0054704721456016</v>
      </c>
      <c r="E44" s="126">
        <f>+(('All PT'!AI40-'All PT'!AD40)/'All PT'!AD40)*100</f>
        <v>-10.984842413459637</v>
      </c>
      <c r="F44" s="204">
        <f>+('PT 4yr'!AA40/'All PT'!AD40)*100</f>
        <v>37.624153830536365</v>
      </c>
      <c r="G44" s="126">
        <f>+('PT 4yr'!AF40/'All PT'!AI40)*100</f>
        <v>38.11274436248177</v>
      </c>
      <c r="H44" s="204">
        <f>+('PT 2yr'!AC40/'All PT'!AD40)*100</f>
        <v>62.375846169463635</v>
      </c>
      <c r="I44" s="126">
        <f>+('PT 2yr'!AH40/'All PT'!AI40)*100</f>
        <v>61.887255637518237</v>
      </c>
      <c r="J44" s="204">
        <f>+('PT Undergrad'!AA40/'All Undergrad '!AE40)*100</f>
        <v>39.8505800451629</v>
      </c>
      <c r="K44" s="126">
        <f>+('PT Undergrad'!AF40/'All Undergrad '!AH40)*100</f>
        <v>38.493612517068868</v>
      </c>
      <c r="L44" s="204">
        <f>+('PT Grad'!AA40/'All Grad'!AD40)*100</f>
        <v>48.29411615713888</v>
      </c>
      <c r="M44" s="126">
        <f>+('PT Grad'!AF40/'All Grad'!AI40)*100</f>
        <v>46.465881602381778</v>
      </c>
      <c r="N44" s="204">
        <f>+('PT Public'!AC40/'All PT'!AD40)*100</f>
        <v>72.692034386403577</v>
      </c>
      <c r="O44" s="126">
        <f>+('PT Public'!AH40/'All PT'!AI40)*100</f>
        <v>72.050694148505173</v>
      </c>
      <c r="P44" s="204">
        <f>+('PT Women'!AC40/'All PT'!AD40)*100</f>
        <v>59.641656916016181</v>
      </c>
      <c r="Q44" s="204">
        <f>+('PT Women'!AH40/'All PT'!AI40)*100</f>
        <v>60.568883660350401</v>
      </c>
    </row>
    <row r="45" spans="1:23">
      <c r="A45" s="111" t="s">
        <v>42</v>
      </c>
      <c r="B45" s="111"/>
      <c r="C45" s="121">
        <f>+'All PT'!AI41</f>
        <v>151415</v>
      </c>
      <c r="D45" s="204">
        <f>(('All PT'!AD41-'All PT'!Y41)/'All PT'!Y41)*100</f>
        <v>30.29913330133401</v>
      </c>
      <c r="E45" s="126">
        <f>+(('All PT'!AI41-'All PT'!AD41)/'All PT'!AD41)*100</f>
        <v>5.2406602953953083</v>
      </c>
      <c r="F45" s="204">
        <f>+('PT 4yr'!AA41/'All PT'!AD41)*100</f>
        <v>50.274196350999134</v>
      </c>
      <c r="G45" s="126">
        <f>+('PT 4yr'!AF41/'All PT'!AI41)*100</f>
        <v>52.973615559885076</v>
      </c>
      <c r="H45" s="204">
        <f>+('PT 2yr'!AC41/'All PT'!AD41)*100</f>
        <v>49.725803649000873</v>
      </c>
      <c r="I45" s="126">
        <f>+('PT 2yr'!AH41/'All PT'!AI41)*100</f>
        <v>47.026384440114917</v>
      </c>
      <c r="J45" s="204">
        <f>+('PT Undergrad'!AA41/'All Undergrad '!AE41)*100</f>
        <v>29.836700253139426</v>
      </c>
      <c r="K45" s="126">
        <f>+('PT Undergrad'!AF41/'All Undergrad '!AH41)*100</f>
        <v>32.759969728453967</v>
      </c>
      <c r="L45" s="204">
        <f>+('PT Grad'!AA41/'All Grad'!AD41)*100</f>
        <v>42.645149657410748</v>
      </c>
      <c r="M45" s="126">
        <f>+('PT Grad'!AF41/'All Grad'!AI41)*100</f>
        <v>41.485900216919738</v>
      </c>
      <c r="N45" s="204">
        <f>+('PT Public'!AC41/'All PT'!AD41)*100</f>
        <v>83.720590790616853</v>
      </c>
      <c r="O45" s="126">
        <f>+('PT Public'!AH41/'All PT'!AI41)*100</f>
        <v>87.498596572334307</v>
      </c>
      <c r="P45" s="204">
        <f>+('PT Women'!AC41/'All PT'!AD41)*100</f>
        <v>59.056125108601222</v>
      </c>
      <c r="Q45" s="204">
        <f>+('PT Women'!AH41/'All PT'!AI41)*100</f>
        <v>57.514116831225436</v>
      </c>
    </row>
    <row r="46" spans="1:23">
      <c r="A46" s="111" t="s">
        <v>43</v>
      </c>
      <c r="B46" s="111"/>
      <c r="C46" s="121">
        <f>+'All PT'!AI42</f>
        <v>115065</v>
      </c>
      <c r="D46" s="204">
        <f>(('All PT'!AD42-'All PT'!Y42)/'All PT'!Y42)*100</f>
        <v>78.257487854947911</v>
      </c>
      <c r="E46" s="126">
        <f>+(('All PT'!AI42-'All PT'!AD42)/'All PT'!AD42)*100</f>
        <v>-17.694310524885196</v>
      </c>
      <c r="F46" s="204">
        <f>+('PT 4yr'!AA42/'All PT'!AD42)*100</f>
        <v>60.064948999299006</v>
      </c>
      <c r="G46" s="126">
        <f>+('PT 4yr'!AF42/'All PT'!AI42)*100</f>
        <v>50.779993916481992</v>
      </c>
      <c r="H46" s="204">
        <f>+('PT 2yr'!AC42/'All PT'!AD42)*100</f>
        <v>39.935051000700994</v>
      </c>
      <c r="I46" s="126">
        <f>+('PT 2yr'!AH42/'All PT'!AI42)*100</f>
        <v>49.220006083518015</v>
      </c>
      <c r="J46" s="204">
        <f>+('PT Undergrad'!AA42/'All Undergrad '!AE42)*100</f>
        <v>36.79044036291215</v>
      </c>
      <c r="K46" s="126">
        <f>+('PT Undergrad'!AF42/'All Undergrad '!AH42)*100</f>
        <v>33.635933355352989</v>
      </c>
      <c r="L46" s="204">
        <f>+('PT Grad'!AA42/'All Grad'!AD42)*100</f>
        <v>35.278186360346481</v>
      </c>
      <c r="M46" s="126">
        <f>+('PT Grad'!AF42/'All Grad'!AI42)*100</f>
        <v>42.746889273901402</v>
      </c>
      <c r="N46" s="204">
        <f>+('PT Public'!AC42/'All PT'!AD42)*100</f>
        <v>45.77688445086622</v>
      </c>
      <c r="O46" s="126">
        <f>+('PT Public'!AH42/'All PT'!AI42)*100</f>
        <v>58.25403033068266</v>
      </c>
      <c r="P46" s="204">
        <f>+('PT Women'!AC42/'All PT'!AD42)*100</f>
        <v>65.230111157208043</v>
      </c>
      <c r="Q46" s="204">
        <f>+('PT Women'!AH42/'All PT'!AI42)*100</f>
        <v>62.442967018641639</v>
      </c>
    </row>
    <row r="47" spans="1:23">
      <c r="A47" s="111" t="s">
        <v>44</v>
      </c>
      <c r="B47" s="111"/>
      <c r="C47" s="121">
        <f>+'All PT'!AI43</f>
        <v>82752</v>
      </c>
      <c r="D47" s="204">
        <f>(('All PT'!AD43-'All PT'!Y43)/'All PT'!Y43)*100</f>
        <v>7.8084198458696896</v>
      </c>
      <c r="E47" s="126">
        <f>+(('All PT'!AI43-'All PT'!AD43)/'All PT'!AD43)*100</f>
        <v>-2.2248478761741595</v>
      </c>
      <c r="F47" s="204">
        <f>+('PT 4yr'!AA43/'All PT'!AD43)*100</f>
        <v>42.040526968748154</v>
      </c>
      <c r="G47" s="126">
        <f>+('PT 4yr'!AF43/'All PT'!AI43)*100</f>
        <v>41.333139984532096</v>
      </c>
      <c r="H47" s="204">
        <f>+('PT 2yr'!AC43/'All PT'!AD43)*100</f>
        <v>57.959473031251854</v>
      </c>
      <c r="I47" s="126">
        <f>+('PT 2yr'!AH43/'All PT'!AI43)*100</f>
        <v>58.666860015467904</v>
      </c>
      <c r="J47" s="204">
        <f>+('PT Undergrad'!AA43/'All Undergrad '!AE43)*100</f>
        <v>37.832384674199304</v>
      </c>
      <c r="K47" s="126">
        <f>+('PT Undergrad'!AF43/'All Undergrad '!AH43)*100</f>
        <v>36.881259998838416</v>
      </c>
      <c r="L47" s="204">
        <f>+('PT Grad'!AA43/'All Grad'!AD43)*100</f>
        <v>50.458092975907697</v>
      </c>
      <c r="M47" s="126">
        <f>+('PT Grad'!AF43/'All Grad'!AI43)*100</f>
        <v>48.762048762048757</v>
      </c>
      <c r="N47" s="204">
        <f>+('PT Public'!AC43/'All PT'!AD43)*100</f>
        <v>87.984876233236847</v>
      </c>
      <c r="O47" s="126">
        <f>+('PT Public'!AH43/'All PT'!AI43)*100</f>
        <v>88.604505027068839</v>
      </c>
      <c r="P47" s="204">
        <f>+('PT Women'!AC43/'All PT'!AD43)*100</f>
        <v>60.31429077804691</v>
      </c>
      <c r="Q47" s="204">
        <f>+('PT Women'!AH43/'All PT'!AI43)*100</f>
        <v>58.315206883217321</v>
      </c>
    </row>
    <row r="48" spans="1:23">
      <c r="A48" s="112" t="s">
        <v>45</v>
      </c>
      <c r="B48" s="112"/>
      <c r="C48" s="120">
        <f>+'All PT'!AI44</f>
        <v>244935</v>
      </c>
      <c r="D48" s="202">
        <f>(('All PT'!AD44-'All PT'!Y44)/'All PT'!Y44)*100</f>
        <v>9.073578416794394</v>
      </c>
      <c r="E48" s="123">
        <f>+(('All PT'!AI44-'All PT'!AD44)/'All PT'!AD44)*100</f>
        <v>-14.381143472363986</v>
      </c>
      <c r="F48" s="202">
        <f>+('PT 4yr'!AA44/'All PT'!AD44)*100</f>
        <v>38.2545197779611</v>
      </c>
      <c r="G48" s="123">
        <f>+('PT 4yr'!AF44/'All PT'!AI44)*100</f>
        <v>37.559760752852803</v>
      </c>
      <c r="H48" s="202">
        <f>+('PT 2yr'!AC44/'All PT'!AD44)*100</f>
        <v>61.745480222038893</v>
      </c>
      <c r="I48" s="123">
        <f>+('PT 2yr'!AH44/'All PT'!AI44)*100</f>
        <v>62.440239247147197</v>
      </c>
      <c r="J48" s="202">
        <f>+('PT Undergrad'!AA44/'All Undergrad '!AE44)*100</f>
        <v>39.386262472490195</v>
      </c>
      <c r="K48" s="123">
        <f>+('PT Undergrad'!AF44/'All Undergrad '!AH44)*100</f>
        <v>36.95465873030102</v>
      </c>
      <c r="L48" s="202">
        <f>+('PT Grad'!AA44/'All Grad'!AD44)*100</f>
        <v>52.369275703480902</v>
      </c>
      <c r="M48" s="123">
        <f>+('PT Grad'!AF44/'All Grad'!AI44)*100</f>
        <v>45.992961167924726</v>
      </c>
      <c r="N48" s="202">
        <f>+('PT Public'!AC44/'All PT'!AD44)*100</f>
        <v>80.463932661250865</v>
      </c>
      <c r="O48" s="123">
        <f>+('PT Public'!AH44/'All PT'!AI44)*100</f>
        <v>84.548145426337598</v>
      </c>
      <c r="P48" s="202">
        <f>+('PT Women'!AC44/'All PT'!AD44)*100</f>
        <v>60.084383170905632</v>
      </c>
      <c r="Q48" s="202">
        <f>+('PT Women'!AH44/'All PT'!AI44)*100</f>
        <v>57.696531732908731</v>
      </c>
    </row>
    <row r="49" spans="1:17">
      <c r="A49" s="112" t="s">
        <v>76</v>
      </c>
      <c r="B49" s="112"/>
      <c r="C49" s="120">
        <f>+'All PT'!AI45</f>
        <v>138073</v>
      </c>
      <c r="D49" s="202">
        <f>(('All PT'!AD45-'All PT'!Y45)/'All PT'!Y45)*100</f>
        <v>47.612459869326258</v>
      </c>
      <c r="E49" s="123">
        <f>+(('All PT'!AI45-'All PT'!AD45)/'All PT'!AD45)*100</f>
        <v>-29.672641331642296</v>
      </c>
      <c r="F49" s="202">
        <f>+('PT 4yr'!AA45/'All PT'!AD45)*100</f>
        <v>59.854631766066149</v>
      </c>
      <c r="G49" s="123">
        <f>+('PT 4yr'!AF45/'All PT'!AI45)*100</f>
        <v>43.002614558965185</v>
      </c>
      <c r="H49" s="202">
        <f>+('PT 2yr'!AC45/'All PT'!AD45)*100</f>
        <v>40.145368233933851</v>
      </c>
      <c r="I49" s="123">
        <f>+('PT 2yr'!AH45/'All PT'!AI45)*100</f>
        <v>56.997385441034822</v>
      </c>
      <c r="J49" s="202">
        <f>+('PT Undergrad'!AA45/'All Undergrad '!AE45)*100</f>
        <v>38.44439311698811</v>
      </c>
      <c r="K49" s="123">
        <f>+('PT Undergrad'!AF45/'All Undergrad '!AH45)*100</f>
        <v>37.201174828241015</v>
      </c>
      <c r="L49" s="202">
        <f>+('PT Grad'!AA45/'All Grad'!AD45)*100</f>
        <v>53.272336298857361</v>
      </c>
      <c r="M49" s="123">
        <f>+('PT Grad'!AF45/'All Grad'!AI45)*100</f>
        <v>48.889032563953364</v>
      </c>
      <c r="N49" s="202">
        <f>+('PT Public'!AC45/'All PT'!AD45)*100</f>
        <v>56.240799881831002</v>
      </c>
      <c r="O49" s="123">
        <f>+('PT Public'!AH45/'All PT'!AI45)*100</f>
        <v>81.523541894505087</v>
      </c>
      <c r="P49" s="202">
        <f>+('PT Women'!AC45/'All PT'!AD45)*100</f>
        <v>64.21109464215678</v>
      </c>
      <c r="Q49" s="202">
        <f>+('PT Women'!AH45/'All PT'!AI45)*100</f>
        <v>60.244218637966874</v>
      </c>
    </row>
    <row r="50" spans="1:17">
      <c r="A50" s="112" t="s">
        <v>75</v>
      </c>
      <c r="B50" s="112"/>
      <c r="C50" s="120">
        <f>+'All PT'!AI46</f>
        <v>154872</v>
      </c>
      <c r="D50" s="202">
        <f>(('All PT'!AD46-'All PT'!Y46)/'All PT'!Y46)*100</f>
        <v>14.34213093468067</v>
      </c>
      <c r="E50" s="123">
        <f>+(('All PT'!AI46-'All PT'!AD46)/'All PT'!AD46)*100</f>
        <v>-8.8757744605988584</v>
      </c>
      <c r="F50" s="202">
        <f>+('PT 4yr'!AA46/'All PT'!AD46)*100</f>
        <v>63.615502744811927</v>
      </c>
      <c r="G50" s="123">
        <f>+('PT 4yr'!AF46/'All PT'!AI46)*100</f>
        <v>64.541686037501933</v>
      </c>
      <c r="H50" s="202">
        <f>+('PT 2yr'!AC46/'All PT'!AD46)*100</f>
        <v>36.384497255188073</v>
      </c>
      <c r="I50" s="123">
        <f>+('PT 2yr'!AH46/'All PT'!AI46)*100</f>
        <v>35.45831396249806</v>
      </c>
      <c r="J50" s="202">
        <f>+('PT Undergrad'!AA46/'All Undergrad '!AE46)*100</f>
        <v>35.484902571223181</v>
      </c>
      <c r="K50" s="123">
        <f>+('PT Undergrad'!AF46/'All Undergrad '!AH46)*100</f>
        <v>33.506635261676337</v>
      </c>
      <c r="L50" s="202">
        <f>+('PT Grad'!AA46/'All Grad'!AD46)*100</f>
        <v>51.610704594848322</v>
      </c>
      <c r="M50" s="123">
        <f>+('PT Grad'!AF46/'All Grad'!AI46)*100</f>
        <v>48.986863184876647</v>
      </c>
      <c r="N50" s="202">
        <f>+('PT Public'!AC46/'All PT'!AD46)*100</f>
        <v>55.618774160522953</v>
      </c>
      <c r="O50" s="123">
        <f>+('PT Public'!AH46/'All PT'!AI46)*100</f>
        <v>60.661062038328431</v>
      </c>
      <c r="P50" s="202">
        <f>+('PT Women'!AC46/'All PT'!AD46)*100</f>
        <v>62.024512082467922</v>
      </c>
      <c r="Q50" s="202">
        <f>+('PT Women'!AH46/'All PT'!AI46)*100</f>
        <v>60.122552817810835</v>
      </c>
    </row>
    <row r="51" spans="1:17">
      <c r="A51" s="112" t="s">
        <v>46</v>
      </c>
      <c r="B51" s="112"/>
      <c r="C51" s="120">
        <f>+'All PT'!AI47</f>
        <v>47342</v>
      </c>
      <c r="D51" s="202">
        <f>(('All PT'!AD47-'All PT'!Y47)/'All PT'!Y47)*100</f>
        <v>23.161942536519302</v>
      </c>
      <c r="E51" s="123">
        <f>+(('All PT'!AI47-'All PT'!AD47)/'All PT'!AD47)*100</f>
        <v>-7.0358370152184584</v>
      </c>
      <c r="F51" s="202">
        <f>+('PT 4yr'!AA47/'All PT'!AD47)*100</f>
        <v>41.995090819833088</v>
      </c>
      <c r="G51" s="123">
        <f>+('PT 4yr'!AF47/'All PT'!AI47)*100</f>
        <v>47.270922225508002</v>
      </c>
      <c r="H51" s="202">
        <f>+('PT 2yr'!AC47/'All PT'!AD47)*100</f>
        <v>58.004909180166905</v>
      </c>
      <c r="I51" s="123">
        <f>+('PT 2yr'!AH47/'All PT'!AI47)*100</f>
        <v>52.729077774491998</v>
      </c>
      <c r="J51" s="202">
        <f>+('PT Undergrad'!AA47/'All Undergrad '!AE47)*100</f>
        <v>32.907264042167682</v>
      </c>
      <c r="K51" s="123">
        <f>+('PT Undergrad'!AF47/'All Undergrad '!AH47)*100</f>
        <v>31.42499471048734</v>
      </c>
      <c r="L51" s="202">
        <f>+('PT Grad'!AA47/'All Grad'!AD47)*100</f>
        <v>47.154156994239536</v>
      </c>
      <c r="M51" s="123">
        <f>+('PT Grad'!AF47/'All Grad'!AI47)*100</f>
        <v>45.372022654977116</v>
      </c>
      <c r="N51" s="202">
        <f>+('PT Public'!AC47/'All PT'!AD47)*100</f>
        <v>82.468335787923422</v>
      </c>
      <c r="O51" s="123">
        <f>+('PT Public'!AH47/'All PT'!AI47)*100</f>
        <v>83.538929491783193</v>
      </c>
      <c r="P51" s="202">
        <f>+('PT Women'!AC47/'All PT'!AD47)*100</f>
        <v>57.788905252822772</v>
      </c>
      <c r="Q51" s="202">
        <f>+('PT Women'!AH47/'All PT'!AI47)*100</f>
        <v>58.72375480545815</v>
      </c>
    </row>
    <row r="52" spans="1:17">
      <c r="A52" s="111" t="s">
        <v>47</v>
      </c>
      <c r="B52" s="111"/>
      <c r="C52" s="121">
        <f>+'All PT'!AI48</f>
        <v>16403</v>
      </c>
      <c r="D52" s="204">
        <f>(('All PT'!AD48-'All PT'!Y48)/'All PT'!Y48)*100</f>
        <v>38.882867861609007</v>
      </c>
      <c r="E52" s="126">
        <f>+(('All PT'!AI48-'All PT'!AD48)/'All PT'!AD48)*100</f>
        <v>-1.5367068851671768</v>
      </c>
      <c r="F52" s="204">
        <f>+('PT 4yr'!AA48/'All PT'!AD48)*100</f>
        <v>61.420253316525596</v>
      </c>
      <c r="G52" s="126">
        <f>+('PT 4yr'!AF48/'All PT'!AI48)*100</f>
        <v>62.897031030908977</v>
      </c>
      <c r="H52" s="204">
        <f>+('PT 2yr'!AC48/'All PT'!AD48)*100</f>
        <v>38.579746683474397</v>
      </c>
      <c r="I52" s="126">
        <f>+('PT 2yr'!AH48/'All PT'!AI48)*100</f>
        <v>37.102968969091023</v>
      </c>
      <c r="J52" s="204">
        <f>+('PT Undergrad'!AA48/'All Undergrad '!AE48)*100</f>
        <v>26.20442773433594</v>
      </c>
      <c r="K52" s="126">
        <f>+('PT Undergrad'!AF48/'All Undergrad '!AH48)*100</f>
        <v>26.674651201882671</v>
      </c>
      <c r="L52" s="204">
        <f>+('PT Grad'!AA48/'All Grad'!AD48)*100</f>
        <v>51.536231884057969</v>
      </c>
      <c r="M52" s="126">
        <f>+('PT Grad'!AF48/'All Grad'!AI48)*100</f>
        <v>51.032204789430224</v>
      </c>
      <c r="N52" s="204">
        <f>+('PT Public'!AC48/'All PT'!AD48)*100</f>
        <v>85.707425415691219</v>
      </c>
      <c r="O52" s="126">
        <f>+('PT Public'!AH48/'All PT'!AI48)*100</f>
        <v>93.074437602877524</v>
      </c>
      <c r="P52" s="204">
        <f>+('PT Women'!AC48/'All PT'!AD48)*100</f>
        <v>56.395942133381361</v>
      </c>
      <c r="Q52" s="204">
        <f>+('PT Women'!AH48/'All PT'!AI48)*100</f>
        <v>54.233981588733769</v>
      </c>
    </row>
    <row r="53" spans="1:17">
      <c r="A53" s="111" t="s">
        <v>48</v>
      </c>
      <c r="B53" s="111"/>
      <c r="C53" s="121">
        <f>+'All PT'!AI49</f>
        <v>241994</v>
      </c>
      <c r="D53" s="204">
        <f>(('All PT'!AD49-'All PT'!Y49)/'All PT'!Y49)*100</f>
        <v>19.795693681284156</v>
      </c>
      <c r="E53" s="126">
        <f>+(('All PT'!AI49-'All PT'!AD49)/'All PT'!AD49)*100</f>
        <v>1.5527038028653679</v>
      </c>
      <c r="F53" s="204">
        <f>+('PT 4yr'!AA49/'All PT'!AD49)*100</f>
        <v>40.699723870512891</v>
      </c>
      <c r="G53" s="126">
        <f>+('PT 4yr'!AF49/'All PT'!AI49)*100</f>
        <v>38.305081944180436</v>
      </c>
      <c r="H53" s="204">
        <f>+('PT 2yr'!AC49/'All PT'!AD49)*100</f>
        <v>59.300276129487109</v>
      </c>
      <c r="I53" s="126">
        <f>+('PT 2yr'!AH49/'All PT'!AI49)*100</f>
        <v>61.694918055819571</v>
      </c>
      <c r="J53" s="204">
        <f>+('PT Undergrad'!AA49/'All Undergrad '!AE49)*100</f>
        <v>30.698921720518417</v>
      </c>
      <c r="K53" s="126">
        <f>+('PT Undergrad'!AF49/'All Undergrad '!AH49)*100</f>
        <v>33.604945394601273</v>
      </c>
      <c r="L53" s="204">
        <f>+('PT Grad'!AA49/'All Grad'!AD49)*100</f>
        <v>43.356421173031706</v>
      </c>
      <c r="M53" s="126">
        <f>+('PT Grad'!AF49/'All Grad'!AI49)*100</f>
        <v>42.18525319115988</v>
      </c>
      <c r="N53" s="204">
        <f>+('PT Public'!AC49/'All PT'!AD49)*100</f>
        <v>80.160641896145108</v>
      </c>
      <c r="O53" s="126">
        <f>+('PT Public'!AH49/'All PT'!AI49)*100</f>
        <v>84.116961577559778</v>
      </c>
      <c r="P53" s="204">
        <f>+('PT Women'!AC49/'All PT'!AD49)*100</f>
        <v>61.397685212384701</v>
      </c>
      <c r="Q53" s="204">
        <f>+('PT Women'!AH49/'All PT'!AI49)*100</f>
        <v>59.998595006487761</v>
      </c>
    </row>
    <row r="54" spans="1:17">
      <c r="A54" s="111" t="s">
        <v>49</v>
      </c>
      <c r="B54" s="111"/>
      <c r="C54" s="121">
        <f>+'All PT'!AI50</f>
        <v>20187</v>
      </c>
      <c r="D54" s="204">
        <f>(('All PT'!AD50-'All PT'!Y50)/'All PT'!Y50)*100</f>
        <v>34.944794460732332</v>
      </c>
      <c r="E54" s="126">
        <f>+(('All PT'!AI50-'All PT'!AD50)/'All PT'!AD50)*100</f>
        <v>-6.6842324226875611</v>
      </c>
      <c r="F54" s="204">
        <f>+('PT 4yr'!AA50/'All PT'!AD50)*100</f>
        <v>85.822585864188966</v>
      </c>
      <c r="G54" s="126">
        <f>+('PT 4yr'!AF50/'All PT'!AI50)*100</f>
        <v>82.077574676772187</v>
      </c>
      <c r="H54" s="204">
        <f>+('PT 2yr'!AC50/'All PT'!AD50)*100</f>
        <v>14.177414135811029</v>
      </c>
      <c r="I54" s="126">
        <f>+('PT 2yr'!AH50/'All PT'!AI50)*100</f>
        <v>17.92242532322782</v>
      </c>
      <c r="J54" s="204">
        <f>+('PT Undergrad'!AA50/'All Undergrad '!AE50)*100</f>
        <v>32.364023752687956</v>
      </c>
      <c r="K54" s="126">
        <f>+('PT Undergrad'!AF50/'All Undergrad '!AH50)*100</f>
        <v>32.867814899356709</v>
      </c>
      <c r="L54" s="204">
        <f>+('PT Grad'!AA50/'All Grad'!AD50)*100</f>
        <v>68.064054159614628</v>
      </c>
      <c r="M54" s="126">
        <f>+('PT Grad'!AF50/'All Grad'!AI50)*100</f>
        <v>64.290995120508654</v>
      </c>
      <c r="N54" s="204">
        <f>+('PT Public'!AC50/'All PT'!AD50)*100</f>
        <v>72.394027642952892</v>
      </c>
      <c r="O54" s="126">
        <f>+('PT Public'!AH50/'All PT'!AI50)*100</f>
        <v>79.110318521820972</v>
      </c>
      <c r="P54" s="204">
        <f>+('PT Women'!AC50/'All PT'!AD50)*100</f>
        <v>66.088845744926729</v>
      </c>
      <c r="Q54" s="204">
        <f>+('PT Women'!AH50/'All PT'!AI50)*100</f>
        <v>62.193490860454745</v>
      </c>
    </row>
    <row r="55" spans="1:17">
      <c r="A55" s="111" t="s">
        <v>50</v>
      </c>
      <c r="B55" s="111"/>
      <c r="C55" s="122">
        <f>+'All PT'!AI51</f>
        <v>130634</v>
      </c>
      <c r="D55" s="127">
        <f>(('All PT'!AD51-'All PT'!Y51)/'All PT'!Y51)*100</f>
        <v>13.93318337082396</v>
      </c>
      <c r="E55" s="128">
        <f>+(('All PT'!AI51-'All PT'!AD51)/'All PT'!AD51)*100</f>
        <v>-4.4751890255495264</v>
      </c>
      <c r="F55" s="127">
        <f>+('PT 4yr'!AA51/'All PT'!AD51)*100</f>
        <v>37.462158328092784</v>
      </c>
      <c r="G55" s="128">
        <f>+('PT 4yr'!AF51/'All PT'!AI51)*100</f>
        <v>35.228960301299814</v>
      </c>
      <c r="H55" s="127">
        <f>+('PT 2yr'!AC51/'All PT'!AD51)*100</f>
        <v>62.537841671907223</v>
      </c>
      <c r="I55" s="128">
        <f>+('PT 2yr'!AH51/'All PT'!AI51)*100</f>
        <v>64.771039698700179</v>
      </c>
      <c r="J55" s="127">
        <f>+('PT Undergrad'!AA51/'All Undergrad '!AE51)*100</f>
        <v>34.357626753730131</v>
      </c>
      <c r="K55" s="128">
        <f>+('PT Undergrad'!AF51/'All Undergrad '!AH51)*100</f>
        <v>34.86537435093684</v>
      </c>
      <c r="L55" s="127">
        <f>+('PT Grad'!AA51/'All Grad'!AD51)*100</f>
        <v>47.696400404925015</v>
      </c>
      <c r="M55" s="128">
        <f>+('PT Grad'!AF51/'All Grad'!AI51)*100</f>
        <v>44.174915424132315</v>
      </c>
      <c r="N55" s="127">
        <f>+('PT Public'!AC51/'All PT'!AD51)*100</f>
        <v>81.686093276979094</v>
      </c>
      <c r="O55" s="128">
        <f>+('PT Public'!AH51/'All PT'!AI51)*100</f>
        <v>85.614771039698695</v>
      </c>
      <c r="P55" s="127">
        <f>+('PT Women'!AC51/'All PT'!AD51)*100</f>
        <v>62.093247729499687</v>
      </c>
      <c r="Q55" s="127">
        <f>+('PT Women'!AH51/'All PT'!AI51)*100</f>
        <v>59.931564523784012</v>
      </c>
    </row>
    <row r="56" spans="1:17">
      <c r="A56" s="114" t="s">
        <v>51</v>
      </c>
      <c r="B56" s="114"/>
      <c r="C56" s="120">
        <f>+'All PT'!AI52</f>
        <v>1014336</v>
      </c>
      <c r="D56" s="202">
        <f>(('All PT'!AD52-'All PT'!Y52)/'All PT'!Y52)*100</f>
        <v>11.312725987661294</v>
      </c>
      <c r="E56" s="123">
        <f>+(('All PT'!AI52-'All PT'!AD52)/'All PT'!AD52)*100</f>
        <v>-5.5633088816496921</v>
      </c>
      <c r="F56" s="202">
        <f>+('PT 4yr'!AA52/'All PT'!AD52)*100</f>
        <v>56.770143311879529</v>
      </c>
      <c r="G56" s="123">
        <f>+('PT 4yr'!AF52/'All PT'!AI52)*100</f>
        <v>54.719244905041329</v>
      </c>
      <c r="H56" s="202">
        <f>+('PT 2yr'!AC52/'All PT'!AD52)*100</f>
        <v>43.229856688120464</v>
      </c>
      <c r="I56" s="123">
        <f>+('PT 2yr'!AH52/'All PT'!AI52)*100</f>
        <v>45.280755094958671</v>
      </c>
      <c r="J56" s="202">
        <f>+('PT Undergrad'!AA52/'All Undergrad '!AE52)*100</f>
        <v>27.133525003403612</v>
      </c>
      <c r="K56" s="123">
        <f>+('PT Undergrad'!AF52/'All Undergrad '!AH52)*100</f>
        <v>26.35408652328514</v>
      </c>
      <c r="L56" s="202">
        <f>+('PT Grad'!AA52/'All Grad'!AD52)*100</f>
        <v>44.985291245544651</v>
      </c>
      <c r="M56" s="123">
        <f>+('PT Grad'!AF52/'All Grad'!AI52)*100</f>
        <v>42.033461247968752</v>
      </c>
      <c r="N56" s="202">
        <f>+('PT Public'!AC52/'All PT'!AD52)*100</f>
        <v>66.268035017517136</v>
      </c>
      <c r="O56" s="123">
        <f>+('PT Public'!AH52/'All PT'!AI52)*100</f>
        <v>68.151776137295727</v>
      </c>
      <c r="P56" s="202">
        <f>+('PT Women'!AC52/'All PT'!AD52)*100</f>
        <v>62.161120426481553</v>
      </c>
      <c r="Q56" s="202">
        <f>+('PT Women'!AH52/'All PT'!AI52)*100</f>
        <v>61.314593980692791</v>
      </c>
    </row>
    <row r="57" spans="1:17">
      <c r="A57" s="112" t="s">
        <v>30</v>
      </c>
      <c r="B57" s="112"/>
      <c r="C57" s="123">
        <f>+'All PT'!AI53</f>
        <v>13.588325198891162</v>
      </c>
      <c r="D57" s="202"/>
      <c r="E57" s="123"/>
      <c r="F57" s="202"/>
      <c r="G57" s="123"/>
      <c r="H57" s="202"/>
      <c r="I57" s="123"/>
      <c r="J57" s="202"/>
      <c r="K57" s="123"/>
      <c r="L57" s="202"/>
      <c r="M57" s="123"/>
      <c r="N57" s="202"/>
      <c r="O57" s="123"/>
      <c r="P57" s="202"/>
      <c r="Q57" s="202"/>
    </row>
    <row r="58" spans="1:17">
      <c r="A58" s="111" t="s">
        <v>74</v>
      </c>
      <c r="B58" s="111"/>
      <c r="C58" s="121">
        <f>+'All PT'!AI54</f>
        <v>69153</v>
      </c>
      <c r="D58" s="204">
        <f>(('All PT'!AD54-'All PT'!Y54)/'All PT'!Y54)*100</f>
        <v>10.483134389468047</v>
      </c>
      <c r="E58" s="126">
        <f>+(('All PT'!AI54-'All PT'!AD54)/'All PT'!AD54)*100</f>
        <v>-1.43388588776921</v>
      </c>
      <c r="F58" s="204">
        <f>+('PT 4yr'!AA54/'All PT'!AD54)*100</f>
        <v>40.902806482418505</v>
      </c>
      <c r="G58" s="126">
        <f>+('PT 4yr'!AF54/'All PT'!AI54)*100</f>
        <v>41.954795887380158</v>
      </c>
      <c r="H58" s="204">
        <f>+('PT 2yr'!AC54/'All PT'!AD54)*100</f>
        <v>59.097193517581495</v>
      </c>
      <c r="I58" s="126">
        <f>+('PT 2yr'!AH54/'All PT'!AI54)*100</f>
        <v>58.045204112619842</v>
      </c>
      <c r="J58" s="204">
        <f>+('PT Undergrad'!AA54/'All Undergrad '!AE54)*100</f>
        <v>33.776573966174297</v>
      </c>
      <c r="K58" s="126">
        <f>+('PT Undergrad'!AF54/'All Undergrad '!AH54)*100</f>
        <v>32.940261602298889</v>
      </c>
      <c r="L58" s="204">
        <f>+('PT Grad'!AA54/'All Grad'!AD54)*100</f>
        <v>45.817748593910181</v>
      </c>
      <c r="M58" s="126">
        <f>+('PT Grad'!AF54/'All Grad'!AI54)*100</f>
        <v>40.792744557051932</v>
      </c>
      <c r="N58" s="204">
        <f>+('PT Public'!AC54/'All PT'!AD54)*100</f>
        <v>74.651862198720053</v>
      </c>
      <c r="O58" s="126">
        <f>+('PT Public'!AH54/'All PT'!AI54)*100</f>
        <v>70.320882680433243</v>
      </c>
      <c r="P58" s="204">
        <f>+('PT Women'!AC54/'All PT'!AD54)*100</f>
        <v>63.370344503199874</v>
      </c>
      <c r="Q58" s="204">
        <f>+('PT Women'!AH54/'All PT'!AI54)*100</f>
        <v>62.008878862811443</v>
      </c>
    </row>
    <row r="59" spans="1:17">
      <c r="A59" s="111" t="s">
        <v>52</v>
      </c>
      <c r="B59" s="111"/>
      <c r="C59" s="121">
        <f>+'All PT'!AI55</f>
        <v>27118</v>
      </c>
      <c r="D59" s="204">
        <f>(('All PT'!AD55-'All PT'!Y55)/'All PT'!Y55)*100</f>
        <v>8.2656262569382992</v>
      </c>
      <c r="E59" s="126">
        <f>+(('All PT'!AI55-'All PT'!AD55)/'All PT'!AD55)*100</f>
        <v>0.74673997845227924</v>
      </c>
      <c r="F59" s="204">
        <f>+('PT 4yr'!AA55/'All PT'!AD55)*100</f>
        <v>57.640153063119961</v>
      </c>
      <c r="G59" s="126">
        <f>+('PT 4yr'!AF55/'All PT'!AI55)*100</f>
        <v>56.099269857659117</v>
      </c>
      <c r="H59" s="204">
        <f>+('PT 2yr'!AC55/'All PT'!AD55)*100</f>
        <v>42.359846936880039</v>
      </c>
      <c r="I59" s="126">
        <f>+('PT 2yr'!AH55/'All PT'!AI55)*100</f>
        <v>43.900730142340883</v>
      </c>
      <c r="J59" s="204">
        <f>+('PT Undergrad'!AA55/'All Undergrad '!AE55)*100</f>
        <v>35.562030602387111</v>
      </c>
      <c r="K59" s="126">
        <f>+('PT Undergrad'!AF55/'All Undergrad '!AH55)*100</f>
        <v>37.662337662337663</v>
      </c>
      <c r="L59" s="204">
        <f>+('PT Grad'!AA55/'All Grad'!AD55)*100</f>
        <v>46.485749971613487</v>
      </c>
      <c r="M59" s="126">
        <f>+('PT Grad'!AF55/'All Grad'!AI55)*100</f>
        <v>39.54790324284356</v>
      </c>
      <c r="N59" s="204">
        <f>+('PT Public'!AC55/'All PT'!AD55)*100</f>
        <v>81.27577367462942</v>
      </c>
      <c r="O59" s="126">
        <f>+('PT Public'!AH55/'All PT'!AI55)*100</f>
        <v>77.527841286230554</v>
      </c>
      <c r="P59" s="204">
        <f>+('PT Women'!AC55/'All PT'!AD55)*100</f>
        <v>65.297024185459009</v>
      </c>
      <c r="Q59" s="204">
        <f>+('PT Women'!AH55/'All PT'!AI55)*100</f>
        <v>64.429530201342274</v>
      </c>
    </row>
    <row r="60" spans="1:17">
      <c r="A60" s="111" t="s">
        <v>73</v>
      </c>
      <c r="B60" s="111"/>
      <c r="C60" s="121">
        <f>+'All PT'!AI56</f>
        <v>156927</v>
      </c>
      <c r="D60" s="204">
        <f>(('All PT'!AD56-'All PT'!Y56)/'All PT'!Y56)*100</f>
        <v>13.682387133714569</v>
      </c>
      <c r="E60" s="126">
        <f>+(('All PT'!AI56-'All PT'!AD56)/'All PT'!AD56)*100</f>
        <v>4.845362796539391E-2</v>
      </c>
      <c r="F60" s="204">
        <f>+('PT 4yr'!AA56/'All PT'!AD56)*100</f>
        <v>59.132552549872173</v>
      </c>
      <c r="G60" s="126">
        <f>+('PT 4yr'!AF56/'All PT'!AI56)*100</f>
        <v>59.892179166109081</v>
      </c>
      <c r="H60" s="204">
        <f>+('PT 2yr'!AC56/'All PT'!AD56)*100</f>
        <v>40.867447450127834</v>
      </c>
      <c r="I60" s="126">
        <f>+('PT 2yr'!AH56/'All PT'!AI56)*100</f>
        <v>40.107820833890919</v>
      </c>
      <c r="J60" s="204">
        <f>+('PT Undergrad'!AA56/'All Undergrad '!AE56)*100</f>
        <v>26.029540220757564</v>
      </c>
      <c r="K60" s="126">
        <f>+('PT Undergrad'!AF56/'All Undergrad '!AH56)*100</f>
        <v>25.569447003395361</v>
      </c>
      <c r="L60" s="204">
        <f>+('PT Grad'!AA56/'All Grad'!AD56)*100</f>
        <v>44.834191491970088</v>
      </c>
      <c r="M60" s="126">
        <f>+('PT Grad'!AF56/'All Grad'!AI56)*100</f>
        <v>44.138037964870314</v>
      </c>
      <c r="N60" s="204">
        <f>+('PT Public'!AC56/'All PT'!AD56)*100</f>
        <v>61.121701487398873</v>
      </c>
      <c r="O60" s="126">
        <f>+('PT Public'!AH56/'All PT'!AI56)*100</f>
        <v>61.245037501513444</v>
      </c>
      <c r="P60" s="204">
        <f>+('PT Women'!AC56/'All PT'!AD56)*100</f>
        <v>62.127751815417177</v>
      </c>
      <c r="Q60" s="204">
        <f>+('PT Women'!AH56/'All PT'!AI56)*100</f>
        <v>61.548363251703023</v>
      </c>
    </row>
    <row r="61" spans="1:17">
      <c r="A61" s="111" t="s">
        <v>53</v>
      </c>
      <c r="B61" s="111"/>
      <c r="C61" s="121">
        <f>+'All PT'!AI57</f>
        <v>53465</v>
      </c>
      <c r="D61" s="204">
        <f>(('All PT'!AD57-'All PT'!Y57)/'All PT'!Y57)*100</f>
        <v>-3.4701308041533694</v>
      </c>
      <c r="E61" s="126">
        <f>+(('All PT'!AI57-'All PT'!AD57)/'All PT'!AD57)*100</f>
        <v>148.96391152502909</v>
      </c>
      <c r="F61" s="204">
        <f>+('PT 4yr'!AA57/'All PT'!AD57)*100</f>
        <v>58.798603026775318</v>
      </c>
      <c r="G61" s="126">
        <f>+('PT 4yr'!AF57/'All PT'!AI57)*100</f>
        <v>80.890302066772662</v>
      </c>
      <c r="H61" s="204">
        <f>+('PT 2yr'!AC57/'All PT'!AD57)*100</f>
        <v>41.201396973224682</v>
      </c>
      <c r="I61" s="126">
        <f>+('PT 2yr'!AH57/'All PT'!AI57)*100</f>
        <v>19.109697933227345</v>
      </c>
      <c r="J61" s="204">
        <f>+('PT Undergrad'!AA57/'All Undergrad '!AE57)*100</f>
        <v>24.841865902285136</v>
      </c>
      <c r="K61" s="126">
        <f>+('PT Undergrad'!AF57/'All Undergrad '!AH57)*100</f>
        <v>50.547410117459357</v>
      </c>
      <c r="L61" s="204">
        <f>+('PT Grad'!AA57/'All Grad'!AD57)*100</f>
        <v>45.348748763976573</v>
      </c>
      <c r="M61" s="126">
        <f>+('PT Grad'!AF57/'All Grad'!AI57)*100</f>
        <v>62.057698733895215</v>
      </c>
      <c r="N61" s="204">
        <f>+('PT Public'!AC57/'All PT'!AD57)*100</f>
        <v>62.896391152502908</v>
      </c>
      <c r="O61" s="126">
        <f>+('PT Public'!AH57/'All PT'!AI57)*100</f>
        <v>25.88796408865613</v>
      </c>
      <c r="P61" s="204">
        <f>+('PT Women'!AC57/'All PT'!AD57)*100</f>
        <v>63.911525029103608</v>
      </c>
      <c r="Q61" s="204">
        <f>+('PT Women'!AH57/'All PT'!AI57)*100</f>
        <v>63.62854203684654</v>
      </c>
    </row>
    <row r="62" spans="1:17">
      <c r="A62" s="112" t="s">
        <v>54</v>
      </c>
      <c r="B62" s="112"/>
      <c r="C62" s="120">
        <f>+'All PT'!AI58</f>
        <v>147249</v>
      </c>
      <c r="D62" s="202">
        <f>(('All PT'!AD58-'All PT'!Y58)/'All PT'!Y58)*100</f>
        <v>6.212423525680836</v>
      </c>
      <c r="E62" s="123">
        <f>+(('All PT'!AI58-'All PT'!AD58)/'All PT'!AD58)*100</f>
        <v>-8.405023606471719</v>
      </c>
      <c r="F62" s="202">
        <f>+('PT 4yr'!AA58/'All PT'!AD58)*100</f>
        <v>48.455782185977938</v>
      </c>
      <c r="G62" s="123">
        <f>+('PT 4yr'!AF58/'All PT'!AI58)*100</f>
        <v>45.526285407710745</v>
      </c>
      <c r="H62" s="202">
        <f>+('PT 2yr'!AC58/'All PT'!AD58)*100</f>
        <v>51.544217814022055</v>
      </c>
      <c r="I62" s="123">
        <f>+('PT 2yr'!AH58/'All PT'!AI58)*100</f>
        <v>54.473714592289248</v>
      </c>
      <c r="J62" s="202">
        <f>+('PT Undergrad'!AA58/'All Undergrad '!AE58)*100</f>
        <v>33.565027149559803</v>
      </c>
      <c r="K62" s="123">
        <f>+('PT Undergrad'!AF58/'All Undergrad '!AH58)*100</f>
        <v>31.205139103864752</v>
      </c>
      <c r="L62" s="202">
        <f>+('PT Grad'!AA58/'All Grad'!AD58)*100</f>
        <v>52.309329660526195</v>
      </c>
      <c r="M62" s="123">
        <f>+('PT Grad'!AF58/'All Grad'!AI58)*100</f>
        <v>47.925565326633169</v>
      </c>
      <c r="N62" s="202">
        <f>+('PT Public'!AC58/'All PT'!AD58)*100</f>
        <v>85.362743451458996</v>
      </c>
      <c r="O62" s="123">
        <f>+('PT Public'!AH58/'All PT'!AI58)*100</f>
        <v>86.85899394902512</v>
      </c>
      <c r="P62" s="202">
        <f>+('PT Women'!AC58/'All PT'!AD58)*100</f>
        <v>58.825834624069273</v>
      </c>
      <c r="Q62" s="202">
        <f>+('PT Women'!AH58/'All PT'!AI58)*100</f>
        <v>58.26660962043885</v>
      </c>
    </row>
    <row r="63" spans="1:17">
      <c r="A63" s="112" t="s">
        <v>72</v>
      </c>
      <c r="B63" s="112"/>
      <c r="C63" s="120">
        <f>+'All PT'!AI59</f>
        <v>340225</v>
      </c>
      <c r="D63" s="202">
        <f>(('All PT'!AD59-'All PT'!Y59)/'All PT'!Y59)*100</f>
        <v>12.244635067482507</v>
      </c>
      <c r="E63" s="123">
        <f>+(('All PT'!AI59-'All PT'!AD59)/'All PT'!AD59)*100</f>
        <v>-11.259696291543426</v>
      </c>
      <c r="F63" s="202">
        <f>+('PT 4yr'!AA59/'All PT'!AD59)*100</f>
        <v>63.111837952602279</v>
      </c>
      <c r="G63" s="123">
        <f>+('PT 4yr'!AF59/'All PT'!AI59)*100</f>
        <v>57.65890219707547</v>
      </c>
      <c r="H63" s="202">
        <f>+('PT 2yr'!AC59/'All PT'!AD59)*100</f>
        <v>36.888162047397714</v>
      </c>
      <c r="I63" s="123">
        <f>+('PT 2yr'!AH59/'All PT'!AI59)*100</f>
        <v>42.341097802924537</v>
      </c>
      <c r="J63" s="202">
        <f>+('PT Undergrad'!AA59/'All Undergrad '!AE59)*100</f>
        <v>26.021914064858986</v>
      </c>
      <c r="K63" s="123">
        <f>+('PT Undergrad'!AF59/'All Undergrad '!AH59)*100</f>
        <v>24.128938959706332</v>
      </c>
      <c r="L63" s="202">
        <f>+('PT Grad'!AA59/'All Grad'!AD59)*100</f>
        <v>43.855109434023774</v>
      </c>
      <c r="M63" s="123">
        <f>+('PT Grad'!AF59/'All Grad'!AI59)*100</f>
        <v>39.586254060523167</v>
      </c>
      <c r="N63" s="202">
        <f>+('PT Public'!AC59/'All PT'!AD59)*100</f>
        <v>62.229977516601721</v>
      </c>
      <c r="O63" s="123">
        <f>+('PT Public'!AH59/'All PT'!AI59)*100</f>
        <v>70.449261518113019</v>
      </c>
      <c r="P63" s="202">
        <f>+('PT Women'!AC59/'All PT'!AD59)*100</f>
        <v>61.849689875167577</v>
      </c>
      <c r="Q63" s="202">
        <f>+('PT Women'!AH59/'All PT'!AI59)*100</f>
        <v>60.824160482033953</v>
      </c>
    </row>
    <row r="64" spans="1:17">
      <c r="A64" s="112" t="s">
        <v>71</v>
      </c>
      <c r="B64" s="112"/>
      <c r="C64" s="120">
        <f>+'All PT'!AI60</f>
        <v>188042</v>
      </c>
      <c r="D64" s="202">
        <f>(('All PT'!AD60-'All PT'!Y60)/'All PT'!Y60)*100</f>
        <v>16.383362900805956</v>
      </c>
      <c r="E64" s="123">
        <f>+(('All PT'!AI60-'All PT'!AD60)/'All PT'!AD60)*100</f>
        <v>-14.945065880235026</v>
      </c>
      <c r="F64" s="202">
        <f>+('PT 4yr'!AA60/'All PT'!AD60)*100</f>
        <v>56.267555623905949</v>
      </c>
      <c r="G64" s="123">
        <f>+('PT 4yr'!AF60/'All PT'!AI60)*100</f>
        <v>50.823220344391153</v>
      </c>
      <c r="H64" s="202">
        <f>+('PT 2yr'!AC60/'All PT'!AD60)*100</f>
        <v>43.732444376094051</v>
      </c>
      <c r="I64" s="123">
        <f>+('PT 2yr'!AH60/'All PT'!AI60)*100</f>
        <v>49.176779655608854</v>
      </c>
      <c r="J64" s="202">
        <f>+('PT Undergrad'!AA60/'All Undergrad '!AE60)*100</f>
        <v>24.196140500395693</v>
      </c>
      <c r="K64" s="123">
        <f>+('PT Undergrad'!AF60/'All Undergrad '!AH60)*100</f>
        <v>22.231111009731865</v>
      </c>
      <c r="L64" s="202">
        <f>+('PT Grad'!AA60/'All Grad'!AD60)*100</f>
        <v>44.531378862744816</v>
      </c>
      <c r="M64" s="123">
        <f>+('PT Grad'!AF60/'All Grad'!AI60)*100</f>
        <v>38.892406494504996</v>
      </c>
      <c r="N64" s="202">
        <f>+('PT Public'!AC60/'All PT'!AD60)*100</f>
        <v>56.74294269572966</v>
      </c>
      <c r="O64" s="123">
        <f>+('PT Public'!AH60/'All PT'!AI60)*100</f>
        <v>63.312983269695067</v>
      </c>
      <c r="P64" s="202">
        <f>+('PT Women'!AC60/'All PT'!AD60)*100</f>
        <v>64.024370937611664</v>
      </c>
      <c r="Q64" s="202">
        <f>+('PT Women'!AH60/'All PT'!AI60)*100</f>
        <v>62.924772125376251</v>
      </c>
    </row>
    <row r="65" spans="1:17">
      <c r="A65" s="112" t="s">
        <v>70</v>
      </c>
      <c r="B65" s="112"/>
      <c r="C65" s="120">
        <f>+'All PT'!AI61</f>
        <v>20322</v>
      </c>
      <c r="D65" s="202">
        <f>(('All PT'!AD61-'All PT'!Y61)/'All PT'!Y61)*100</f>
        <v>-1.388147357180993</v>
      </c>
      <c r="E65" s="123">
        <f>+(('All PT'!AI61-'All PT'!AD61)/'All PT'!AD61)*100</f>
        <v>-8.3107742284786141</v>
      </c>
      <c r="F65" s="202">
        <f>+('PT 4yr'!AA61/'All PT'!AD61)*100</f>
        <v>47.915538711423935</v>
      </c>
      <c r="G65" s="123">
        <f>+('PT 4yr'!AF61/'All PT'!AI61)*100</f>
        <v>44.10491093396319</v>
      </c>
      <c r="H65" s="202">
        <f>+('PT 2yr'!AC61/'All PT'!AD61)*100</f>
        <v>52.084461288576065</v>
      </c>
      <c r="I65" s="123">
        <f>+('PT 2yr'!AH61/'All PT'!AI61)*100</f>
        <v>55.89508906603681</v>
      </c>
      <c r="J65" s="202">
        <f>+('PT Undergrad'!AA61/'All Undergrad '!AE61)*100</f>
        <v>24.164468790153514</v>
      </c>
      <c r="K65" s="123">
        <f>+('PT Undergrad'!AF61/'All Undergrad '!AH61)*100</f>
        <v>23.321665891875632</v>
      </c>
      <c r="L65" s="202">
        <f>+('PT Grad'!AA61/'All Grad'!AD61)*100</f>
        <v>38.59554597701149</v>
      </c>
      <c r="M65" s="123">
        <f>+('PT Grad'!AF61/'All Grad'!AI61)*100</f>
        <v>32.442368839427665</v>
      </c>
      <c r="N65" s="202">
        <f>+('PT Public'!AC61/'All PT'!AD61)*100</f>
        <v>79.480238224147271</v>
      </c>
      <c r="O65" s="123">
        <f>+('PT Public'!AH61/'All PT'!AI61)*100</f>
        <v>81.586458025784864</v>
      </c>
      <c r="P65" s="202">
        <f>+('PT Women'!AC61/'All PT'!AD61)*100</f>
        <v>61.28857606930157</v>
      </c>
      <c r="Q65" s="202">
        <f>+('PT Women'!AH61/'All PT'!AI61)*100</f>
        <v>61.819702785158938</v>
      </c>
    </row>
    <row r="66" spans="1:17">
      <c r="A66" s="95" t="s">
        <v>55</v>
      </c>
      <c r="B66" s="95"/>
      <c r="C66" s="119">
        <f>+'All PT'!AI62</f>
        <v>11835</v>
      </c>
      <c r="D66" s="124">
        <f>(('All PT'!AD62-'All PT'!Y62)/'All PT'!Y62)*100</f>
        <v>2.777271899471863</v>
      </c>
      <c r="E66" s="125">
        <f>+(('All PT'!AI62-'All PT'!AD62)/'All PT'!AD62)*100</f>
        <v>4.8551430849650039</v>
      </c>
      <c r="F66" s="124">
        <f>+('PT 4yr'!AA62/'All PT'!AD62)*100</f>
        <v>46.876938070346419</v>
      </c>
      <c r="G66" s="125">
        <f>+('PT 4yr'!AF62/'All PT'!AI62)*100</f>
        <v>49.31981411068864</v>
      </c>
      <c r="H66" s="124">
        <f>+('PT 2yr'!AC62/'All PT'!AD62)*100</f>
        <v>53.123061929653581</v>
      </c>
      <c r="I66" s="125">
        <f>+('PT 2yr'!AH62/'All PT'!AI62)*100</f>
        <v>50.680185889311367</v>
      </c>
      <c r="J66" s="124">
        <f>+('PT Undergrad'!AA62/'All Undergrad '!AE62)*100</f>
        <v>23.30864069622876</v>
      </c>
      <c r="K66" s="125">
        <f>+('PT Undergrad'!AF62/'All Undergrad '!AH62)*100</f>
        <v>25.66085527202177</v>
      </c>
      <c r="L66" s="124">
        <f>+('PT Grad'!AA62/'All Grad'!AD62)*100</f>
        <v>32.854681217690981</v>
      </c>
      <c r="M66" s="125">
        <f>+('PT Grad'!AF62/'All Grad'!AI62)*100</f>
        <v>35.206334703822137</v>
      </c>
      <c r="N66" s="124">
        <f>+('PT Public'!AC62/'All PT'!AD62)*100</f>
        <v>82.121024187117925</v>
      </c>
      <c r="O66" s="125">
        <f>+('PT Public'!AH62/'All PT'!AI62)*100</f>
        <v>71.516687790452053</v>
      </c>
      <c r="P66" s="124">
        <f>+('PT Women'!AC62/'All PT'!AD62)*100</f>
        <v>67.599893682998129</v>
      </c>
      <c r="Q66" s="124">
        <f>+('PT Women'!AH62/'All PT'!AI62)*100</f>
        <v>62.137727080692862</v>
      </c>
    </row>
    <row r="67" spans="1:17">
      <c r="A67" s="115" t="s">
        <v>69</v>
      </c>
      <c r="B67" s="115"/>
      <c r="C67" s="122">
        <f>+'All PT'!AI63</f>
        <v>30166</v>
      </c>
      <c r="D67" s="127">
        <f>(('All PT'!AD63-'All PT'!Y63)/'All PT'!Y63)*100</f>
        <v>-40.67887553948443</v>
      </c>
      <c r="E67" s="127">
        <f>+(('All PT'!AI63-'All PT'!AD63)/'All PT'!AD63)*100</f>
        <v>18.633002988831208</v>
      </c>
      <c r="F67" s="140">
        <f>+('PT 4yr'!AA63/'All PT'!AD63)*100</f>
        <v>100</v>
      </c>
      <c r="G67" s="128">
        <f>+('PT 4yr'!AF63/'All PT'!AI63)*100</f>
        <v>99.90386527879069</v>
      </c>
      <c r="H67" s="127">
        <f>+('PT 2yr'!AC63/'All PT'!AD63)*100</f>
        <v>0</v>
      </c>
      <c r="I67" s="127">
        <f>+('PT 2yr'!AH63/'All PT'!AI63)*100</f>
        <v>9.6134721209308494E-2</v>
      </c>
      <c r="J67" s="140">
        <f>+('PT Undergrad'!AA63/'All Undergrad '!AE63)*100</f>
        <v>16.308309430869762</v>
      </c>
      <c r="K67" s="128">
        <f>+('PT Undergrad'!AF63/'All Undergrad '!AH63)*100</f>
        <v>22.224341449975629</v>
      </c>
      <c r="L67" s="127">
        <f>+('PT Grad'!AA63/'All Grad'!AD63)*100</f>
        <v>44.177938231003189</v>
      </c>
      <c r="M67" s="128">
        <f>+('PT Grad'!AF63/'All Grad'!AI63)*100</f>
        <v>45.300522547823483</v>
      </c>
      <c r="N67" s="127">
        <f>+('PT Public'!AC63/'All PT'!AD63)*100</f>
        <v>12.328928739971685</v>
      </c>
      <c r="O67" s="128">
        <f>+('PT Public'!AH63/'All PT'!AI63)*100</f>
        <v>9.2952330438241741</v>
      </c>
      <c r="P67" s="127">
        <f>+('PT Women'!AC63/'All PT'!AD63)*100</f>
        <v>59.395154947302188</v>
      </c>
      <c r="Q67" s="127">
        <f>+('PT Women'!AH63/'All PT'!AI63)*100</f>
        <v>61.161572631439363</v>
      </c>
    </row>
    <row r="68" spans="1:17" s="21" customFormat="1" ht="19.5" customHeight="1">
      <c r="A68" s="205" t="s">
        <v>68</v>
      </c>
      <c r="B68" s="206"/>
      <c r="C68" s="206"/>
      <c r="D68" s="206"/>
      <c r="E68" s="206"/>
      <c r="F68" s="206"/>
      <c r="G68" s="206"/>
      <c r="H68" s="207"/>
      <c r="I68" s="207"/>
      <c r="J68" s="208"/>
      <c r="K68" s="208"/>
      <c r="L68" s="208"/>
      <c r="M68" s="208"/>
      <c r="N68" s="208"/>
      <c r="O68" s="208"/>
      <c r="P68" s="208"/>
      <c r="Q68" s="208"/>
    </row>
    <row r="69" spans="1:17" s="5" customFormat="1" ht="13.5" customHeight="1">
      <c r="A69" s="209"/>
      <c r="B69" s="210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</row>
    <row r="70" spans="1:17" s="5" customFormat="1" ht="15.75" customHeight="1">
      <c r="A70" s="209"/>
      <c r="B70" s="210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</row>
    <row r="71" spans="1:17" ht="30" customHeight="1">
      <c r="A71" s="17" t="s">
        <v>19</v>
      </c>
      <c r="B71" s="141" t="s">
        <v>61</v>
      </c>
      <c r="C71" s="142"/>
      <c r="D71" s="142"/>
      <c r="E71" s="142"/>
      <c r="F71" s="142"/>
      <c r="G71" s="142"/>
      <c r="H71" s="142"/>
      <c r="I71" s="142"/>
      <c r="J71" s="18"/>
      <c r="K71" s="18"/>
      <c r="L71" s="18"/>
      <c r="M71" s="18"/>
      <c r="N71" s="18"/>
      <c r="O71" s="18"/>
      <c r="P71" s="18"/>
      <c r="Q71" s="18"/>
    </row>
    <row r="72" spans="1:17">
      <c r="A72" s="2"/>
      <c r="J72" s="2"/>
      <c r="K72" s="1"/>
      <c r="L72" s="1"/>
      <c r="M72" s="9"/>
      <c r="N72" s="1"/>
      <c r="O72" s="1"/>
      <c r="P72" s="1"/>
      <c r="Q72" s="144" t="s">
        <v>63</v>
      </c>
    </row>
  </sheetData>
  <mergeCells count="3">
    <mergeCell ref="A68:Q68"/>
    <mergeCell ref="A69:Q69"/>
    <mergeCell ref="A70:Q70"/>
  </mergeCells>
  <phoneticPr fontId="10" type="noConversion"/>
  <printOptions horizontalCentered="1"/>
  <pageMargins left="0.75" right="0.75" top="0.75" bottom="0.75" header="0.5" footer="0.5"/>
  <pageSetup scale="62" orientation="portrait" verticalDpi="300" r:id="rId1"/>
  <headerFooter alignWithMargins="0">
    <oddFooter>&amp;L&amp;"Arial,Regular"SREB Fact Book&amp;R&amp;"Arial,Regular"&amp;D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/>
  </sheetPr>
  <dimension ref="A1:AI99"/>
  <sheetViews>
    <sheetView showZeros="0" zoomScale="80" zoomScaleNormal="80" workbookViewId="0">
      <pane xSplit="1" ySplit="3" topLeftCell="N22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P71" sqref="P71"/>
    </sheetView>
  </sheetViews>
  <sheetFormatPr defaultRowHeight="12.95" customHeight="1"/>
  <cols>
    <col min="1" max="1" width="23.7109375" style="32" customWidth="1"/>
    <col min="2" max="26" width="12" style="59" customWidth="1"/>
    <col min="27" max="27" width="9.85546875" style="59" bestFit="1" customWidth="1"/>
    <col min="28" max="28" width="12" style="59" customWidth="1"/>
    <col min="29" max="30" width="9.85546875" style="59" bestFit="1" customWidth="1"/>
    <col min="31" max="34" width="9.85546875" style="76" bestFit="1" customWidth="1"/>
    <col min="35" max="35" width="9.85546875" style="76" customWidth="1"/>
    <col min="36" max="16384" width="9.140625" style="76"/>
  </cols>
  <sheetData>
    <row r="1" spans="1:35" s="73" customFormat="1" ht="12.95" customHeight="1">
      <c r="A1" s="71" t="str">
        <f>+'[10]All Grad-Prof'!A1</f>
        <v>Total Graduate Enrollment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49"/>
      <c r="R1" s="72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5" s="75" customFormat="1" ht="12.95" customHeight="1">
      <c r="A2" s="74" t="str">
        <f>+'[10]All Grad-Prof'!A2</f>
        <v xml:space="preserve">NOTE: 1976/8-2008 graduate and first-professional were reported serparately (but have been added together here because, beginning EF09 "graduate" included students enrolled in "research and scholarship" and "professional practice" programs. </v>
      </c>
      <c r="B2" s="52">
        <f>+'[10]All Grad-Prof'!B2</f>
        <v>0</v>
      </c>
      <c r="C2" s="52">
        <f>+'[10]All Grad-Prof'!C2</f>
        <v>0</v>
      </c>
      <c r="D2" s="52">
        <f>+'[10]All Grad-Prof'!D2</f>
        <v>0</v>
      </c>
      <c r="E2" s="52">
        <f>+'[10]All Grad-Prof'!E2</f>
        <v>0</v>
      </c>
      <c r="F2" s="52">
        <f>+'[10]All Grad-Prof'!F2</f>
        <v>0</v>
      </c>
      <c r="G2" s="52">
        <f>+'[10]All Grad-Prof'!G2</f>
        <v>0</v>
      </c>
      <c r="H2" s="52">
        <f>+'[10]All Grad-Prof'!H2</f>
        <v>0</v>
      </c>
      <c r="I2" s="52">
        <f>+'[10]All Grad-Prof'!I2</f>
        <v>0</v>
      </c>
      <c r="J2" s="52">
        <f>+'[10]All Grad-Prof'!J2</f>
        <v>0</v>
      </c>
      <c r="K2" s="52">
        <f>+'[10]All Grad-Prof'!K2</f>
        <v>0</v>
      </c>
      <c r="L2" s="52">
        <f>+'[10]All Grad-Prof'!L2</f>
        <v>0</v>
      </c>
      <c r="M2" s="52">
        <f>+'[10]All Grad-Prof'!M2</f>
        <v>0</v>
      </c>
      <c r="N2" s="52">
        <f>+'[10]All Grad-Prof'!N2</f>
        <v>0</v>
      </c>
      <c r="O2" s="52">
        <f>+'[10]All Grad-Prof'!O2</f>
        <v>0</v>
      </c>
      <c r="P2" s="52">
        <f>+'[10]All Grad-Prof'!P2</f>
        <v>0</v>
      </c>
      <c r="Q2" s="52">
        <f>+'[10]All Grad-Prof'!Q2</f>
        <v>0</v>
      </c>
      <c r="R2" s="52">
        <f>+'[10]All Grad-Prof'!R2</f>
        <v>0</v>
      </c>
      <c r="S2" s="53">
        <f>+'[10]All Grad-Prof'!S2</f>
        <v>0</v>
      </c>
      <c r="T2" s="53">
        <f>+'[10]All Grad-Prof'!T2</f>
        <v>0</v>
      </c>
      <c r="U2" s="53">
        <f>+'[10]All Grad-Prof'!U2</f>
        <v>0</v>
      </c>
      <c r="V2" s="53">
        <f>+'[10]All Grad-Prof'!V2</f>
        <v>0</v>
      </c>
      <c r="W2" s="53">
        <f>+'[10]All Grad-Prof'!W2</f>
        <v>0</v>
      </c>
      <c r="X2" s="53">
        <f>+'[10]All Grad-Prof'!X2</f>
        <v>0</v>
      </c>
      <c r="Y2" s="53">
        <f>+'[10]All Grad-Prof'!Y2</f>
        <v>0</v>
      </c>
      <c r="Z2" s="53">
        <f>+'[10]All Grad-Prof'!Z2</f>
        <v>0</v>
      </c>
      <c r="AA2" s="53">
        <f>+'[10]All Grad-Prof'!AA2</f>
        <v>0</v>
      </c>
      <c r="AB2" s="53">
        <f>+'[10]All Grad-Prof'!AB2</f>
        <v>0</v>
      </c>
      <c r="AC2" s="53">
        <f>+'[10]All Grad-Prof'!AC2</f>
        <v>0</v>
      </c>
      <c r="AD2" s="53">
        <f>+'[10]All Grad-Prof'!AD2</f>
        <v>0</v>
      </c>
    </row>
    <row r="3" spans="1:35" s="199" customFormat="1" ht="12.95" customHeight="1">
      <c r="A3" s="26">
        <f>+'[10]All Grad-Prof'!A3</f>
        <v>0</v>
      </c>
      <c r="B3" s="157" t="str">
        <f>+'[10]All Grad-Prof'!B3</f>
        <v>1976</v>
      </c>
      <c r="C3" s="157" t="str">
        <f>+'[10]All Grad-Prof'!C3</f>
        <v>1978</v>
      </c>
      <c r="D3" s="157" t="str">
        <f>+'[10]All Grad-Prof'!D3</f>
        <v>1980</v>
      </c>
      <c r="E3" s="157" t="str">
        <f>+'[10]All Grad-Prof'!E3</f>
        <v>1982</v>
      </c>
      <c r="F3" s="157" t="str">
        <f>+'[10]All Grad-Prof'!F3</f>
        <v>1984</v>
      </c>
      <c r="G3" s="157" t="str">
        <f>+'[10]All Grad-Prof'!G3</f>
        <v>1986</v>
      </c>
      <c r="H3" s="157" t="str">
        <f>+'[10]All Grad-Prof'!H3</f>
        <v>1988</v>
      </c>
      <c r="I3" s="157" t="str">
        <f>+'[10]All Grad-Prof'!I3</f>
        <v>1989</v>
      </c>
      <c r="J3" s="157" t="str">
        <f>+'[10]All Grad-Prof'!J3</f>
        <v>1990</v>
      </c>
      <c r="K3" s="157" t="str">
        <f>+'[10]All Grad-Prof'!K3</f>
        <v>1991</v>
      </c>
      <c r="L3" s="157" t="str">
        <f>+'[10]All Grad-Prof'!L3</f>
        <v>1992</v>
      </c>
      <c r="M3" s="157" t="str">
        <f>+'[10]All Grad-Prof'!M3</f>
        <v>1993</v>
      </c>
      <c r="N3" s="157" t="str">
        <f>+'[10]All Grad-Prof'!N3</f>
        <v>1994</v>
      </c>
      <c r="O3" s="157" t="str">
        <f>+'[10]All Grad-Prof'!O3</f>
        <v>1995</v>
      </c>
      <c r="P3" s="158" t="str">
        <f>+'[10]All Grad-Prof'!P3</f>
        <v>1996</v>
      </c>
      <c r="Q3" s="158" t="str">
        <f>+'[10]All Grad-Prof'!Q3</f>
        <v>1997</v>
      </c>
      <c r="R3" s="158" t="str">
        <f>+'[10]All Grad-Prof'!R3</f>
        <v>1998</v>
      </c>
      <c r="S3" s="158" t="str">
        <f>+'[10]All Grad-Prof'!S3</f>
        <v>1999</v>
      </c>
      <c r="T3" s="158" t="str">
        <f>+'[10]All Grad-Prof'!T3</f>
        <v>2000</v>
      </c>
      <c r="U3" s="158" t="str">
        <f>+'[10]All Grad-Prof'!U3</f>
        <v>2001</v>
      </c>
      <c r="V3" s="158" t="str">
        <f>+'[10]All Grad-Prof'!V3</f>
        <v>2002</v>
      </c>
      <c r="W3" s="158" t="str">
        <f>+'[10]All Grad-Prof'!W3</f>
        <v>2003</v>
      </c>
      <c r="X3" s="158" t="str">
        <f>+'[10]All Grad-Prof'!X3</f>
        <v>2004</v>
      </c>
      <c r="Y3" s="158" t="str">
        <f>+'[10]All Grad-Prof'!Y3</f>
        <v>2005</v>
      </c>
      <c r="Z3" s="158" t="str">
        <f>+'[10]All Grad-Prof'!Z3</f>
        <v>2006</v>
      </c>
      <c r="AA3" s="158" t="str">
        <f>+'[10]All Grad-Prof'!AA3</f>
        <v>2007</v>
      </c>
      <c r="AB3" s="158" t="str">
        <f>+'[10]All Grad-Prof'!AB3</f>
        <v>2008</v>
      </c>
      <c r="AC3" s="158">
        <f>+'[10]All Grad-Prof'!AC3</f>
        <v>2009</v>
      </c>
      <c r="AD3" s="158">
        <f>+'[10]All Grad-Prof'!AD3</f>
        <v>2010</v>
      </c>
      <c r="AE3" s="158">
        <f>+'[10]All Grad-Prof'!AE3</f>
        <v>2011</v>
      </c>
      <c r="AF3" s="158">
        <f>+'[10]All Grad-Prof'!AF3</f>
        <v>2012</v>
      </c>
      <c r="AG3" s="158" t="str">
        <f>+'[10]All Grad-Prof'!AG3</f>
        <v>2013</v>
      </c>
      <c r="AH3" s="158" t="str">
        <f>+'[10]All Grad-Prof'!AH3</f>
        <v>2014</v>
      </c>
      <c r="AI3" s="158" t="str">
        <f>+'[10]All Grad-Prof'!AI3</f>
        <v>2015</v>
      </c>
    </row>
    <row r="4" spans="1:35" ht="12.95" customHeight="1">
      <c r="A4" s="168" t="str">
        <f>+'[10]All Grad-Prof'!A4</f>
        <v>50 States and D.C.</v>
      </c>
      <c r="B4" s="190">
        <f>+'[10]All Grad-Prof'!B4</f>
        <v>1584499</v>
      </c>
      <c r="C4" s="190">
        <f>+'[10]All Grad-Prof'!C4</f>
        <v>1583083</v>
      </c>
      <c r="D4" s="190">
        <f>+'[10]All Grad-Prof'!D4</f>
        <v>1631065</v>
      </c>
      <c r="E4" s="190">
        <f>+'[10]All Grad-Prof'!E4</f>
        <v>1610113</v>
      </c>
      <c r="F4" s="190">
        <f>+'[10]All Grad-Prof'!F4</f>
        <v>1403220</v>
      </c>
      <c r="G4" s="190">
        <f>+'[10]All Grad-Prof'!G4</f>
        <v>1719822</v>
      </c>
      <c r="H4" s="190">
        <f>+'[10]All Grad-Prof'!H4</f>
        <v>1736183</v>
      </c>
      <c r="I4" s="190">
        <f>+'[10]All Grad-Prof'!I4</f>
        <v>1787644</v>
      </c>
      <c r="J4" s="190">
        <f>+'[10]All Grad-Prof'!J4</f>
        <v>1843776</v>
      </c>
      <c r="K4" s="190">
        <f>+'[10]All Grad-Prof'!K4</f>
        <v>1916104</v>
      </c>
      <c r="L4" s="190">
        <f>+'[10]All Grad-Prof'!L4</f>
        <v>1947883</v>
      </c>
      <c r="M4" s="190">
        <f>+'[10]All Grad-Prof'!M4</f>
        <v>1979866.5</v>
      </c>
      <c r="N4" s="170">
        <f>+'[10]All Grad-Prof'!N4</f>
        <v>2011850</v>
      </c>
      <c r="O4" s="170">
        <f>+'[10]All Grad-Prof'!O4</f>
        <v>2025231</v>
      </c>
      <c r="P4" s="170">
        <f>+'[10]All Grad-Prof'!P4</f>
        <v>2036216</v>
      </c>
      <c r="Q4" s="200">
        <f>+'[10]All Grad-Prof'!Q4</f>
        <v>2017276</v>
      </c>
      <c r="R4" s="170">
        <f>+'[10]All Grad-Prof'!R4</f>
        <v>2070030</v>
      </c>
      <c r="S4" s="170">
        <f>+'[10]All Grad-Prof'!S4</f>
        <v>2109993</v>
      </c>
      <c r="T4" s="170">
        <f>+'[10]All Grad-Prof'!T4</f>
        <v>2156896</v>
      </c>
      <c r="U4" s="170">
        <f>+'[10]All Grad-Prof'!U4</f>
        <v>2212377</v>
      </c>
      <c r="V4" s="170">
        <f>+'[10]All Grad-Prof'!V4</f>
        <v>2354634</v>
      </c>
      <c r="W4" s="170">
        <f>+'[10]All Grad-Prof'!W4</f>
        <v>2426587</v>
      </c>
      <c r="X4" s="170">
        <f>+'[10]All Grad-Prof'!X4</f>
        <v>2488431</v>
      </c>
      <c r="Y4" s="170">
        <f>+'[10]All Grad-Prof'!Y4</f>
        <v>2523511</v>
      </c>
      <c r="Z4" s="170">
        <f>+'[10]All Grad-Prof'!Z4</f>
        <v>2149643</v>
      </c>
      <c r="AA4" s="170">
        <f>+'[10]All Grad-Prof'!AA4</f>
        <v>2644346</v>
      </c>
      <c r="AB4" s="170">
        <f>+'[10]All Grad-Prof'!AB4</f>
        <v>2737058</v>
      </c>
      <c r="AC4" s="170">
        <f>+'[10]All Grad-Prof'!AC4</f>
        <v>2862692</v>
      </c>
      <c r="AD4" s="170">
        <f>+'[10]All Grad-Prof'!AD4</f>
        <v>2918446</v>
      </c>
      <c r="AE4" s="170">
        <f>+'[10]All Grad-Prof'!AE4</f>
        <v>2783719</v>
      </c>
      <c r="AF4" s="170">
        <f>+'[10]All Grad-Prof'!AF4</f>
        <v>2784096</v>
      </c>
      <c r="AG4" s="170">
        <f>+'[10]All Grad-Prof'!AG4</f>
        <v>2771221</v>
      </c>
      <c r="AH4" s="170">
        <f>+'[10]All Grad-Prof'!AH4</f>
        <v>2780452</v>
      </c>
      <c r="AI4" s="170">
        <f>+'[10]All Grad-Prof'!AI4</f>
        <v>2793961</v>
      </c>
    </row>
    <row r="5" spans="1:35" s="201" customFormat="1" ht="12.95" customHeight="1">
      <c r="A5" s="174" t="str">
        <f>+'[10]All Grad-Prof'!A5</f>
        <v>SREB States</v>
      </c>
      <c r="B5" s="190">
        <f>+'[10]All Grad-Prof'!B5</f>
        <v>394949</v>
      </c>
      <c r="C5" s="190">
        <f>+'[10]All Grad-Prof'!C5</f>
        <v>409100</v>
      </c>
      <c r="D5" s="190">
        <f>+'[10]All Grad-Prof'!D5</f>
        <v>426621</v>
      </c>
      <c r="E5" s="190">
        <f>+'[10]All Grad-Prof'!E5</f>
        <v>429010</v>
      </c>
      <c r="F5" s="190">
        <f>+'[10]All Grad-Prof'!F5</f>
        <v>384106</v>
      </c>
      <c r="G5" s="190">
        <f>+'[10]All Grad-Prof'!G5</f>
        <v>476099</v>
      </c>
      <c r="H5" s="190">
        <f>+'[10]All Grad-Prof'!H5</f>
        <v>483153</v>
      </c>
      <c r="I5" s="190">
        <f>+'[10]All Grad-Prof'!I5</f>
        <v>498682</v>
      </c>
      <c r="J5" s="190">
        <f>+'[10]All Grad-Prof'!J5</f>
        <v>510835</v>
      </c>
      <c r="K5" s="190">
        <f>+'[10]All Grad-Prof'!K5</f>
        <v>536649</v>
      </c>
      <c r="L5" s="190">
        <f>+'[10]All Grad-Prof'!L5</f>
        <v>554949</v>
      </c>
      <c r="M5" s="190">
        <f>+'[10]All Grad-Prof'!M5</f>
        <v>569939.5</v>
      </c>
      <c r="N5" s="190">
        <f>+'[10]All Grad-Prof'!N5</f>
        <v>584930</v>
      </c>
      <c r="O5" s="190">
        <f>+'[10]All Grad-Prof'!O5</f>
        <v>596011</v>
      </c>
      <c r="P5" s="190">
        <f>+'[10]All Grad-Prof'!P5</f>
        <v>597568</v>
      </c>
      <c r="Q5" s="190">
        <f>+'[10]All Grad-Prof'!Q5</f>
        <v>595832</v>
      </c>
      <c r="R5" s="190">
        <f>+'[10]All Grad-Prof'!R5</f>
        <v>604291</v>
      </c>
      <c r="S5" s="190">
        <f>+'[10]All Grad-Prof'!S5</f>
        <v>615034</v>
      </c>
      <c r="T5" s="190">
        <f>+'[10]All Grad-Prof'!T5</f>
        <v>625948</v>
      </c>
      <c r="U5" s="190">
        <f>+'[10]All Grad-Prof'!U5</f>
        <v>641360</v>
      </c>
      <c r="V5" s="190">
        <f>+'[10]All Grad-Prof'!V5</f>
        <v>684730</v>
      </c>
      <c r="W5" s="190">
        <f>+'[10]All Grad-Prof'!W5</f>
        <v>710770</v>
      </c>
      <c r="X5" s="190">
        <f>+'[10]All Grad-Prof'!X5</f>
        <v>724288</v>
      </c>
      <c r="Y5" s="190">
        <f>+'[10]All Grad-Prof'!Y5</f>
        <v>727066</v>
      </c>
      <c r="Z5" s="190">
        <f>+'[10]All Grad-Prof'!Z5</f>
        <v>639996</v>
      </c>
      <c r="AA5" s="190">
        <f>+'[10]All Grad-Prof'!AA5</f>
        <v>775671</v>
      </c>
      <c r="AB5" s="190">
        <f>+'[10]All Grad-Prof'!AB5</f>
        <v>810442</v>
      </c>
      <c r="AC5" s="190">
        <f>+'[10]All Grad-Prof'!AC5</f>
        <v>850421</v>
      </c>
      <c r="AD5" s="190">
        <f>+'[10]All Grad-Prof'!AD5</f>
        <v>884007</v>
      </c>
      <c r="AE5" s="190">
        <f>+'[10]All Grad-Prof'!AE5</f>
        <v>887443</v>
      </c>
      <c r="AF5" s="190">
        <f>+'[10]All Grad-Prof'!AF5</f>
        <v>888502</v>
      </c>
      <c r="AG5" s="190">
        <f>+'[10]All Grad-Prof'!AG5</f>
        <v>881711</v>
      </c>
      <c r="AH5" s="190">
        <f>+'[10]All Grad-Prof'!AH5</f>
        <v>888353</v>
      </c>
      <c r="AI5" s="190">
        <f>+'[10]All Grad-Prof'!AI5</f>
        <v>891579</v>
      </c>
    </row>
    <row r="6" spans="1:35" s="60" customFormat="1" ht="12.95" customHeight="1">
      <c r="A6" s="27" t="str">
        <f>+'[10]All Grad-Prof'!A6</f>
        <v xml:space="preserve">   as a percent of U.S.</v>
      </c>
      <c r="B6" s="159">
        <f>+'[10]All Grad-Prof'!B6</f>
        <v>49.887850011984085</v>
      </c>
      <c r="C6" s="159">
        <f>+'[10]All Grad-Prof'!C6</f>
        <v>51.764762762474817</v>
      </c>
      <c r="D6" s="159">
        <f>+'[10]All Grad-Prof'!D6</f>
        <v>52.999862844669067</v>
      </c>
      <c r="E6" s="159">
        <f>+'[10]All Grad-Prof'!E6</f>
        <v>54.166873667018649</v>
      </c>
      <c r="F6" s="159">
        <f>+'[10]All Grad-Prof'!F6</f>
        <v>55.456235272803305</v>
      </c>
      <c r="G6" s="159">
        <f>+'[10]All Grad-Prof'!G6</f>
        <v>55.750049941077762</v>
      </c>
      <c r="H6" s="159">
        <f>+'[10]All Grad-Prof'!H6</f>
        <v>55.869302862873283</v>
      </c>
      <c r="I6" s="159">
        <f>+'[10]All Grad-Prof'!I6</f>
        <v>55.811861608609242</v>
      </c>
      <c r="J6" s="159">
        <f>+'[10]All Grad-Prof'!J6</f>
        <v>55.72839329431492</v>
      </c>
      <c r="K6" s="159">
        <f>+'[10]All Grad-Prof'!K6</f>
        <v>56.912628612919278</v>
      </c>
      <c r="L6" s="159">
        <f>+'[10]All Grad-Prof'!L6</f>
        <v>57.865026270458031</v>
      </c>
      <c r="M6" s="159">
        <f>+'[10]All Grad-Prof'!M6</f>
        <v>58.230343571257677</v>
      </c>
      <c r="N6" s="159">
        <f>+'[10]All Grad-Prof'!N6</f>
        <v>58.584520585615991</v>
      </c>
      <c r="O6" s="159">
        <f>+'[10]All Grad-Prof'!O6</f>
        <v>29.429284856887932</v>
      </c>
      <c r="P6" s="159">
        <f>+'[10]All Grad-Prof'!P6</f>
        <v>59.786214375492158</v>
      </c>
      <c r="Q6" s="159">
        <f>+'[10]All Grad-Prof'!Q6</f>
        <v>61.520396676834544</v>
      </c>
      <c r="R6" s="159">
        <f>+'[10]All Grad-Prof'!R6</f>
        <v>59.988105820822916</v>
      </c>
      <c r="S6" s="159">
        <f>+'[10]All Grad-Prof'!S6</f>
        <v>59.573936413766731</v>
      </c>
      <c r="T6" s="159">
        <f>+'[10]All Grad-Prof'!T6</f>
        <v>59.806855072553503</v>
      </c>
      <c r="U6" s="159">
        <f>+'[10]All Grad-Prof'!U6</f>
        <v>59.309008951857209</v>
      </c>
      <c r="V6" s="159">
        <f>+'[10]All Grad-Prof'!V6</f>
        <v>59.251989107594902</v>
      </c>
      <c r="W6" s="159">
        <f>+'[10]All Grad-Prof'!W6</f>
        <v>59.260701857392746</v>
      </c>
      <c r="X6" s="159">
        <f>+'[10]All Grad-Prof'!X6</f>
        <v>59.104578443919962</v>
      </c>
      <c r="Y6" s="159">
        <f>+'[10]All Grad-Prof'!Y6</f>
        <v>58.711289861826813</v>
      </c>
      <c r="Z6" s="159">
        <f>+'[10]All Grad-Prof'!Z6</f>
        <v>59.375474782416688</v>
      </c>
      <c r="AA6" s="159">
        <f>+'[10]All Grad-Prof'!AA6</f>
        <v>60.012148248690153</v>
      </c>
      <c r="AB6" s="159">
        <f>+'[10]All Grad-Prof'!AB6</f>
        <v>62.976650053449319</v>
      </c>
      <c r="AC6" s="159">
        <f>+'[10]All Grad-Prof'!AC6</f>
        <v>29.707037990814239</v>
      </c>
      <c r="AD6" s="159">
        <f>+'[10]All Grad-Prof'!AD6</f>
        <v>30.290332594812448</v>
      </c>
      <c r="AE6" s="163">
        <f>+'[10]All Grad-Prof'!AE6</f>
        <v>31.879762289225312</v>
      </c>
      <c r="AF6" s="163">
        <f>+'[10]All Grad-Prof'!AF6</f>
        <v>31.913482868406835</v>
      </c>
      <c r="AG6" s="163">
        <f>+'[10]All Grad-Prof'!AG6</f>
        <v>31.816697405223188</v>
      </c>
      <c r="AH6" s="163">
        <f>+'[10]All Grad-Prof'!AH6</f>
        <v>31.949949144959167</v>
      </c>
      <c r="AI6" s="163">
        <f>+'[10]All Grad-Prof'!AI6</f>
        <v>31.91093218552442</v>
      </c>
    </row>
    <row r="7" spans="1:35" s="59" customFormat="1" ht="12.95" customHeight="1">
      <c r="A7" s="29" t="str">
        <f>+'[10]All Grad-Prof'!A7</f>
        <v>Alabama</v>
      </c>
      <c r="B7" s="160">
        <f>+'[10]All Grad-Prof'!B7</f>
        <v>20190</v>
      </c>
      <c r="C7" s="160">
        <f>+'[10]All Grad-Prof'!C7</f>
        <v>20755</v>
      </c>
      <c r="D7" s="160">
        <f>+'[10]All Grad-Prof'!D7</f>
        <v>19522</v>
      </c>
      <c r="E7" s="160">
        <f>+'[10]All Grad-Prof'!E7</f>
        <v>17673</v>
      </c>
      <c r="F7" s="160">
        <f>+'[10]All Grad-Prof'!F7</f>
        <v>15989</v>
      </c>
      <c r="G7" s="160">
        <f>+'[10]All Grad-Prof'!G7</f>
        <v>18808</v>
      </c>
      <c r="H7" s="160">
        <f>+'[10]All Grad-Prof'!H7</f>
        <v>20859</v>
      </c>
      <c r="I7" s="160">
        <f>+'[10]All Grad-Prof'!I7</f>
        <v>22970</v>
      </c>
      <c r="J7" s="160">
        <f>+'[10]All Grad-Prof'!J7</f>
        <v>23281</v>
      </c>
      <c r="K7" s="160">
        <f>+'[10]All Grad-Prof'!K7</f>
        <v>23989</v>
      </c>
      <c r="L7" s="160">
        <f>+'[10]All Grad-Prof'!L7</f>
        <v>23930</v>
      </c>
      <c r="M7" s="160">
        <f>+'[10]All Grad-Prof'!M7</f>
        <v>25516.5</v>
      </c>
      <c r="N7" s="160">
        <f>+'[10]All Grad-Prof'!N7</f>
        <v>27103</v>
      </c>
      <c r="O7" s="160">
        <f>+'[10]All Grad-Prof'!O7</f>
        <v>27562</v>
      </c>
      <c r="P7" s="161">
        <f>+'[10]All Grad-Prof'!P7</f>
        <v>26520</v>
      </c>
      <c r="Q7" s="161">
        <f>+'[10]All Grad-Prof'!Q7</f>
        <v>26306</v>
      </c>
      <c r="R7" s="161">
        <f>+'[10]All Grad-Prof'!R7</f>
        <v>26761</v>
      </c>
      <c r="S7" s="161">
        <f>+'[10]All Grad-Prof'!S7</f>
        <v>31118</v>
      </c>
      <c r="T7" s="161">
        <f>+'[10]All Grad-Prof'!T7</f>
        <v>32573</v>
      </c>
      <c r="U7" s="150">
        <f>+'[10]All Grad-Prof'!U7</f>
        <v>31052</v>
      </c>
      <c r="V7" s="161">
        <f>+'[10]All Grad-Prof'!V7</f>
        <v>33614</v>
      </c>
      <c r="W7" s="161">
        <f>+'[10]All Grad-Prof'!W7</f>
        <v>35518</v>
      </c>
      <c r="X7" s="150">
        <f>+'[10]All Grad-Prof'!X7</f>
        <v>37454</v>
      </c>
      <c r="Y7" s="161">
        <f>+'[10]All Grad-Prof'!Y7</f>
        <v>37136</v>
      </c>
      <c r="Z7" s="150">
        <f>+'[10]All Grad-Prof'!Z7</f>
        <v>33395</v>
      </c>
      <c r="AA7" s="150">
        <f>+'[10]All Grad-Prof'!AA7</f>
        <v>38752</v>
      </c>
      <c r="AB7" s="150">
        <f>+'[10]All Grad-Prof'!AB7</f>
        <v>42941</v>
      </c>
      <c r="AC7" s="150">
        <f>+'[10]All Grad-Prof'!AC7</f>
        <v>43870</v>
      </c>
      <c r="AD7" s="150">
        <f>+'[10]All Grad-Prof'!AD7</f>
        <v>44896</v>
      </c>
      <c r="AE7" s="150">
        <f>+'[10]All Grad-Prof'!AE7</f>
        <v>40911</v>
      </c>
      <c r="AF7" s="150">
        <f>+'[10]All Grad-Prof'!AF7</f>
        <v>44394</v>
      </c>
      <c r="AG7" s="150">
        <f>+'[10]All Grad-Prof'!AG7</f>
        <v>44524</v>
      </c>
      <c r="AH7" s="150">
        <f>+'[10]All Grad-Prof'!AH7</f>
        <v>45398</v>
      </c>
      <c r="AI7" s="150">
        <f>+'[10]All Grad-Prof'!AI7</f>
        <v>39319</v>
      </c>
    </row>
    <row r="8" spans="1:35" s="59" customFormat="1" ht="12.95" customHeight="1">
      <c r="A8" s="29" t="str">
        <f>+'[10]All Grad-Prof'!A8</f>
        <v>Arkansas</v>
      </c>
      <c r="B8" s="160">
        <f>+'[10]All Grad-Prof'!B8</f>
        <v>7421</v>
      </c>
      <c r="C8" s="160">
        <f>+'[10]All Grad-Prof'!C8</f>
        <v>7789</v>
      </c>
      <c r="D8" s="160">
        <f>+'[10]All Grad-Prof'!D8</f>
        <v>8117</v>
      </c>
      <c r="E8" s="160">
        <f>+'[10]All Grad-Prof'!E8</f>
        <v>7614</v>
      </c>
      <c r="F8" s="160">
        <f>+'[10]All Grad-Prof'!F8</f>
        <v>7718</v>
      </c>
      <c r="G8" s="160">
        <f>+'[10]All Grad-Prof'!G8</f>
        <v>8286</v>
      </c>
      <c r="H8" s="160">
        <f>+'[10]All Grad-Prof'!H8</f>
        <v>7275</v>
      </c>
      <c r="I8" s="160">
        <f>+'[10]All Grad-Prof'!I8</f>
        <v>7610</v>
      </c>
      <c r="J8" s="160">
        <f>+'[10]All Grad-Prof'!J8</f>
        <v>7919</v>
      </c>
      <c r="K8" s="160">
        <f>+'[10]All Grad-Prof'!K8</f>
        <v>8598</v>
      </c>
      <c r="L8" s="160">
        <f>+'[10]All Grad-Prof'!L8</f>
        <v>9042</v>
      </c>
      <c r="M8" s="160">
        <f>+'[10]All Grad-Prof'!M8</f>
        <v>9069.5</v>
      </c>
      <c r="N8" s="160">
        <f>+'[10]All Grad-Prof'!N8</f>
        <v>9097</v>
      </c>
      <c r="O8" s="160">
        <f>+'[10]All Grad-Prof'!O8</f>
        <v>9720</v>
      </c>
      <c r="P8" s="161">
        <f>+'[10]All Grad-Prof'!P8</f>
        <v>9848</v>
      </c>
      <c r="Q8" s="161">
        <f>+'[10]All Grad-Prof'!Q8</f>
        <v>9674</v>
      </c>
      <c r="R8" s="161">
        <f>+'[10]All Grad-Prof'!R8</f>
        <v>9973</v>
      </c>
      <c r="S8" s="161">
        <f>+'[10]All Grad-Prof'!S8</f>
        <v>9909</v>
      </c>
      <c r="T8" s="161">
        <f>+'[10]All Grad-Prof'!T8</f>
        <v>10592</v>
      </c>
      <c r="U8" s="150">
        <f>+'[10]All Grad-Prof'!U8</f>
        <v>10443</v>
      </c>
      <c r="V8" s="161">
        <f>+'[10]All Grad-Prof'!V8</f>
        <v>11093</v>
      </c>
      <c r="W8" s="161">
        <f>+'[10]All Grad-Prof'!W8</f>
        <v>11827</v>
      </c>
      <c r="X8" s="150">
        <f>+'[10]All Grad-Prof'!X8</f>
        <v>12763</v>
      </c>
      <c r="Y8" s="161">
        <f>+'[10]All Grad-Prof'!Y8</f>
        <v>13788</v>
      </c>
      <c r="Z8" s="150">
        <f>+'[10]All Grad-Prof'!Z8</f>
        <v>13313</v>
      </c>
      <c r="AA8" s="150">
        <f>+'[10]All Grad-Prof'!AA8</f>
        <v>15693</v>
      </c>
      <c r="AB8" s="150">
        <f>+'[10]All Grad-Prof'!AB8</f>
        <v>16493</v>
      </c>
      <c r="AC8" s="150">
        <f>+'[10]All Grad-Prof'!AC8</f>
        <v>17216</v>
      </c>
      <c r="AD8" s="150">
        <f>+'[10]All Grad-Prof'!AD8</f>
        <v>18671</v>
      </c>
      <c r="AE8" s="150">
        <f>+'[10]All Grad-Prof'!AE8</f>
        <v>19372</v>
      </c>
      <c r="AF8" s="150">
        <f>+'[10]All Grad-Prof'!AF8</f>
        <v>18954</v>
      </c>
      <c r="AG8" s="150">
        <f>+'[10]All Grad-Prof'!AG8</f>
        <v>18584</v>
      </c>
      <c r="AH8" s="150">
        <f>+'[10]All Grad-Prof'!AH8</f>
        <v>18439</v>
      </c>
      <c r="AI8" s="150">
        <f>+'[10]All Grad-Prof'!AI8</f>
        <v>19772</v>
      </c>
    </row>
    <row r="9" spans="1:35" s="59" customFormat="1" ht="12.95" customHeight="1">
      <c r="A9" s="29" t="str">
        <f>+'[10]All Grad-Prof'!A9</f>
        <v>Delaware</v>
      </c>
      <c r="B9" s="160">
        <f>+'[10]All Grad-Prof'!B9</f>
        <v>0</v>
      </c>
      <c r="C9" s="160">
        <f>+'[10]All Grad-Prof'!C9</f>
        <v>0</v>
      </c>
      <c r="D9" s="160">
        <f>+'[10]All Grad-Prof'!D9</f>
        <v>0</v>
      </c>
      <c r="E9" s="160">
        <f>+'[10]All Grad-Prof'!E9</f>
        <v>0</v>
      </c>
      <c r="F9" s="160">
        <f>+'[10]All Grad-Prof'!F9</f>
        <v>0</v>
      </c>
      <c r="G9" s="160">
        <f>+'[10]All Grad-Prof'!G9</f>
        <v>2659</v>
      </c>
      <c r="H9" s="161">
        <f>+'[10]All Grad-Prof'!H9</f>
        <v>3015</v>
      </c>
      <c r="I9" s="160">
        <f>+'[10]All Grad-Prof'!I9</f>
        <v>0</v>
      </c>
      <c r="J9" s="160">
        <f>+'[10]All Grad-Prof'!J9</f>
        <v>0</v>
      </c>
      <c r="K9" s="160">
        <f>+'[10]All Grad-Prof'!K9</f>
        <v>5590</v>
      </c>
      <c r="L9" s="160">
        <f>+'[10]All Grad-Prof'!L9</f>
        <v>5225</v>
      </c>
      <c r="M9" s="160">
        <f>+'[10]All Grad-Prof'!M9</f>
        <v>5465</v>
      </c>
      <c r="N9" s="160">
        <f>+'[10]All Grad-Prof'!N9</f>
        <v>5705</v>
      </c>
      <c r="O9" s="160">
        <f>+'[10]All Grad-Prof'!O9</f>
        <v>6130</v>
      </c>
      <c r="P9" s="161">
        <f>+'[10]All Grad-Prof'!P9</f>
        <v>6214</v>
      </c>
      <c r="Q9" s="161">
        <f>+'[10]All Grad-Prof'!Q9</f>
        <v>6285</v>
      </c>
      <c r="R9" s="161">
        <f>+'[10]All Grad-Prof'!R9</f>
        <v>6185</v>
      </c>
      <c r="S9" s="161">
        <f>+'[10]All Grad-Prof'!S9</f>
        <v>6106</v>
      </c>
      <c r="T9" s="161">
        <f>+'[10]All Grad-Prof'!T9</f>
        <v>5967</v>
      </c>
      <c r="U9" s="150">
        <f>+'[10]All Grad-Prof'!U9</f>
        <v>6688</v>
      </c>
      <c r="V9" s="161">
        <f>+'[10]All Grad-Prof'!V9</f>
        <v>7194</v>
      </c>
      <c r="W9" s="161">
        <f>+'[10]All Grad-Prof'!W9</f>
        <v>7883</v>
      </c>
      <c r="X9" s="150">
        <f>+'[10]All Grad-Prof'!X9</f>
        <v>7897</v>
      </c>
      <c r="Y9" s="161">
        <f>+'[10]All Grad-Prof'!Y9</f>
        <v>8230</v>
      </c>
      <c r="Z9" s="150">
        <f>+'[10]All Grad-Prof'!Z9</f>
        <v>7765</v>
      </c>
      <c r="AA9" s="150">
        <f>+'[10]All Grad-Prof'!AA9</f>
        <v>9054</v>
      </c>
      <c r="AB9" s="150">
        <f>+'[10]All Grad-Prof'!AB9</f>
        <v>9512</v>
      </c>
      <c r="AC9" s="150">
        <f>+'[10]All Grad-Prof'!AC9</f>
        <v>9569</v>
      </c>
      <c r="AD9" s="150">
        <f>+'[10]All Grad-Prof'!AD9</f>
        <v>9314</v>
      </c>
      <c r="AE9" s="150">
        <f>+'[10]All Grad-Prof'!AE9</f>
        <v>9574</v>
      </c>
      <c r="AF9" s="150">
        <f>+'[10]All Grad-Prof'!AF9</f>
        <v>10312</v>
      </c>
      <c r="AG9" s="150">
        <f>+'[10]All Grad-Prof'!AG9</f>
        <v>11389</v>
      </c>
      <c r="AH9" s="150">
        <f>+'[10]All Grad-Prof'!AH9</f>
        <v>11978</v>
      </c>
      <c r="AI9" s="150">
        <f>+'[10]All Grad-Prof'!AI9</f>
        <v>12411</v>
      </c>
    </row>
    <row r="10" spans="1:35" s="59" customFormat="1" ht="12.95" customHeight="1">
      <c r="A10" s="29" t="str">
        <f>+'[10]All Grad-Prof'!A10</f>
        <v>Florida</v>
      </c>
      <c r="B10" s="160">
        <f>+'[10]All Grad-Prof'!B10</f>
        <v>37239</v>
      </c>
      <c r="C10" s="160">
        <f>+'[10]All Grad-Prof'!C10</f>
        <v>41509</v>
      </c>
      <c r="D10" s="160">
        <f>+'[10]All Grad-Prof'!D10</f>
        <v>41041</v>
      </c>
      <c r="E10" s="160">
        <f>+'[10]All Grad-Prof'!E10</f>
        <v>43306</v>
      </c>
      <c r="F10" s="160">
        <f>+'[10]All Grad-Prof'!F10</f>
        <v>39488</v>
      </c>
      <c r="G10" s="160">
        <f>+'[10]All Grad-Prof'!G10</f>
        <v>52353</v>
      </c>
      <c r="H10" s="160">
        <f>+'[10]All Grad-Prof'!H10</f>
        <v>54786</v>
      </c>
      <c r="I10" s="160">
        <f>+'[10]All Grad-Prof'!I10</f>
        <v>58152</v>
      </c>
      <c r="J10" s="160">
        <f>+'[10]All Grad-Prof'!J10</f>
        <v>60074</v>
      </c>
      <c r="K10" s="160">
        <f>+'[10]All Grad-Prof'!K10</f>
        <v>64064</v>
      </c>
      <c r="L10" s="160">
        <f>+'[10]All Grad-Prof'!L10</f>
        <v>65732</v>
      </c>
      <c r="M10" s="160">
        <f>+'[10]All Grad-Prof'!M10</f>
        <v>68504</v>
      </c>
      <c r="N10" s="160">
        <f>+'[10]All Grad-Prof'!N10</f>
        <v>71276</v>
      </c>
      <c r="O10" s="160">
        <f>+'[10]All Grad-Prof'!O10</f>
        <v>72668</v>
      </c>
      <c r="P10" s="161">
        <f>+'[10]All Grad-Prof'!P10</f>
        <v>74930</v>
      </c>
      <c r="Q10" s="161">
        <f>+'[10]All Grad-Prof'!Q10</f>
        <v>73902</v>
      </c>
      <c r="R10" s="161">
        <f>+'[10]All Grad-Prof'!R10</f>
        <v>74501</v>
      </c>
      <c r="S10" s="161">
        <f>+'[10]All Grad-Prof'!S10</f>
        <v>82230</v>
      </c>
      <c r="T10" s="161">
        <f>+'[10]All Grad-Prof'!T10</f>
        <v>84613</v>
      </c>
      <c r="U10" s="150">
        <f>+'[10]All Grad-Prof'!U10</f>
        <v>87913</v>
      </c>
      <c r="V10" s="161">
        <f>+'[10]All Grad-Prof'!V10</f>
        <v>93385</v>
      </c>
      <c r="W10" s="161">
        <f>+'[10]All Grad-Prof'!W10</f>
        <v>99884</v>
      </c>
      <c r="X10" s="150">
        <f>+'[10]All Grad-Prof'!X10</f>
        <v>105275</v>
      </c>
      <c r="Y10" s="161">
        <f>+'[10]All Grad-Prof'!Y10</f>
        <v>108085</v>
      </c>
      <c r="Z10" s="150">
        <f>+'[10]All Grad-Prof'!Z10</f>
        <v>93977</v>
      </c>
      <c r="AA10" s="150">
        <f>+'[10]All Grad-Prof'!AA10</f>
        <v>114841</v>
      </c>
      <c r="AB10" s="150">
        <f>+'[10]All Grad-Prof'!AB10</f>
        <v>119037</v>
      </c>
      <c r="AC10" s="150">
        <f>+'[10]All Grad-Prof'!AC10</f>
        <v>126177</v>
      </c>
      <c r="AD10" s="150">
        <f>+'[10]All Grad-Prof'!AD10</f>
        <v>130288</v>
      </c>
      <c r="AE10" s="150">
        <f>+'[10]All Grad-Prof'!AE10</f>
        <v>132136</v>
      </c>
      <c r="AF10" s="150">
        <f>+'[10]All Grad-Prof'!AF10</f>
        <v>129994</v>
      </c>
      <c r="AG10" s="150">
        <f>+'[10]All Grad-Prof'!AG10</f>
        <v>126694</v>
      </c>
      <c r="AH10" s="150">
        <f>+'[10]All Grad-Prof'!AH10</f>
        <v>125547</v>
      </c>
      <c r="AI10" s="150">
        <f>+'[10]All Grad-Prof'!AI10</f>
        <v>125825</v>
      </c>
    </row>
    <row r="11" spans="1:35" s="59" customFormat="1" ht="12.95" customHeight="1">
      <c r="A11" s="29" t="str">
        <f>+'[10]All Grad-Prof'!A11</f>
        <v>Georgia</v>
      </c>
      <c r="B11" s="160">
        <f>+'[10]All Grad-Prof'!B11</f>
        <v>27859</v>
      </c>
      <c r="C11" s="160">
        <f>+'[10]All Grad-Prof'!C11</f>
        <v>29081</v>
      </c>
      <c r="D11" s="160">
        <f>+'[10]All Grad-Prof'!D11</f>
        <v>30029</v>
      </c>
      <c r="E11" s="160">
        <f>+'[10]All Grad-Prof'!E11</f>
        <v>32094</v>
      </c>
      <c r="F11" s="160">
        <f>+'[10]All Grad-Prof'!F11</f>
        <v>28719</v>
      </c>
      <c r="G11" s="160">
        <f>+'[10]All Grad-Prof'!G11</f>
        <v>33221</v>
      </c>
      <c r="H11" s="160">
        <f>+'[10]All Grad-Prof'!H11</f>
        <v>34486</v>
      </c>
      <c r="I11" s="160">
        <f>+'[10]All Grad-Prof'!I11</f>
        <v>36415</v>
      </c>
      <c r="J11" s="160">
        <f>+'[10]All Grad-Prof'!J11</f>
        <v>37397</v>
      </c>
      <c r="K11" s="160">
        <f>+'[10]All Grad-Prof'!K11</f>
        <v>39763</v>
      </c>
      <c r="L11" s="160">
        <f>+'[10]All Grad-Prof'!L11</f>
        <v>41909</v>
      </c>
      <c r="M11" s="160">
        <f>+'[10]All Grad-Prof'!M11</f>
        <v>43446</v>
      </c>
      <c r="N11" s="160">
        <f>+'[10]All Grad-Prof'!N11</f>
        <v>44983</v>
      </c>
      <c r="O11" s="160">
        <f>+'[10]All Grad-Prof'!O11</f>
        <v>46812</v>
      </c>
      <c r="P11" s="161">
        <f>+'[10]All Grad-Prof'!P11</f>
        <v>47832</v>
      </c>
      <c r="Q11" s="161">
        <f>+'[10]All Grad-Prof'!Q11</f>
        <v>49228</v>
      </c>
      <c r="R11" s="161">
        <f>+'[10]All Grad-Prof'!R11</f>
        <v>47727</v>
      </c>
      <c r="S11" s="161">
        <f>+'[10]All Grad-Prof'!S11</f>
        <v>48446</v>
      </c>
      <c r="T11" s="161">
        <f>+'[10]All Grad-Prof'!T11</f>
        <v>49224</v>
      </c>
      <c r="U11" s="150">
        <f>+'[10]All Grad-Prof'!U11</f>
        <v>50223</v>
      </c>
      <c r="V11" s="161">
        <f>+'[10]All Grad-Prof'!V11</f>
        <v>54012</v>
      </c>
      <c r="W11" s="161">
        <f>+'[10]All Grad-Prof'!W11</f>
        <v>55903</v>
      </c>
      <c r="X11" s="150">
        <f>+'[10]All Grad-Prof'!X11</f>
        <v>54034</v>
      </c>
      <c r="Y11" s="161">
        <f>+'[10]All Grad-Prof'!Y11</f>
        <v>54381</v>
      </c>
      <c r="Z11" s="150">
        <f>+'[10]All Grad-Prof'!Z11</f>
        <v>47441</v>
      </c>
      <c r="AA11" s="150">
        <f>+'[10]All Grad-Prof'!AA11</f>
        <v>59785</v>
      </c>
      <c r="AB11" s="150">
        <f>+'[10]All Grad-Prof'!AB11</f>
        <v>63112</v>
      </c>
      <c r="AC11" s="150">
        <f>+'[10]All Grad-Prof'!AC11</f>
        <v>66494</v>
      </c>
      <c r="AD11" s="150">
        <f>+'[10]All Grad-Prof'!AD11</f>
        <v>67723</v>
      </c>
      <c r="AE11" s="150">
        <f>+'[10]All Grad-Prof'!AE11</f>
        <v>68969</v>
      </c>
      <c r="AF11" s="150">
        <f>+'[10]All Grad-Prof'!AF11</f>
        <v>67651</v>
      </c>
      <c r="AG11" s="150">
        <f>+'[10]All Grad-Prof'!AG11</f>
        <v>67112</v>
      </c>
      <c r="AH11" s="150">
        <f>+'[10]All Grad-Prof'!AH11</f>
        <v>68149</v>
      </c>
      <c r="AI11" s="150">
        <f>+'[10]All Grad-Prof'!AI11</f>
        <v>70605</v>
      </c>
    </row>
    <row r="12" spans="1:35" s="59" customFormat="1" ht="12.95" customHeight="1">
      <c r="A12" s="29" t="str">
        <f>+'[10]All Grad-Prof'!A12</f>
        <v>Kentucky</v>
      </c>
      <c r="B12" s="160">
        <f>+'[10]All Grad-Prof'!B12</f>
        <v>20845</v>
      </c>
      <c r="C12" s="160">
        <f>+'[10]All Grad-Prof'!C12</f>
        <v>26029</v>
      </c>
      <c r="D12" s="160">
        <f>+'[10]All Grad-Prof'!D12</f>
        <v>25212</v>
      </c>
      <c r="E12" s="160">
        <f>+'[10]All Grad-Prof'!E12</f>
        <v>21497</v>
      </c>
      <c r="F12" s="160">
        <f>+'[10]All Grad-Prof'!F12</f>
        <v>18750</v>
      </c>
      <c r="G12" s="160">
        <f>+'[10]All Grad-Prof'!G12</f>
        <v>20631</v>
      </c>
      <c r="H12" s="160">
        <f>+'[10]All Grad-Prof'!H12</f>
        <v>22070</v>
      </c>
      <c r="I12" s="160">
        <f>+'[10]All Grad-Prof'!I12</f>
        <v>20699</v>
      </c>
      <c r="J12" s="160">
        <f>+'[10]All Grad-Prof'!J12</f>
        <v>22581</v>
      </c>
      <c r="K12" s="160">
        <f>+'[10]All Grad-Prof'!K12</f>
        <v>23538</v>
      </c>
      <c r="L12" s="160">
        <f>+'[10]All Grad-Prof'!L12</f>
        <v>23532</v>
      </c>
      <c r="M12" s="160">
        <f>+'[10]All Grad-Prof'!M12</f>
        <v>23966</v>
      </c>
      <c r="N12" s="160">
        <f>+'[10]All Grad-Prof'!N12</f>
        <v>24400</v>
      </c>
      <c r="O12" s="160">
        <f>+'[10]All Grad-Prof'!O12</f>
        <v>25018</v>
      </c>
      <c r="P12" s="161">
        <f>+'[10]All Grad-Prof'!P12</f>
        <v>25214</v>
      </c>
      <c r="Q12" s="161">
        <f>+'[10]All Grad-Prof'!Q12</f>
        <v>25488</v>
      </c>
      <c r="R12" s="161">
        <f>+'[10]All Grad-Prof'!R12</f>
        <v>25512</v>
      </c>
      <c r="S12" s="161">
        <f>+'[10]All Grad-Prof'!S12</f>
        <v>25355</v>
      </c>
      <c r="T12" s="161">
        <f>+'[10]All Grad-Prof'!T12</f>
        <v>24158</v>
      </c>
      <c r="U12" s="150">
        <f>+'[10]All Grad-Prof'!U12</f>
        <v>26151</v>
      </c>
      <c r="V12" s="161">
        <f>+'[10]All Grad-Prof'!V12</f>
        <v>27968</v>
      </c>
      <c r="W12" s="161">
        <f>+'[10]All Grad-Prof'!W12</f>
        <v>28971</v>
      </c>
      <c r="X12" s="150">
        <f>+'[10]All Grad-Prof'!X12</f>
        <v>29508</v>
      </c>
      <c r="Y12" s="161">
        <f>+'[10]All Grad-Prof'!Y12</f>
        <v>29433</v>
      </c>
      <c r="Z12" s="150">
        <f>+'[10]All Grad-Prof'!Z12</f>
        <v>24615</v>
      </c>
      <c r="AA12" s="150">
        <f>+'[10]All Grad-Prof'!AA12</f>
        <v>30199</v>
      </c>
      <c r="AB12" s="150">
        <f>+'[10]All Grad-Prof'!AB12</f>
        <v>30767</v>
      </c>
      <c r="AC12" s="150">
        <f>+'[10]All Grad-Prof'!AC12</f>
        <v>32519</v>
      </c>
      <c r="AD12" s="150">
        <f>+'[10]All Grad-Prof'!AD12</f>
        <v>34044</v>
      </c>
      <c r="AE12" s="150">
        <f>+'[10]All Grad-Prof'!AE12</f>
        <v>34592</v>
      </c>
      <c r="AF12" s="150">
        <f>+'[10]All Grad-Prof'!AF12</f>
        <v>34785</v>
      </c>
      <c r="AG12" s="150">
        <f>+'[10]All Grad-Prof'!AG12</f>
        <v>33909</v>
      </c>
      <c r="AH12" s="150">
        <f>+'[10]All Grad-Prof'!AH12</f>
        <v>33652</v>
      </c>
      <c r="AI12" s="150">
        <f>+'[10]All Grad-Prof'!AI12</f>
        <v>34247</v>
      </c>
    </row>
    <row r="13" spans="1:35" s="59" customFormat="1" ht="12.95" customHeight="1">
      <c r="A13" s="29" t="str">
        <f>+'[10]All Grad-Prof'!A13</f>
        <v>Louisiana</v>
      </c>
      <c r="B13" s="160">
        <f>+'[10]All Grad-Prof'!B13</f>
        <v>22652</v>
      </c>
      <c r="C13" s="160">
        <f>+'[10]All Grad-Prof'!C13</f>
        <v>22778</v>
      </c>
      <c r="D13" s="160">
        <f>+'[10]All Grad-Prof'!D13</f>
        <v>24343</v>
      </c>
      <c r="E13" s="160">
        <f>+'[10]All Grad-Prof'!E13</f>
        <v>31175</v>
      </c>
      <c r="F13" s="160">
        <f>+'[10]All Grad-Prof'!F13</f>
        <v>24864</v>
      </c>
      <c r="G13" s="160">
        <f>+'[10]All Grad-Prof'!G13</f>
        <v>25531</v>
      </c>
      <c r="H13" s="160">
        <f>+'[10]All Grad-Prof'!H13</f>
        <v>25260</v>
      </c>
      <c r="I13" s="160">
        <f>+'[10]All Grad-Prof'!I13</f>
        <v>25551</v>
      </c>
      <c r="J13" s="160">
        <f>+'[10]All Grad-Prof'!J13</f>
        <v>26044</v>
      </c>
      <c r="K13" s="160">
        <f>+'[10]All Grad-Prof'!K13</f>
        <v>28231</v>
      </c>
      <c r="L13" s="160">
        <f>+'[10]All Grad-Prof'!L13</f>
        <v>30518</v>
      </c>
      <c r="M13" s="160">
        <f>+'[10]All Grad-Prof'!M13</f>
        <v>30762</v>
      </c>
      <c r="N13" s="160">
        <f>+'[10]All Grad-Prof'!N13</f>
        <v>31006</v>
      </c>
      <c r="O13" s="160">
        <f>+'[10]All Grad-Prof'!O13</f>
        <v>31994</v>
      </c>
      <c r="P13" s="161">
        <f>+'[10]All Grad-Prof'!P13</f>
        <v>31500</v>
      </c>
      <c r="Q13" s="161">
        <f>+'[10]All Grad-Prof'!Q13</f>
        <v>31660</v>
      </c>
      <c r="R13" s="161">
        <f>+'[10]All Grad-Prof'!R13</f>
        <v>31818</v>
      </c>
      <c r="S13" s="161">
        <f>+'[10]All Grad-Prof'!S13</f>
        <v>31936</v>
      </c>
      <c r="T13" s="161">
        <f>+'[10]All Grad-Prof'!T13</f>
        <v>32283</v>
      </c>
      <c r="U13" s="150">
        <f>+'[10]All Grad-Prof'!U13</f>
        <v>31302</v>
      </c>
      <c r="V13" s="161">
        <f>+'[10]All Grad-Prof'!V13</f>
        <v>32995</v>
      </c>
      <c r="W13" s="161">
        <f>+'[10]All Grad-Prof'!W13</f>
        <v>33908</v>
      </c>
      <c r="X13" s="150">
        <f>+'[10]All Grad-Prof'!X13</f>
        <v>34400</v>
      </c>
      <c r="Y13" s="161">
        <f>+'[10]All Grad-Prof'!Y13</f>
        <v>24805</v>
      </c>
      <c r="Z13" s="150">
        <f>+'[10]All Grad-Prof'!Z13</f>
        <v>23494</v>
      </c>
      <c r="AA13" s="150">
        <f>+'[10]All Grad-Prof'!AA13</f>
        <v>29636</v>
      </c>
      <c r="AB13" s="150">
        <f>+'[10]All Grad-Prof'!AB13</f>
        <v>30534</v>
      </c>
      <c r="AC13" s="150">
        <f>+'[10]All Grad-Prof'!AC13</f>
        <v>32150</v>
      </c>
      <c r="AD13" s="150">
        <f>+'[10]All Grad-Prof'!AD13</f>
        <v>33287</v>
      </c>
      <c r="AE13" s="150">
        <f>+'[10]All Grad-Prof'!AE13</f>
        <v>32366</v>
      </c>
      <c r="AF13" s="150">
        <f>+'[10]All Grad-Prof'!AF13</f>
        <v>31556</v>
      </c>
      <c r="AG13" s="150">
        <f>+'[10]All Grad-Prof'!AG13</f>
        <v>30767</v>
      </c>
      <c r="AH13" s="150">
        <f>+'[10]All Grad-Prof'!AH13</f>
        <v>30649</v>
      </c>
      <c r="AI13" s="150">
        <f>+'[10]All Grad-Prof'!AI13</f>
        <v>30711</v>
      </c>
    </row>
    <row r="14" spans="1:35" s="59" customFormat="1" ht="12.95" customHeight="1">
      <c r="A14" s="29" t="str">
        <f>+'[10]All Grad-Prof'!A14</f>
        <v>Maryland</v>
      </c>
      <c r="B14" s="160">
        <f>+'[10]All Grad-Prof'!B14</f>
        <v>29372</v>
      </c>
      <c r="C14" s="160">
        <f>+'[10]All Grad-Prof'!C14</f>
        <v>29592</v>
      </c>
      <c r="D14" s="160">
        <f>+'[10]All Grad-Prof'!D14</f>
        <v>30007</v>
      </c>
      <c r="E14" s="160">
        <f>+'[10]All Grad-Prof'!E14</f>
        <v>29891</v>
      </c>
      <c r="F14" s="160">
        <f>+'[10]All Grad-Prof'!F14</f>
        <v>27276</v>
      </c>
      <c r="G14" s="160">
        <f>+'[10]All Grad-Prof'!G14</f>
        <v>32830</v>
      </c>
      <c r="H14" s="160">
        <f>+'[10]All Grad-Prof'!H14</f>
        <v>36151</v>
      </c>
      <c r="I14" s="160">
        <f>+'[10]All Grad-Prof'!I14</f>
        <v>38415</v>
      </c>
      <c r="J14" s="160">
        <f>+'[10]All Grad-Prof'!J14</f>
        <v>39993</v>
      </c>
      <c r="K14" s="160">
        <f>+'[10]All Grad-Prof'!K14</f>
        <v>41777</v>
      </c>
      <c r="L14" s="160">
        <f>+'[10]All Grad-Prof'!L14</f>
        <v>43472</v>
      </c>
      <c r="M14" s="160">
        <f>+'[10]All Grad-Prof'!M14</f>
        <v>44575.5</v>
      </c>
      <c r="N14" s="160">
        <f>+'[10]All Grad-Prof'!N14</f>
        <v>45679</v>
      </c>
      <c r="O14" s="160">
        <f>+'[10]All Grad-Prof'!O14</f>
        <v>47774</v>
      </c>
      <c r="P14" s="161">
        <f>+'[10]All Grad-Prof'!P14</f>
        <v>47022</v>
      </c>
      <c r="Q14" s="161">
        <f>+'[10]All Grad-Prof'!Q14</f>
        <v>47295</v>
      </c>
      <c r="R14" s="161">
        <f>+'[10]All Grad-Prof'!R14</f>
        <v>48675</v>
      </c>
      <c r="S14" s="161">
        <f>+'[10]All Grad-Prof'!S14</f>
        <v>49648</v>
      </c>
      <c r="T14" s="161">
        <f>+'[10]All Grad-Prof'!T14</f>
        <v>51793</v>
      </c>
      <c r="U14" s="150">
        <f>+'[10]All Grad-Prof'!U14</f>
        <v>54059</v>
      </c>
      <c r="V14" s="161">
        <f>+'[10]All Grad-Prof'!V14</f>
        <v>57033</v>
      </c>
      <c r="W14" s="161">
        <f>+'[10]All Grad-Prof'!W14</f>
        <v>58808</v>
      </c>
      <c r="X14" s="150">
        <f>+'[10]All Grad-Prof'!X14</f>
        <v>60153</v>
      </c>
      <c r="Y14" s="161">
        <f>+'[10]All Grad-Prof'!Y14</f>
        <v>61187</v>
      </c>
      <c r="Z14" s="150">
        <f>+'[10]All Grad-Prof'!Z14</f>
        <v>59096</v>
      </c>
      <c r="AA14" s="150">
        <f>+'[10]All Grad-Prof'!AA14</f>
        <v>65146</v>
      </c>
      <c r="AB14" s="150">
        <f>+'[10]All Grad-Prof'!AB14</f>
        <v>67189</v>
      </c>
      <c r="AC14" s="150">
        <f>+'[10]All Grad-Prof'!AC14</f>
        <v>69414</v>
      </c>
      <c r="AD14" s="150">
        <f>+'[10]All Grad-Prof'!AD14</f>
        <v>71312</v>
      </c>
      <c r="AE14" s="150">
        <f>+'[10]All Grad-Prof'!AE14</f>
        <v>72752</v>
      </c>
      <c r="AF14" s="150">
        <f>+'[10]All Grad-Prof'!AF14</f>
        <v>72011</v>
      </c>
      <c r="AG14" s="150">
        <f>+'[10]All Grad-Prof'!AG14</f>
        <v>69390</v>
      </c>
      <c r="AH14" s="150">
        <f>+'[10]All Grad-Prof'!AH14</f>
        <v>68914</v>
      </c>
      <c r="AI14" s="150">
        <f>+'[10]All Grad-Prof'!AI14</f>
        <v>70193</v>
      </c>
    </row>
    <row r="15" spans="1:35" s="59" customFormat="1" ht="12.95" customHeight="1">
      <c r="A15" s="29" t="str">
        <f>+'[10]All Grad-Prof'!A15</f>
        <v>Mississippi</v>
      </c>
      <c r="B15" s="160">
        <f>+'[10]All Grad-Prof'!B15</f>
        <v>12344</v>
      </c>
      <c r="C15" s="160">
        <f>+'[10]All Grad-Prof'!C15</f>
        <v>11892</v>
      </c>
      <c r="D15" s="160">
        <f>+'[10]All Grad-Prof'!D15</f>
        <v>11962</v>
      </c>
      <c r="E15" s="160">
        <f>+'[10]All Grad-Prof'!E15</f>
        <v>10992</v>
      </c>
      <c r="F15" s="160">
        <f>+'[10]All Grad-Prof'!F15</f>
        <v>9482</v>
      </c>
      <c r="G15" s="160">
        <f>+'[10]All Grad-Prof'!G15</f>
        <v>10094</v>
      </c>
      <c r="H15" s="160">
        <f>+'[10]All Grad-Prof'!H15</f>
        <v>11357</v>
      </c>
      <c r="I15" s="160">
        <f>+'[10]All Grad-Prof'!I15</f>
        <v>12018</v>
      </c>
      <c r="J15" s="160">
        <f>+'[10]All Grad-Prof'!J15</f>
        <v>12550</v>
      </c>
      <c r="K15" s="160">
        <f>+'[10]All Grad-Prof'!K15</f>
        <v>12613</v>
      </c>
      <c r="L15" s="160">
        <f>+'[10]All Grad-Prof'!L15</f>
        <v>12244</v>
      </c>
      <c r="M15" s="160">
        <f>+'[10]All Grad-Prof'!M15</f>
        <v>12562.5</v>
      </c>
      <c r="N15" s="160">
        <f>+'[10]All Grad-Prof'!N15</f>
        <v>12881</v>
      </c>
      <c r="O15" s="160">
        <f>+'[10]All Grad-Prof'!O15</f>
        <v>13392</v>
      </c>
      <c r="P15" s="161">
        <f>+'[10]All Grad-Prof'!P15</f>
        <v>13804</v>
      </c>
      <c r="Q15" s="161">
        <f>+'[10]All Grad-Prof'!Q15</f>
        <v>13862</v>
      </c>
      <c r="R15" s="161">
        <f>+'[10]All Grad-Prof'!R15</f>
        <v>13358</v>
      </c>
      <c r="S15" s="161">
        <f>+'[10]All Grad-Prof'!S15</f>
        <v>13775</v>
      </c>
      <c r="T15" s="161">
        <f>+'[10]All Grad-Prof'!T15</f>
        <v>14090</v>
      </c>
      <c r="U15" s="150">
        <f>+'[10]All Grad-Prof'!U15</f>
        <v>14409</v>
      </c>
      <c r="V15" s="161">
        <f>+'[10]All Grad-Prof'!V15</f>
        <v>15118</v>
      </c>
      <c r="W15" s="161">
        <f>+'[10]All Grad-Prof'!W15</f>
        <v>15852</v>
      </c>
      <c r="X15" s="150">
        <f>+'[10]All Grad-Prof'!X15</f>
        <v>16666</v>
      </c>
      <c r="Y15" s="161">
        <f>+'[10]All Grad-Prof'!Y15</f>
        <v>16815</v>
      </c>
      <c r="Z15" s="150">
        <f>+'[10]All Grad-Prof'!Z15</f>
        <v>14348</v>
      </c>
      <c r="AA15" s="150">
        <f>+'[10]All Grad-Prof'!AA15</f>
        <v>17135</v>
      </c>
      <c r="AB15" s="150">
        <f>+'[10]All Grad-Prof'!AB15</f>
        <v>18124</v>
      </c>
      <c r="AC15" s="150">
        <f>+'[10]All Grad-Prof'!AC15</f>
        <v>19222</v>
      </c>
      <c r="AD15" s="150">
        <f>+'[10]All Grad-Prof'!AD15</f>
        <v>20711</v>
      </c>
      <c r="AE15" s="150">
        <f>+'[10]All Grad-Prof'!AE15</f>
        <v>20911</v>
      </c>
      <c r="AF15" s="150">
        <f>+'[10]All Grad-Prof'!AF15</f>
        <v>21279</v>
      </c>
      <c r="AG15" s="150">
        <f>+'[10]All Grad-Prof'!AG15</f>
        <v>21558</v>
      </c>
      <c r="AH15" s="150">
        <f>+'[10]All Grad-Prof'!AH15</f>
        <v>20549</v>
      </c>
      <c r="AI15" s="150">
        <f>+'[10]All Grad-Prof'!AI15</f>
        <v>20632</v>
      </c>
    </row>
    <row r="16" spans="1:35" s="59" customFormat="1" ht="12.95" customHeight="1">
      <c r="A16" s="29" t="str">
        <f>+'[10]All Grad-Prof'!A16</f>
        <v>North Carolina</v>
      </c>
      <c r="B16" s="160">
        <f>+'[10]All Grad-Prof'!B16</f>
        <v>27491</v>
      </c>
      <c r="C16" s="160">
        <f>+'[10]All Grad-Prof'!C16</f>
        <v>27505</v>
      </c>
      <c r="D16" s="160">
        <f>+'[10]All Grad-Prof'!D16</f>
        <v>29474</v>
      </c>
      <c r="E16" s="160">
        <f>+'[10]All Grad-Prof'!E16</f>
        <v>28059</v>
      </c>
      <c r="F16" s="160">
        <f>+'[10]All Grad-Prof'!F16</f>
        <v>26180</v>
      </c>
      <c r="G16" s="160">
        <f>+'[10]All Grad-Prof'!G16</f>
        <v>32640</v>
      </c>
      <c r="H16" s="160">
        <f>+'[10]All Grad-Prof'!H16</f>
        <v>33886</v>
      </c>
      <c r="I16" s="160">
        <f>+'[10]All Grad-Prof'!I16</f>
        <v>37421</v>
      </c>
      <c r="J16" s="160">
        <f>+'[10]All Grad-Prof'!J16</f>
        <v>35750</v>
      </c>
      <c r="K16" s="160">
        <f>+'[10]All Grad-Prof'!K16</f>
        <v>36859</v>
      </c>
      <c r="L16" s="160">
        <f>+'[10]All Grad-Prof'!L16</f>
        <v>37983</v>
      </c>
      <c r="M16" s="160">
        <f>+'[10]All Grad-Prof'!M16</f>
        <v>39778.5</v>
      </c>
      <c r="N16" s="160">
        <f>+'[10]All Grad-Prof'!N16</f>
        <v>41574</v>
      </c>
      <c r="O16" s="160">
        <f>+'[10]All Grad-Prof'!O16</f>
        <v>42137</v>
      </c>
      <c r="P16" s="161">
        <f>+'[10]All Grad-Prof'!P16</f>
        <v>42430</v>
      </c>
      <c r="Q16" s="161">
        <f>+'[10]All Grad-Prof'!Q16</f>
        <v>43510</v>
      </c>
      <c r="R16" s="161">
        <f>+'[10]All Grad-Prof'!R16</f>
        <v>43838</v>
      </c>
      <c r="S16" s="161">
        <f>+'[10]All Grad-Prof'!S16</f>
        <v>44870</v>
      </c>
      <c r="T16" s="161">
        <f>+'[10]All Grad-Prof'!T16</f>
        <v>45740</v>
      </c>
      <c r="U16" s="150">
        <f>+'[10]All Grad-Prof'!U16</f>
        <v>48451</v>
      </c>
      <c r="V16" s="161">
        <f>+'[10]All Grad-Prof'!V16</f>
        <v>50791</v>
      </c>
      <c r="W16" s="161">
        <f>+'[10]All Grad-Prof'!W16</f>
        <v>52712</v>
      </c>
      <c r="X16" s="150">
        <f>+'[10]All Grad-Prof'!X16</f>
        <v>54923</v>
      </c>
      <c r="Y16" s="161">
        <f>+'[10]All Grad-Prof'!Y16</f>
        <v>58286</v>
      </c>
      <c r="Z16" s="150">
        <f>+'[10]All Grad-Prof'!Z16</f>
        <v>50920</v>
      </c>
      <c r="AA16" s="150">
        <f>+'[10]All Grad-Prof'!AA16</f>
        <v>61427</v>
      </c>
      <c r="AB16" s="150">
        <f>+'[10]All Grad-Prof'!AB16</f>
        <v>63993</v>
      </c>
      <c r="AC16" s="150">
        <f>+'[10]All Grad-Prof'!AC16</f>
        <v>65919</v>
      </c>
      <c r="AD16" s="150">
        <f>+'[10]All Grad-Prof'!AD16</f>
        <v>67326</v>
      </c>
      <c r="AE16" s="150">
        <f>+'[10]All Grad-Prof'!AE16</f>
        <v>69577</v>
      </c>
      <c r="AF16" s="150">
        <f>+'[10]All Grad-Prof'!AF16</f>
        <v>69761</v>
      </c>
      <c r="AG16" s="150">
        <f>+'[10]All Grad-Prof'!AG16</f>
        <v>71666</v>
      </c>
      <c r="AH16" s="150">
        <f>+'[10]All Grad-Prof'!AH16</f>
        <v>71408</v>
      </c>
      <c r="AI16" s="150">
        <f>+'[10]All Grad-Prof'!AI16</f>
        <v>72092</v>
      </c>
    </row>
    <row r="17" spans="1:35" s="59" customFormat="1" ht="12.95" customHeight="1">
      <c r="A17" s="29" t="str">
        <f>+'[10]All Grad-Prof'!A17</f>
        <v>Oklahoma</v>
      </c>
      <c r="B17" s="160">
        <f>+'[10]All Grad-Prof'!B17</f>
        <v>17943</v>
      </c>
      <c r="C17" s="160">
        <f>+'[10]All Grad-Prof'!C17</f>
        <v>16987</v>
      </c>
      <c r="D17" s="160">
        <f>+'[10]All Grad-Prof'!D17</f>
        <v>21242</v>
      </c>
      <c r="E17" s="160">
        <f>+'[10]All Grad-Prof'!E17</f>
        <v>19295</v>
      </c>
      <c r="F17" s="160">
        <f>+'[10]All Grad-Prof'!F17</f>
        <v>19294</v>
      </c>
      <c r="G17" s="160">
        <f>+'[10]All Grad-Prof'!G17</f>
        <v>24672</v>
      </c>
      <c r="H17" s="160">
        <f>+'[10]All Grad-Prof'!H17</f>
        <v>24312</v>
      </c>
      <c r="I17" s="160">
        <f>+'[10]All Grad-Prof'!I17</f>
        <v>24312</v>
      </c>
      <c r="J17" s="160">
        <f>+'[10]All Grad-Prof'!J17</f>
        <v>24073</v>
      </c>
      <c r="K17" s="160">
        <f>+'[10]All Grad-Prof'!K17</f>
        <v>25326</v>
      </c>
      <c r="L17" s="160">
        <f>+'[10]All Grad-Prof'!L17</f>
        <v>26347</v>
      </c>
      <c r="M17" s="160">
        <f>+'[10]All Grad-Prof'!M17</f>
        <v>26116.5</v>
      </c>
      <c r="N17" s="160">
        <f>+'[10]All Grad-Prof'!N17</f>
        <v>25886</v>
      </c>
      <c r="O17" s="160">
        <f>+'[10]All Grad-Prof'!O17</f>
        <v>25727</v>
      </c>
      <c r="P17" s="161">
        <f>+'[10]All Grad-Prof'!P17</f>
        <v>24587</v>
      </c>
      <c r="Q17" s="161">
        <f>+'[10]All Grad-Prof'!Q17</f>
        <v>24129</v>
      </c>
      <c r="R17" s="161">
        <f>+'[10]All Grad-Prof'!R17</f>
        <v>24685</v>
      </c>
      <c r="S17" s="161">
        <f>+'[10]All Grad-Prof'!S17</f>
        <v>23707</v>
      </c>
      <c r="T17" s="161">
        <f>+'[10]All Grad-Prof'!T17</f>
        <v>20995</v>
      </c>
      <c r="U17" s="150">
        <f>+'[10]All Grad-Prof'!U17</f>
        <v>24992</v>
      </c>
      <c r="V17" s="161">
        <f>+'[10]All Grad-Prof'!V17</f>
        <v>25637</v>
      </c>
      <c r="W17" s="161">
        <f>+'[10]All Grad-Prof'!W17</f>
        <v>26071</v>
      </c>
      <c r="X17" s="150">
        <f>+'[10]All Grad-Prof'!X17</f>
        <v>24858</v>
      </c>
      <c r="Y17" s="161">
        <f>+'[10]All Grad-Prof'!Y17</f>
        <v>24485</v>
      </c>
      <c r="Z17" s="150">
        <f>+'[10]All Grad-Prof'!Z17</f>
        <v>19465</v>
      </c>
      <c r="AA17" s="150">
        <f>+'[10]All Grad-Prof'!AA17</f>
        <v>24409</v>
      </c>
      <c r="AB17" s="150">
        <f>+'[10]All Grad-Prof'!AB17</f>
        <v>24417</v>
      </c>
      <c r="AC17" s="150">
        <f>+'[10]All Grad-Prof'!AC17</f>
        <v>25318</v>
      </c>
      <c r="AD17" s="150">
        <f>+'[10]All Grad-Prof'!AD17</f>
        <v>26343</v>
      </c>
      <c r="AE17" s="150">
        <f>+'[10]All Grad-Prof'!AE17</f>
        <v>26471</v>
      </c>
      <c r="AF17" s="150">
        <f>+'[10]All Grad-Prof'!AF17</f>
        <v>26400</v>
      </c>
      <c r="AG17" s="150">
        <f>+'[10]All Grad-Prof'!AG17</f>
        <v>26174</v>
      </c>
      <c r="AH17" s="150">
        <f>+'[10]All Grad-Prof'!AH17</f>
        <v>25662</v>
      </c>
      <c r="AI17" s="150">
        <f>+'[10]All Grad-Prof'!AI17</f>
        <v>25572</v>
      </c>
    </row>
    <row r="18" spans="1:35" s="59" customFormat="1" ht="12.95" customHeight="1">
      <c r="A18" s="29" t="str">
        <f>+'[10]All Grad-Prof'!A18</f>
        <v>South Carolina</v>
      </c>
      <c r="B18" s="160">
        <f>+'[10]All Grad-Prof'!B18</f>
        <v>15528</v>
      </c>
      <c r="C18" s="160">
        <f>+'[10]All Grad-Prof'!C18</f>
        <v>15652</v>
      </c>
      <c r="D18" s="160">
        <f>+'[10]All Grad-Prof'!D18</f>
        <v>15310</v>
      </c>
      <c r="E18" s="160">
        <f>+'[10]All Grad-Prof'!E18</f>
        <v>15264</v>
      </c>
      <c r="F18" s="160">
        <f>+'[10]All Grad-Prof'!F18</f>
        <v>12230</v>
      </c>
      <c r="G18" s="160">
        <f>+'[10]All Grad-Prof'!G18</f>
        <v>17765</v>
      </c>
      <c r="H18" s="160">
        <f>+'[10]All Grad-Prof'!H18</f>
        <v>20269</v>
      </c>
      <c r="I18" s="160">
        <f>+'[10]All Grad-Prof'!I18</f>
        <v>20323</v>
      </c>
      <c r="J18" s="160">
        <f>+'[10]All Grad-Prof'!J18</f>
        <v>19320</v>
      </c>
      <c r="K18" s="160">
        <f>+'[10]All Grad-Prof'!K18</f>
        <v>21413</v>
      </c>
      <c r="L18" s="160">
        <f>+'[10]All Grad-Prof'!L18</f>
        <v>23399</v>
      </c>
      <c r="M18" s="160">
        <f>+'[10]All Grad-Prof'!M18</f>
        <v>24174.5</v>
      </c>
      <c r="N18" s="160">
        <f>+'[10]All Grad-Prof'!N18</f>
        <v>24950</v>
      </c>
      <c r="O18" s="160">
        <f>+'[10]All Grad-Prof'!O18</f>
        <v>25317</v>
      </c>
      <c r="P18" s="161">
        <f>+'[10]All Grad-Prof'!P18</f>
        <v>24795</v>
      </c>
      <c r="Q18" s="161">
        <f>+'[10]All Grad-Prof'!Q18</f>
        <v>24029</v>
      </c>
      <c r="R18" s="161">
        <f>+'[10]All Grad-Prof'!R18</f>
        <v>25534</v>
      </c>
      <c r="S18" s="161">
        <f>+'[10]All Grad-Prof'!S18</f>
        <v>24218</v>
      </c>
      <c r="T18" s="161">
        <f>+'[10]All Grad-Prof'!T18</f>
        <v>24232</v>
      </c>
      <c r="U18" s="150">
        <f>+'[10]All Grad-Prof'!U18</f>
        <v>22927</v>
      </c>
      <c r="V18" s="161">
        <f>+'[10]All Grad-Prof'!V18</f>
        <v>25262</v>
      </c>
      <c r="W18" s="161">
        <f>+'[10]All Grad-Prof'!W18</f>
        <v>25121</v>
      </c>
      <c r="X18" s="150">
        <f>+'[10]All Grad-Prof'!X18</f>
        <v>24497</v>
      </c>
      <c r="Y18" s="161">
        <f>+'[10]All Grad-Prof'!Y18</f>
        <v>25192</v>
      </c>
      <c r="Z18" s="150">
        <f>+'[10]All Grad-Prof'!Z18</f>
        <v>21807</v>
      </c>
      <c r="AA18" s="150">
        <f>+'[10]All Grad-Prof'!AA18</f>
        <v>24419</v>
      </c>
      <c r="AB18" s="150">
        <f>+'[10]All Grad-Prof'!AB18</f>
        <v>25278</v>
      </c>
      <c r="AC18" s="150">
        <f>+'[10]All Grad-Prof'!AC18</f>
        <v>25063</v>
      </c>
      <c r="AD18" s="150">
        <f>+'[10]All Grad-Prof'!AD18</f>
        <v>24724</v>
      </c>
      <c r="AE18" s="150">
        <f>+'[10]All Grad-Prof'!AE18</f>
        <v>25853</v>
      </c>
      <c r="AF18" s="150">
        <f>+'[10]All Grad-Prof'!AF18</f>
        <v>25782</v>
      </c>
      <c r="AG18" s="150">
        <f>+'[10]All Grad-Prof'!AG18</f>
        <v>25755</v>
      </c>
      <c r="AH18" s="150">
        <f>+'[10]All Grad-Prof'!AH18</f>
        <v>26035</v>
      </c>
      <c r="AI18" s="150">
        <f>+'[10]All Grad-Prof'!AI18</f>
        <v>25984</v>
      </c>
    </row>
    <row r="19" spans="1:35" s="59" customFormat="1" ht="12.95" customHeight="1">
      <c r="A19" s="29" t="str">
        <f>+'[10]All Grad-Prof'!A19</f>
        <v>Tennessee</v>
      </c>
      <c r="B19" s="160">
        <f>+'[10]All Grad-Prof'!B19</f>
        <v>25594</v>
      </c>
      <c r="C19" s="160">
        <f>+'[10]All Grad-Prof'!C19</f>
        <v>27659</v>
      </c>
      <c r="D19" s="160">
        <f>+'[10]All Grad-Prof'!D19</f>
        <v>27375</v>
      </c>
      <c r="E19" s="160">
        <f>+'[10]All Grad-Prof'!E19</f>
        <v>25555</v>
      </c>
      <c r="F19" s="160">
        <f>+'[10]All Grad-Prof'!F19</f>
        <v>19932</v>
      </c>
      <c r="G19" s="160">
        <f>+'[10]All Grad-Prof'!G19</f>
        <v>25741</v>
      </c>
      <c r="H19" s="160">
        <f>+'[10]All Grad-Prof'!H19</f>
        <v>26250</v>
      </c>
      <c r="I19" s="160">
        <f>+'[10]All Grad-Prof'!I19</f>
        <v>26545</v>
      </c>
      <c r="J19" s="160">
        <f>+'[10]All Grad-Prof'!J19</f>
        <v>27529</v>
      </c>
      <c r="K19" s="160">
        <f>+'[10]All Grad-Prof'!K19</f>
        <v>28051</v>
      </c>
      <c r="L19" s="160">
        <f>+'[10]All Grad-Prof'!L19</f>
        <v>29298</v>
      </c>
      <c r="M19" s="161">
        <f>+'[10]All Grad-Prof'!M19</f>
        <v>30445</v>
      </c>
      <c r="N19" s="161">
        <f>+'[10]All Grad-Prof'!N19</f>
        <v>31592</v>
      </c>
      <c r="O19" s="160">
        <f>+'[10]All Grad-Prof'!O19</f>
        <v>32120</v>
      </c>
      <c r="P19" s="161">
        <f>+'[10]All Grad-Prof'!P19</f>
        <v>32757</v>
      </c>
      <c r="Q19" s="161">
        <f>+'[10]All Grad-Prof'!Q19</f>
        <v>32488</v>
      </c>
      <c r="R19" s="161">
        <f>+'[10]All Grad-Prof'!R19</f>
        <v>33292</v>
      </c>
      <c r="S19" s="161">
        <f>+'[10]All Grad-Prof'!S19</f>
        <v>33482</v>
      </c>
      <c r="T19" s="161">
        <f>+'[10]All Grad-Prof'!T19</f>
        <v>33534</v>
      </c>
      <c r="U19" s="150">
        <f>+'[10]All Grad-Prof'!U19</f>
        <v>33943</v>
      </c>
      <c r="V19" s="161">
        <f>+'[10]All Grad-Prof'!V19</f>
        <v>35497</v>
      </c>
      <c r="W19" s="161">
        <f>+'[10]All Grad-Prof'!W19</f>
        <v>36680</v>
      </c>
      <c r="X19" s="150">
        <f>+'[10]All Grad-Prof'!X19</f>
        <v>38137</v>
      </c>
      <c r="Y19" s="161">
        <f>+'[10]All Grad-Prof'!Y19</f>
        <v>39158</v>
      </c>
      <c r="Z19" s="150">
        <f>+'[10]All Grad-Prof'!Z19</f>
        <v>33538</v>
      </c>
      <c r="AA19" s="150">
        <f>+'[10]All Grad-Prof'!AA19</f>
        <v>41488</v>
      </c>
      <c r="AB19" s="150">
        <f>+'[10]All Grad-Prof'!AB19</f>
        <v>43374</v>
      </c>
      <c r="AC19" s="150">
        <f>+'[10]All Grad-Prof'!AC19</f>
        <v>45740</v>
      </c>
      <c r="AD19" s="150">
        <f>+'[10]All Grad-Prof'!AD19</f>
        <v>48620</v>
      </c>
      <c r="AE19" s="150">
        <f>+'[10]All Grad-Prof'!AE19</f>
        <v>48790</v>
      </c>
      <c r="AF19" s="150">
        <f>+'[10]All Grad-Prof'!AF19</f>
        <v>48352</v>
      </c>
      <c r="AG19" s="150">
        <f>+'[10]All Grad-Prof'!AG19</f>
        <v>47667</v>
      </c>
      <c r="AH19" s="150">
        <f>+'[10]All Grad-Prof'!AH19</f>
        <v>46613</v>
      </c>
      <c r="AI19" s="150">
        <f>+'[10]All Grad-Prof'!AI19</f>
        <v>46751</v>
      </c>
    </row>
    <row r="20" spans="1:35" s="59" customFormat="1" ht="12.95" customHeight="1">
      <c r="A20" s="29" t="str">
        <f>+'[10]All Grad-Prof'!A20</f>
        <v>Texas</v>
      </c>
      <c r="B20" s="160">
        <f>+'[10]All Grad-Prof'!B20</f>
        <v>85090</v>
      </c>
      <c r="C20" s="160">
        <f>+'[10]All Grad-Prof'!C20</f>
        <v>89248</v>
      </c>
      <c r="D20" s="160">
        <f>+'[10]All Grad-Prof'!D20</f>
        <v>95864</v>
      </c>
      <c r="E20" s="160">
        <f>+'[10]All Grad-Prof'!E20</f>
        <v>101991</v>
      </c>
      <c r="F20" s="160">
        <f>+'[10]All Grad-Prof'!F20</f>
        <v>97100</v>
      </c>
      <c r="G20" s="160">
        <f>+'[10]All Grad-Prof'!G20</f>
        <v>118250</v>
      </c>
      <c r="H20" s="160">
        <f>+'[10]All Grad-Prof'!H20</f>
        <v>108064</v>
      </c>
      <c r="I20" s="160">
        <f>+'[10]All Grad-Prof'!I20</f>
        <v>110996</v>
      </c>
      <c r="J20" s="160">
        <f>+'[10]All Grad-Prof'!J20</f>
        <v>112824</v>
      </c>
      <c r="K20" s="160">
        <f>+'[10]All Grad-Prof'!K20</f>
        <v>113249</v>
      </c>
      <c r="L20" s="160">
        <f>+'[10]All Grad-Prof'!L20</f>
        <v>117638</v>
      </c>
      <c r="M20" s="160">
        <f>+'[10]All Grad-Prof'!M20</f>
        <v>119994</v>
      </c>
      <c r="N20" s="160">
        <f>+'[10]All Grad-Prof'!N20</f>
        <v>122350</v>
      </c>
      <c r="O20" s="160">
        <f>+'[10]All Grad-Prof'!O20</f>
        <v>122144</v>
      </c>
      <c r="P20" s="161">
        <f>+'[10]All Grad-Prof'!P20</f>
        <v>122408</v>
      </c>
      <c r="Q20" s="161">
        <f>+'[10]All Grad-Prof'!Q20</f>
        <v>119843</v>
      </c>
      <c r="R20" s="161">
        <f>+'[10]All Grad-Prof'!R20</f>
        <v>124127</v>
      </c>
      <c r="S20" s="161">
        <f>+'[10]All Grad-Prof'!S20</f>
        <v>122952</v>
      </c>
      <c r="T20" s="161">
        <f>+'[10]All Grad-Prof'!T20</f>
        <v>128324</v>
      </c>
      <c r="U20" s="150">
        <f>+'[10]All Grad-Prof'!U20</f>
        <v>129553</v>
      </c>
      <c r="V20" s="161">
        <f>+'[10]All Grad-Prof'!V20</f>
        <v>141843</v>
      </c>
      <c r="W20" s="161">
        <f>+'[10]All Grad-Prof'!W20</f>
        <v>145763</v>
      </c>
      <c r="X20" s="150">
        <f>+'[10]All Grad-Prof'!X20</f>
        <v>146530</v>
      </c>
      <c r="Y20" s="161">
        <f>+'[10]All Grad-Prof'!Y20</f>
        <v>147216</v>
      </c>
      <c r="Z20" s="150">
        <f>+'[10]All Grad-Prof'!Z20</f>
        <v>127435</v>
      </c>
      <c r="AA20" s="150">
        <f>+'[10]All Grad-Prof'!AA20</f>
        <v>151787</v>
      </c>
      <c r="AB20" s="150">
        <f>+'[10]All Grad-Prof'!AB20</f>
        <v>157879</v>
      </c>
      <c r="AC20" s="150">
        <f>+'[10]All Grad-Prof'!AC20</f>
        <v>164909</v>
      </c>
      <c r="AD20" s="150">
        <f>+'[10]All Grad-Prof'!AD20</f>
        <v>175290</v>
      </c>
      <c r="AE20" s="150">
        <f>+'[10]All Grad-Prof'!AE20</f>
        <v>177247</v>
      </c>
      <c r="AF20" s="150">
        <f>+'[10]All Grad-Prof'!AF20</f>
        <v>177446</v>
      </c>
      <c r="AG20" s="150">
        <f>+'[10]All Grad-Prof'!AG20</f>
        <v>177043</v>
      </c>
      <c r="AH20" s="150">
        <f>+'[10]All Grad-Prof'!AH20</f>
        <v>185515</v>
      </c>
      <c r="AI20" s="150">
        <f>+'[10]All Grad-Prof'!AI20</f>
        <v>188580</v>
      </c>
    </row>
    <row r="21" spans="1:35" s="59" customFormat="1" ht="12.95" customHeight="1">
      <c r="A21" s="29" t="str">
        <f>+'[10]All Grad-Prof'!A21</f>
        <v>Virginia</v>
      </c>
      <c r="B21" s="160">
        <f>+'[10]All Grad-Prof'!B21</f>
        <v>33294</v>
      </c>
      <c r="C21" s="160">
        <f>+'[10]All Grad-Prof'!C21</f>
        <v>29907</v>
      </c>
      <c r="D21" s="160">
        <f>+'[10]All Grad-Prof'!D21</f>
        <v>34044</v>
      </c>
      <c r="E21" s="160">
        <f>+'[10]All Grad-Prof'!E21</f>
        <v>32504</v>
      </c>
      <c r="F21" s="160">
        <f>+'[10]All Grad-Prof'!F21</f>
        <v>27517</v>
      </c>
      <c r="G21" s="160">
        <f>+'[10]All Grad-Prof'!G21</f>
        <v>42545</v>
      </c>
      <c r="H21" s="160">
        <f>+'[10]All Grad-Prof'!H21</f>
        <v>44877</v>
      </c>
      <c r="I21" s="160">
        <f>+'[10]All Grad-Prof'!I21</f>
        <v>46915</v>
      </c>
      <c r="J21" s="160">
        <f>+'[10]All Grad-Prof'!J21</f>
        <v>51370</v>
      </c>
      <c r="K21" s="160">
        <f>+'[10]All Grad-Prof'!K21</f>
        <v>51045</v>
      </c>
      <c r="L21" s="160">
        <f>+'[10]All Grad-Prof'!L21</f>
        <v>51245</v>
      </c>
      <c r="M21" s="160">
        <f>+'[10]All Grad-Prof'!M21</f>
        <v>52398</v>
      </c>
      <c r="N21" s="160">
        <f>+'[10]All Grad-Prof'!N21</f>
        <v>53551</v>
      </c>
      <c r="O21" s="160">
        <f>+'[10]All Grad-Prof'!O21</f>
        <v>55307</v>
      </c>
      <c r="P21" s="161">
        <f>+'[10]All Grad-Prof'!P21</f>
        <v>55297</v>
      </c>
      <c r="Q21" s="161">
        <f>+'[10]All Grad-Prof'!Q21</f>
        <v>55932</v>
      </c>
      <c r="R21" s="161">
        <f>+'[10]All Grad-Prof'!R21</f>
        <v>56264</v>
      </c>
      <c r="S21" s="161">
        <f>+'[10]All Grad-Prof'!S21</f>
        <v>55729</v>
      </c>
      <c r="T21" s="161">
        <f>+'[10]All Grad-Prof'!T21</f>
        <v>56498</v>
      </c>
      <c r="U21" s="150">
        <f>+'[10]All Grad-Prof'!U21</f>
        <v>57532</v>
      </c>
      <c r="V21" s="161">
        <f>+'[10]All Grad-Prof'!V21</f>
        <v>60876</v>
      </c>
      <c r="W21" s="161">
        <f>+'[10]All Grad-Prof'!W21</f>
        <v>63511</v>
      </c>
      <c r="X21" s="150">
        <f>+'[10]All Grad-Prof'!X21</f>
        <v>64697</v>
      </c>
      <c r="Y21" s="161">
        <f>+'[10]All Grad-Prof'!Y21</f>
        <v>66125</v>
      </c>
      <c r="Z21" s="150">
        <f>+'[10]All Grad-Prof'!Z21</f>
        <v>58303</v>
      </c>
      <c r="AA21" s="150">
        <f>+'[10]All Grad-Prof'!AA21</f>
        <v>73994</v>
      </c>
      <c r="AB21" s="150">
        <f>+'[10]All Grad-Prof'!AB21</f>
        <v>78398</v>
      </c>
      <c r="AC21" s="150">
        <f>+'[10]All Grad-Prof'!AC21</f>
        <v>84421</v>
      </c>
      <c r="AD21" s="150">
        <f>+'[10]All Grad-Prof'!AD21</f>
        <v>87404</v>
      </c>
      <c r="AE21" s="150">
        <f>+'[10]All Grad-Prof'!AE21</f>
        <v>93745</v>
      </c>
      <c r="AF21" s="150">
        <f>+'[10]All Grad-Prof'!AF21</f>
        <v>96144</v>
      </c>
      <c r="AG21" s="150">
        <f>+'[10]All Grad-Prof'!AG21</f>
        <v>95897</v>
      </c>
      <c r="AH21" s="150">
        <f>+'[10]All Grad-Prof'!AH21</f>
        <v>96140</v>
      </c>
      <c r="AI21" s="150">
        <f>+'[10]All Grad-Prof'!AI21</f>
        <v>95227</v>
      </c>
    </row>
    <row r="22" spans="1:35" s="59" customFormat="1" ht="12.95" customHeight="1">
      <c r="A22" s="29" t="str">
        <f>+'[10]All Grad-Prof'!A22</f>
        <v>West Virginia</v>
      </c>
      <c r="B22" s="160">
        <f>+'[10]All Grad-Prof'!B22</f>
        <v>12087</v>
      </c>
      <c r="C22" s="160">
        <f>+'[10]All Grad-Prof'!C22</f>
        <v>12717</v>
      </c>
      <c r="D22" s="160">
        <f>+'[10]All Grad-Prof'!D22</f>
        <v>13079</v>
      </c>
      <c r="E22" s="160">
        <f>+'[10]All Grad-Prof'!E22</f>
        <v>12100</v>
      </c>
      <c r="F22" s="160">
        <f>+'[10]All Grad-Prof'!F22</f>
        <v>9567</v>
      </c>
      <c r="G22" s="160">
        <f>+'[10]All Grad-Prof'!G22</f>
        <v>10073</v>
      </c>
      <c r="H22" s="160">
        <f>+'[10]All Grad-Prof'!H22</f>
        <v>10236</v>
      </c>
      <c r="I22" s="160">
        <f>+'[10]All Grad-Prof'!I22</f>
        <v>10340</v>
      </c>
      <c r="J22" s="160">
        <f>+'[10]All Grad-Prof'!J22</f>
        <v>10130</v>
      </c>
      <c r="K22" s="160">
        <f>+'[10]All Grad-Prof'!K22</f>
        <v>12543</v>
      </c>
      <c r="L22" s="160">
        <f>+'[10]All Grad-Prof'!L22</f>
        <v>13435</v>
      </c>
      <c r="M22" s="160">
        <f>+'[10]All Grad-Prof'!M22</f>
        <v>13166</v>
      </c>
      <c r="N22" s="160">
        <f>+'[10]All Grad-Prof'!N22</f>
        <v>12897</v>
      </c>
      <c r="O22" s="160">
        <f>+'[10]All Grad-Prof'!O22</f>
        <v>12189</v>
      </c>
      <c r="P22" s="161">
        <f>+'[10]All Grad-Prof'!P22</f>
        <v>12410</v>
      </c>
      <c r="Q22" s="161">
        <f>+'[10]All Grad-Prof'!Q22</f>
        <v>12201</v>
      </c>
      <c r="R22" s="161">
        <f>+'[10]All Grad-Prof'!R22</f>
        <v>12041</v>
      </c>
      <c r="S22" s="161">
        <f>+'[10]All Grad-Prof'!S22</f>
        <v>11553</v>
      </c>
      <c r="T22" s="161">
        <f>+'[10]All Grad-Prof'!T22</f>
        <v>11332</v>
      </c>
      <c r="U22" s="150">
        <f>+'[10]All Grad-Prof'!U22</f>
        <v>11722</v>
      </c>
      <c r="V22" s="161">
        <f>+'[10]All Grad-Prof'!V22</f>
        <v>12412</v>
      </c>
      <c r="W22" s="161">
        <f>+'[10]All Grad-Prof'!W22</f>
        <v>12358</v>
      </c>
      <c r="X22" s="150">
        <f>+'[10]All Grad-Prof'!X22</f>
        <v>12496</v>
      </c>
      <c r="Y22" s="161">
        <f>+'[10]All Grad-Prof'!Y22</f>
        <v>12744</v>
      </c>
      <c r="Z22" s="150">
        <f>+'[10]All Grad-Prof'!Z22</f>
        <v>11084</v>
      </c>
      <c r="AA22" s="150">
        <f>+'[10]All Grad-Prof'!AA22</f>
        <v>17906</v>
      </c>
      <c r="AB22" s="150">
        <f>+'[10]All Grad-Prof'!AB22</f>
        <v>19394</v>
      </c>
      <c r="AC22" s="150">
        <f>+'[10]All Grad-Prof'!AC22</f>
        <v>22420</v>
      </c>
      <c r="AD22" s="150">
        <f>+'[10]All Grad-Prof'!AD22</f>
        <v>24054</v>
      </c>
      <c r="AE22" s="150">
        <f>+'[10]All Grad-Prof'!AE22</f>
        <v>14177</v>
      </c>
      <c r="AF22" s="150">
        <f>+'[10]All Grad-Prof'!AF22</f>
        <v>13681</v>
      </c>
      <c r="AG22" s="150">
        <f>+'[10]All Grad-Prof'!AG22</f>
        <v>13582</v>
      </c>
      <c r="AH22" s="150">
        <f>+'[10]All Grad-Prof'!AH22</f>
        <v>13705</v>
      </c>
      <c r="AI22" s="150">
        <f>+'[10]All Grad-Prof'!AI22</f>
        <v>13658</v>
      </c>
    </row>
    <row r="23" spans="1:35" s="192" customFormat="1" ht="12.95" customHeight="1">
      <c r="A23" s="174" t="str">
        <f>+'[10]All Grad-Prof'!A23</f>
        <v>West</v>
      </c>
      <c r="B23" s="190">
        <f>+'[10]All Grad-Prof'!B23</f>
        <v>0</v>
      </c>
      <c r="C23" s="190">
        <f>+'[10]All Grad-Prof'!C23</f>
        <v>0</v>
      </c>
      <c r="D23" s="190">
        <f>+'[10]All Grad-Prof'!D23</f>
        <v>0</v>
      </c>
      <c r="E23" s="190">
        <f>+'[10]All Grad-Prof'!E23</f>
        <v>0</v>
      </c>
      <c r="F23" s="190">
        <f>+'[10]All Grad-Prof'!F23</f>
        <v>0</v>
      </c>
      <c r="G23" s="190">
        <f>+'[10]All Grad-Prof'!G23</f>
        <v>0</v>
      </c>
      <c r="H23" s="190">
        <f>+'[10]All Grad-Prof'!H23</f>
        <v>0</v>
      </c>
      <c r="I23" s="190">
        <f>+'[10]All Grad-Prof'!I23</f>
        <v>0</v>
      </c>
      <c r="J23" s="190">
        <f>+'[10]All Grad-Prof'!J23</f>
        <v>0</v>
      </c>
      <c r="K23" s="190">
        <f>+'[10]All Grad-Prof'!K23</f>
        <v>0</v>
      </c>
      <c r="L23" s="190">
        <f>+'[10]All Grad-Prof'!L23</f>
        <v>0</v>
      </c>
      <c r="M23" s="190">
        <f>+'[10]All Grad-Prof'!M23</f>
        <v>0</v>
      </c>
      <c r="N23" s="190">
        <f>+'[10]All Grad-Prof'!N23</f>
        <v>0</v>
      </c>
      <c r="O23" s="190">
        <f>+'[10]All Grad-Prof'!O23</f>
        <v>388149</v>
      </c>
      <c r="P23" s="190">
        <f>+'[10]All Grad-Prof'!P23</f>
        <v>0</v>
      </c>
      <c r="Q23" s="190">
        <f>+'[10]All Grad-Prof'!Q23</f>
        <v>397762</v>
      </c>
      <c r="R23" s="190">
        <f>+'[10]All Grad-Prof'!R23</f>
        <v>415677</v>
      </c>
      <c r="S23" s="190">
        <f>+'[10]All Grad-Prof'!S23</f>
        <v>433752</v>
      </c>
      <c r="T23" s="190">
        <f>+'[10]All Grad-Prof'!T23</f>
        <v>445133</v>
      </c>
      <c r="U23" s="190">
        <f>+'[10]All Grad-Prof'!U23</f>
        <v>454047</v>
      </c>
      <c r="V23" s="190">
        <f>+'[10]All Grad-Prof'!V23</f>
        <v>491768</v>
      </c>
      <c r="W23" s="190">
        <f>+'[10]All Grad-Prof'!W23</f>
        <v>502331</v>
      </c>
      <c r="X23" s="190">
        <f>+'[10]All Grad-Prof'!X23</f>
        <v>529440</v>
      </c>
      <c r="Y23" s="190">
        <f>+'[10]All Grad-Prof'!Y23</f>
        <v>537688</v>
      </c>
      <c r="Z23" s="190">
        <f>+'[10]All Grad-Prof'!Z23</f>
        <v>431378</v>
      </c>
      <c r="AA23" s="190">
        <f>+'[10]All Grad-Prof'!AA23</f>
        <v>542475</v>
      </c>
      <c r="AB23" s="190">
        <f>+'[10]All Grad-Prof'!AB23</f>
        <v>561031</v>
      </c>
      <c r="AC23" s="190">
        <f>+'[10]All Grad-Prof'!AC23</f>
        <v>590347</v>
      </c>
      <c r="AD23" s="190">
        <f>+'[10]All Grad-Prof'!AD23</f>
        <v>593022</v>
      </c>
      <c r="AE23" s="190">
        <f>+'[10]All Grad-Prof'!AE23</f>
        <v>507352</v>
      </c>
      <c r="AF23" s="190">
        <f>+'[10]All Grad-Prof'!AF23</f>
        <v>549729</v>
      </c>
      <c r="AG23" s="190">
        <f>+'[10]All Grad-Prof'!AG23</f>
        <v>551854</v>
      </c>
      <c r="AH23" s="190">
        <f>+'[10]All Grad-Prof'!AH23</f>
        <v>557150</v>
      </c>
      <c r="AI23" s="190">
        <f>+'[10]All Grad-Prof'!AI23</f>
        <v>552434</v>
      </c>
    </row>
    <row r="24" spans="1:35" s="60" customFormat="1" ht="12.95" customHeight="1">
      <c r="A24" s="27" t="str">
        <f>+'[10]All Grad-Prof'!A24</f>
        <v xml:space="preserve">   as a percent of U.S.</v>
      </c>
      <c r="B24" s="159">
        <f>+'[10]All Grad-Prof'!B24</f>
        <v>0</v>
      </c>
      <c r="C24" s="159">
        <f>+'[10]All Grad-Prof'!C24</f>
        <v>0</v>
      </c>
      <c r="D24" s="159">
        <f>+'[10]All Grad-Prof'!D24</f>
        <v>0</v>
      </c>
      <c r="E24" s="159">
        <f>+'[10]All Grad-Prof'!E24</f>
        <v>0</v>
      </c>
      <c r="F24" s="159">
        <f>+'[10]All Grad-Prof'!F24</f>
        <v>0</v>
      </c>
      <c r="G24" s="159">
        <f>+'[10]All Grad-Prof'!G24</f>
        <v>0</v>
      </c>
      <c r="H24" s="159">
        <f>+'[10]All Grad-Prof'!H24</f>
        <v>0</v>
      </c>
      <c r="I24" s="159">
        <f>+'[10]All Grad-Prof'!I24</f>
        <v>0</v>
      </c>
      <c r="J24" s="159">
        <f>+'[10]All Grad-Prof'!J24</f>
        <v>0</v>
      </c>
      <c r="K24" s="159">
        <f>+'[10]All Grad-Prof'!K24</f>
        <v>0</v>
      </c>
      <c r="L24" s="159">
        <f>+'[10]All Grad-Prof'!L24</f>
        <v>0</v>
      </c>
      <c r="M24" s="159">
        <f>+'[10]All Grad-Prof'!M24</f>
        <v>0</v>
      </c>
      <c r="N24" s="159">
        <f>+'[10]All Grad-Prof'!N24</f>
        <v>0</v>
      </c>
      <c r="O24" s="159">
        <f>+'[10]All Grad-Prof'!O24</f>
        <v>19.165665546300644</v>
      </c>
      <c r="P24" s="159">
        <f>+'[10]All Grad-Prof'!P24</f>
        <v>0</v>
      </c>
      <c r="Q24" s="159">
        <f>+'[10]All Grad-Prof'!Q24</f>
        <v>19.717777835060744</v>
      </c>
      <c r="R24" s="159">
        <f>+'[10]All Grad-Prof'!R24</f>
        <v>20.08072346777583</v>
      </c>
      <c r="S24" s="159">
        <f>+'[10]All Grad-Prof'!S24</f>
        <v>20.557035023338941</v>
      </c>
      <c r="T24" s="159">
        <f>+'[10]All Grad-Prof'!T24</f>
        <v>20.637666350162455</v>
      </c>
      <c r="U24" s="159">
        <f>+'[10]All Grad-Prof'!U24</f>
        <v>20.523039246927627</v>
      </c>
      <c r="V24" s="159">
        <f>+'[10]All Grad-Prof'!V24</f>
        <v>20.885114204585513</v>
      </c>
      <c r="W24" s="159">
        <f>+'[10]All Grad-Prof'!W24</f>
        <v>20.701132908072122</v>
      </c>
      <c r="X24" s="159">
        <f>+'[10]All Grad-Prof'!X24</f>
        <v>21.276057081751514</v>
      </c>
      <c r="Y24" s="159">
        <f>+'[10]All Grad-Prof'!Y24</f>
        <v>21.307139140665527</v>
      </c>
      <c r="Z24" s="159">
        <f>+'[10]All Grad-Prof'!Z24</f>
        <v>20.067425149199192</v>
      </c>
      <c r="AA24" s="159">
        <f>+'[10]All Grad-Prof'!AA24</f>
        <v>20.514524196152848</v>
      </c>
      <c r="AB24" s="159">
        <f>+'[10]All Grad-Prof'!AB24</f>
        <v>20.497592670670478</v>
      </c>
      <c r="AC24" s="159">
        <f>+'[10]All Grad-Prof'!AC24</f>
        <v>20.622092771419346</v>
      </c>
      <c r="AD24" s="159">
        <f>+'[10]All Grad-Prof'!AD24</f>
        <v>20.319786626170227</v>
      </c>
      <c r="AE24" s="163">
        <f>+'[10]All Grad-Prof'!AE24</f>
        <v>18.225690164847816</v>
      </c>
      <c r="AF24" s="163">
        <f>+'[10]All Grad-Prof'!AF24</f>
        <v>19.74533205751526</v>
      </c>
      <c r="AG24" s="163">
        <f>+'[10]All Grad-Prof'!AG24</f>
        <v>19.913749210185692</v>
      </c>
      <c r="AH24" s="163">
        <f>+'[10]All Grad-Prof'!AH24</f>
        <v>20.038108911788445</v>
      </c>
      <c r="AI24" s="163">
        <f>+'[10]All Grad-Prof'!AI24</f>
        <v>19.772430610162417</v>
      </c>
    </row>
    <row r="25" spans="1:35" s="59" customFormat="1" ht="12.95" customHeight="1">
      <c r="A25" s="40" t="str">
        <f>+'[10]All Grad-Prof'!A25</f>
        <v>Alaska</v>
      </c>
      <c r="B25" s="161">
        <f>+'[10]All Grad-Prof'!B25</f>
        <v>0</v>
      </c>
      <c r="C25" s="161">
        <f>+'[10]All Grad-Prof'!C25</f>
        <v>0</v>
      </c>
      <c r="D25" s="161">
        <f>+'[10]All Grad-Prof'!D25</f>
        <v>0</v>
      </c>
      <c r="E25" s="161">
        <f>+'[10]All Grad-Prof'!E25</f>
        <v>0</v>
      </c>
      <c r="F25" s="161">
        <f>+'[10]All Grad-Prof'!F25</f>
        <v>0</v>
      </c>
      <c r="G25" s="161">
        <f>+'[10]All Grad-Prof'!G25</f>
        <v>0</v>
      </c>
      <c r="H25" s="161">
        <f>+'[10]All Grad-Prof'!H25</f>
        <v>0</v>
      </c>
      <c r="I25" s="161">
        <f>+'[10]All Grad-Prof'!I25</f>
        <v>0</v>
      </c>
      <c r="J25" s="161">
        <f>+'[10]All Grad-Prof'!J25</f>
        <v>0</v>
      </c>
      <c r="K25" s="161">
        <f>+'[10]All Grad-Prof'!K25</f>
        <v>0</v>
      </c>
      <c r="L25" s="161">
        <f>+'[10]All Grad-Prof'!L25</f>
        <v>0</v>
      </c>
      <c r="M25" s="161">
        <f>+'[10]All Grad-Prof'!M25</f>
        <v>0</v>
      </c>
      <c r="N25" s="161">
        <f>+'[10]All Grad-Prof'!N25</f>
        <v>0</v>
      </c>
      <c r="O25" s="161">
        <f>+'[10]All Grad-Prof'!O25</f>
        <v>1691</v>
      </c>
      <c r="P25" s="161">
        <f>+'[10]All Grad-Prof'!P25</f>
        <v>0</v>
      </c>
      <c r="Q25" s="161">
        <f>+'[10]All Grad-Prof'!Q25</f>
        <v>1565</v>
      </c>
      <c r="R25" s="161">
        <f>+'[10]All Grad-Prof'!R25</f>
        <v>1453</v>
      </c>
      <c r="S25" s="161">
        <f>+'[10]All Grad-Prof'!S25</f>
        <v>1579</v>
      </c>
      <c r="T25" s="161">
        <f>+'[10]All Grad-Prof'!T25</f>
        <v>1731</v>
      </c>
      <c r="U25" s="150">
        <f>+'[10]All Grad-Prof'!U25</f>
        <v>1756</v>
      </c>
      <c r="V25" s="161">
        <f>+'[10]All Grad-Prof'!V25</f>
        <v>2015</v>
      </c>
      <c r="W25" s="161">
        <f>+'[10]All Grad-Prof'!W25</f>
        <v>2150</v>
      </c>
      <c r="X25" s="150">
        <f>+'[10]All Grad-Prof'!X25</f>
        <v>2306</v>
      </c>
      <c r="Y25" s="161">
        <f>+'[10]All Grad-Prof'!Y25</f>
        <v>2328</v>
      </c>
      <c r="Z25" s="150">
        <f>+'[10]All Grad-Prof'!Z25</f>
        <v>2390</v>
      </c>
      <c r="AA25" s="150">
        <f>+'[10]All Grad-Prof'!AA25</f>
        <v>2395</v>
      </c>
      <c r="AB25" s="150">
        <f>+'[10]All Grad-Prof'!AB25</f>
        <v>2596</v>
      </c>
      <c r="AC25" s="150">
        <f>+'[10]All Grad-Prof'!AC25</f>
        <v>2801</v>
      </c>
      <c r="AD25" s="150">
        <f>+'[10]All Grad-Prof'!AD25</f>
        <v>2874</v>
      </c>
      <c r="AE25" s="150">
        <f>+'[10]All Grad-Prof'!AE25</f>
        <v>2828</v>
      </c>
      <c r="AF25" s="150">
        <f>+'[10]All Grad-Prof'!AF25</f>
        <v>2779</v>
      </c>
      <c r="AG25" s="150">
        <f>+'[10]All Grad-Prof'!AG25</f>
        <v>2793</v>
      </c>
      <c r="AH25" s="150">
        <f>+'[10]All Grad-Prof'!AH25</f>
        <v>2568</v>
      </c>
      <c r="AI25" s="150">
        <f>+'[10]All Grad-Prof'!AI25</f>
        <v>2519</v>
      </c>
    </row>
    <row r="26" spans="1:35" s="59" customFormat="1" ht="12.95" customHeight="1">
      <c r="A26" s="40" t="str">
        <f>+'[10]All Grad-Prof'!A26</f>
        <v>Arizona</v>
      </c>
      <c r="B26" s="161">
        <f>+'[10]All Grad-Prof'!B26</f>
        <v>0</v>
      </c>
      <c r="C26" s="161">
        <f>+'[10]All Grad-Prof'!C26</f>
        <v>0</v>
      </c>
      <c r="D26" s="161">
        <f>+'[10]All Grad-Prof'!D26</f>
        <v>0</v>
      </c>
      <c r="E26" s="161">
        <f>+'[10]All Grad-Prof'!E26</f>
        <v>0</v>
      </c>
      <c r="F26" s="161">
        <f>+'[10]All Grad-Prof'!F26</f>
        <v>0</v>
      </c>
      <c r="G26" s="161">
        <f>+'[10]All Grad-Prof'!G26</f>
        <v>0</v>
      </c>
      <c r="H26" s="161">
        <f>+'[10]All Grad-Prof'!H26</f>
        <v>0</v>
      </c>
      <c r="I26" s="161">
        <f>+'[10]All Grad-Prof'!I26</f>
        <v>0</v>
      </c>
      <c r="J26" s="161">
        <f>+'[10]All Grad-Prof'!J26</f>
        <v>0</v>
      </c>
      <c r="K26" s="161">
        <f>+'[10]All Grad-Prof'!K26</f>
        <v>0</v>
      </c>
      <c r="L26" s="161">
        <f>+'[10]All Grad-Prof'!L26</f>
        <v>0</v>
      </c>
      <c r="M26" s="161">
        <f>+'[10]All Grad-Prof'!M26</f>
        <v>0</v>
      </c>
      <c r="N26" s="161">
        <f>+'[10]All Grad-Prof'!N26</f>
        <v>0</v>
      </c>
      <c r="O26" s="161">
        <f>+'[10]All Grad-Prof'!O26</f>
        <v>31868</v>
      </c>
      <c r="P26" s="161">
        <f>+'[10]All Grad-Prof'!P26</f>
        <v>0</v>
      </c>
      <c r="Q26" s="161">
        <f>+'[10]All Grad-Prof'!Q26</f>
        <v>32964</v>
      </c>
      <c r="R26" s="161">
        <f>+'[10]All Grad-Prof'!R26</f>
        <v>34584</v>
      </c>
      <c r="S26" s="161">
        <f>+'[10]All Grad-Prof'!S26</f>
        <v>40686</v>
      </c>
      <c r="T26" s="161">
        <f>+'[10]All Grad-Prof'!T26</f>
        <v>42961</v>
      </c>
      <c r="U26" s="150">
        <f>+'[10]All Grad-Prof'!U26</f>
        <v>47226</v>
      </c>
      <c r="V26" s="161">
        <f>+'[10]All Grad-Prof'!V26</f>
        <v>57114</v>
      </c>
      <c r="W26" s="161">
        <f>+'[10]All Grad-Prof'!W26</f>
        <v>63787</v>
      </c>
      <c r="X26" s="150">
        <f>+'[10]All Grad-Prof'!X26</f>
        <v>80509</v>
      </c>
      <c r="Y26" s="161">
        <f>+'[10]All Grad-Prof'!Y26</f>
        <v>88716</v>
      </c>
      <c r="Z26" s="150">
        <f>+'[10]All Grad-Prof'!Z26</f>
        <v>40466</v>
      </c>
      <c r="AA26" s="150">
        <f>+'[10]All Grad-Prof'!AA26</f>
        <v>94073</v>
      </c>
      <c r="AB26" s="150">
        <f>+'[10]All Grad-Prof'!AB26</f>
        <v>108910</v>
      </c>
      <c r="AC26" s="150">
        <f>+'[10]All Grad-Prof'!AC26</f>
        <v>121765</v>
      </c>
      <c r="AD26" s="150">
        <f>+'[10]All Grad-Prof'!AD26</f>
        <v>121788</v>
      </c>
      <c r="AE26" s="150">
        <f>+'[10]All Grad-Prof'!AE26</f>
        <v>53992</v>
      </c>
      <c r="AF26" s="150">
        <f>+'[10]All Grad-Prof'!AF26</f>
        <v>103031</v>
      </c>
      <c r="AG26" s="150">
        <f>+'[10]All Grad-Prof'!AG26</f>
        <v>100035</v>
      </c>
      <c r="AH26" s="150">
        <f>+'[10]All Grad-Prof'!AH26</f>
        <v>98932</v>
      </c>
      <c r="AI26" s="150">
        <f>+'[10]All Grad-Prof'!AI26</f>
        <v>95615</v>
      </c>
    </row>
    <row r="27" spans="1:35" s="59" customFormat="1" ht="12.95" customHeight="1">
      <c r="A27" s="40" t="str">
        <f>+'[10]All Grad-Prof'!A27</f>
        <v>California</v>
      </c>
      <c r="B27" s="161">
        <f>+'[10]All Grad-Prof'!B27</f>
        <v>0</v>
      </c>
      <c r="C27" s="161">
        <f>+'[10]All Grad-Prof'!C27</f>
        <v>0</v>
      </c>
      <c r="D27" s="161">
        <f>+'[10]All Grad-Prof'!D27</f>
        <v>0</v>
      </c>
      <c r="E27" s="161">
        <f>+'[10]All Grad-Prof'!E27</f>
        <v>0</v>
      </c>
      <c r="F27" s="161">
        <f>+'[10]All Grad-Prof'!F27</f>
        <v>0</v>
      </c>
      <c r="G27" s="161">
        <f>+'[10]All Grad-Prof'!G27</f>
        <v>0</v>
      </c>
      <c r="H27" s="161">
        <f>+'[10]All Grad-Prof'!H27</f>
        <v>0</v>
      </c>
      <c r="I27" s="161">
        <f>+'[10]All Grad-Prof'!I27</f>
        <v>0</v>
      </c>
      <c r="J27" s="161">
        <f>+'[10]All Grad-Prof'!J27</f>
        <v>0</v>
      </c>
      <c r="K27" s="161">
        <f>+'[10]All Grad-Prof'!K27</f>
        <v>0</v>
      </c>
      <c r="L27" s="161">
        <f>+'[10]All Grad-Prof'!L27</f>
        <v>0</v>
      </c>
      <c r="M27" s="161">
        <f>+'[10]All Grad-Prof'!M27</f>
        <v>0</v>
      </c>
      <c r="N27" s="161">
        <f>+'[10]All Grad-Prof'!N27</f>
        <v>0</v>
      </c>
      <c r="O27" s="161">
        <f>+'[10]All Grad-Prof'!O27</f>
        <v>211217</v>
      </c>
      <c r="P27" s="161">
        <f>+'[10]All Grad-Prof'!P27</f>
        <v>0</v>
      </c>
      <c r="Q27" s="161">
        <f>+'[10]All Grad-Prof'!Q27</f>
        <v>217989</v>
      </c>
      <c r="R27" s="161">
        <f>+'[10]All Grad-Prof'!R27</f>
        <v>231698</v>
      </c>
      <c r="S27" s="161">
        <f>+'[10]All Grad-Prof'!S27</f>
        <v>238811</v>
      </c>
      <c r="T27" s="161">
        <f>+'[10]All Grad-Prof'!T27</f>
        <v>244495</v>
      </c>
      <c r="U27" s="150">
        <f>+'[10]All Grad-Prof'!U27</f>
        <v>246049</v>
      </c>
      <c r="V27" s="161">
        <f>+'[10]All Grad-Prof'!V27</f>
        <v>265363</v>
      </c>
      <c r="W27" s="161">
        <f>+'[10]All Grad-Prof'!W27</f>
        <v>262950</v>
      </c>
      <c r="X27" s="150">
        <f>+'[10]All Grad-Prof'!X27</f>
        <v>266619</v>
      </c>
      <c r="Y27" s="161">
        <f>+'[10]All Grad-Prof'!Y27</f>
        <v>264372</v>
      </c>
      <c r="Z27" s="150">
        <f>+'[10]All Grad-Prof'!Z27</f>
        <v>229177</v>
      </c>
      <c r="AA27" s="150">
        <f>+'[10]All Grad-Prof'!AA27</f>
        <v>267980</v>
      </c>
      <c r="AB27" s="150">
        <f>+'[10]All Grad-Prof'!AB27</f>
        <v>267637</v>
      </c>
      <c r="AC27" s="150">
        <f>+'[10]All Grad-Prof'!AC27</f>
        <v>271055</v>
      </c>
      <c r="AD27" s="150">
        <f>+'[10]All Grad-Prof'!AD27</f>
        <v>268638</v>
      </c>
      <c r="AE27" s="150">
        <f>+'[10]All Grad-Prof'!AE27</f>
        <v>262900</v>
      </c>
      <c r="AF27" s="150">
        <f>+'[10]All Grad-Prof'!AF27</f>
        <v>257930</v>
      </c>
      <c r="AG27" s="150">
        <f>+'[10]All Grad-Prof'!AG27</f>
        <v>261121</v>
      </c>
      <c r="AH27" s="150">
        <f>+'[10]All Grad-Prof'!AH27</f>
        <v>266919</v>
      </c>
      <c r="AI27" s="150">
        <f>+'[10]All Grad-Prof'!AI27</f>
        <v>268263</v>
      </c>
    </row>
    <row r="28" spans="1:35" s="59" customFormat="1" ht="12.95" customHeight="1">
      <c r="A28" s="40" t="str">
        <f>+'[10]All Grad-Prof'!A28</f>
        <v>Colorado</v>
      </c>
      <c r="B28" s="161">
        <f>+'[10]All Grad-Prof'!B28</f>
        <v>0</v>
      </c>
      <c r="C28" s="161">
        <f>+'[10]All Grad-Prof'!C28</f>
        <v>0</v>
      </c>
      <c r="D28" s="161">
        <f>+'[10]All Grad-Prof'!D28</f>
        <v>0</v>
      </c>
      <c r="E28" s="161">
        <f>+'[10]All Grad-Prof'!E28</f>
        <v>0</v>
      </c>
      <c r="F28" s="161">
        <f>+'[10]All Grad-Prof'!F28</f>
        <v>0</v>
      </c>
      <c r="G28" s="161">
        <f>+'[10]All Grad-Prof'!G28</f>
        <v>0</v>
      </c>
      <c r="H28" s="161">
        <f>+'[10]All Grad-Prof'!H28</f>
        <v>0</v>
      </c>
      <c r="I28" s="161">
        <f>+'[10]All Grad-Prof'!I28</f>
        <v>0</v>
      </c>
      <c r="J28" s="161">
        <f>+'[10]All Grad-Prof'!J28</f>
        <v>0</v>
      </c>
      <c r="K28" s="161">
        <f>+'[10]All Grad-Prof'!K28</f>
        <v>0</v>
      </c>
      <c r="L28" s="161">
        <f>+'[10]All Grad-Prof'!L28</f>
        <v>0</v>
      </c>
      <c r="M28" s="161">
        <f>+'[10]All Grad-Prof'!M28</f>
        <v>0</v>
      </c>
      <c r="N28" s="161">
        <f>+'[10]All Grad-Prof'!N28</f>
        <v>0</v>
      </c>
      <c r="O28" s="161">
        <f>+'[10]All Grad-Prof'!O28</f>
        <v>41734</v>
      </c>
      <c r="P28" s="161">
        <f>+'[10]All Grad-Prof'!P28</f>
        <v>0</v>
      </c>
      <c r="Q28" s="161">
        <f>+'[10]All Grad-Prof'!Q28</f>
        <v>41389</v>
      </c>
      <c r="R28" s="161">
        <f>+'[10]All Grad-Prof'!R28</f>
        <v>42194</v>
      </c>
      <c r="S28" s="161">
        <f>+'[10]All Grad-Prof'!S28</f>
        <v>43922</v>
      </c>
      <c r="T28" s="161">
        <f>+'[10]All Grad-Prof'!T28</f>
        <v>43813</v>
      </c>
      <c r="U28" s="150">
        <f>+'[10]All Grad-Prof'!U28</f>
        <v>43990</v>
      </c>
      <c r="V28" s="161">
        <f>+'[10]All Grad-Prof'!V28</f>
        <v>49587</v>
      </c>
      <c r="W28" s="161">
        <f>+'[10]All Grad-Prof'!W28</f>
        <v>50313</v>
      </c>
      <c r="X28" s="150">
        <f>+'[10]All Grad-Prof'!X28</f>
        <v>52518</v>
      </c>
      <c r="Y28" s="161">
        <f>+'[10]All Grad-Prof'!Y28</f>
        <v>53056</v>
      </c>
      <c r="Z28" s="150">
        <f>+'[10]All Grad-Prof'!Z28</f>
        <v>45271</v>
      </c>
      <c r="AA28" s="150">
        <f>+'[10]All Grad-Prof'!AA28</f>
        <v>48236</v>
      </c>
      <c r="AB28" s="150">
        <f>+'[10]All Grad-Prof'!AB28</f>
        <v>51265</v>
      </c>
      <c r="AC28" s="150">
        <f>+'[10]All Grad-Prof'!AC28</f>
        <v>55810</v>
      </c>
      <c r="AD28" s="150">
        <f>+'[10]All Grad-Prof'!AD28</f>
        <v>58591</v>
      </c>
      <c r="AE28" s="150">
        <f>+'[10]All Grad-Prof'!AE28</f>
        <v>52352</v>
      </c>
      <c r="AF28" s="150">
        <f>+'[10]All Grad-Prof'!AF28</f>
        <v>51491</v>
      </c>
      <c r="AG28" s="150">
        <f>+'[10]All Grad-Prof'!AG28</f>
        <v>52063</v>
      </c>
      <c r="AH28" s="150">
        <f>+'[10]All Grad-Prof'!AH28</f>
        <v>51275</v>
      </c>
      <c r="AI28" s="150">
        <f>+'[10]All Grad-Prof'!AI28</f>
        <v>49490</v>
      </c>
    </row>
    <row r="29" spans="1:35" s="59" customFormat="1" ht="12.95" customHeight="1">
      <c r="A29" s="40" t="str">
        <f>+'[10]All Grad-Prof'!A29</f>
        <v>Hawaii</v>
      </c>
      <c r="B29" s="161">
        <f>+'[10]All Grad-Prof'!B29</f>
        <v>0</v>
      </c>
      <c r="C29" s="161">
        <f>+'[10]All Grad-Prof'!C29</f>
        <v>0</v>
      </c>
      <c r="D29" s="161">
        <f>+'[10]All Grad-Prof'!D29</f>
        <v>0</v>
      </c>
      <c r="E29" s="161">
        <f>+'[10]All Grad-Prof'!E29</f>
        <v>0</v>
      </c>
      <c r="F29" s="161">
        <f>+'[10]All Grad-Prof'!F29</f>
        <v>0</v>
      </c>
      <c r="G29" s="161">
        <f>+'[10]All Grad-Prof'!G29</f>
        <v>0</v>
      </c>
      <c r="H29" s="161">
        <f>+'[10]All Grad-Prof'!H29</f>
        <v>0</v>
      </c>
      <c r="I29" s="161">
        <f>+'[10]All Grad-Prof'!I29</f>
        <v>0</v>
      </c>
      <c r="J29" s="161">
        <f>+'[10]All Grad-Prof'!J29</f>
        <v>0</v>
      </c>
      <c r="K29" s="161">
        <f>+'[10]All Grad-Prof'!K29</f>
        <v>0</v>
      </c>
      <c r="L29" s="161">
        <f>+'[10]All Grad-Prof'!L29</f>
        <v>0</v>
      </c>
      <c r="M29" s="161">
        <f>+'[10]All Grad-Prof'!M29</f>
        <v>0</v>
      </c>
      <c r="N29" s="161">
        <f>+'[10]All Grad-Prof'!N29</f>
        <v>0</v>
      </c>
      <c r="O29" s="161">
        <f>+'[10]All Grad-Prof'!O29</f>
        <v>8297</v>
      </c>
      <c r="P29" s="161">
        <f>+'[10]All Grad-Prof'!P29</f>
        <v>0</v>
      </c>
      <c r="Q29" s="161">
        <f>+'[10]All Grad-Prof'!Q29</f>
        <v>7566</v>
      </c>
      <c r="R29" s="161">
        <f>+'[10]All Grad-Prof'!R29</f>
        <v>7673</v>
      </c>
      <c r="S29" s="161">
        <f>+'[10]All Grad-Prof'!S29</f>
        <v>8587</v>
      </c>
      <c r="T29" s="161">
        <f>+'[10]All Grad-Prof'!T29</f>
        <v>8399</v>
      </c>
      <c r="U29" s="150">
        <f>+'[10]All Grad-Prof'!U29</f>
        <v>8240</v>
      </c>
      <c r="V29" s="161">
        <f>+'[10]All Grad-Prof'!V29</f>
        <v>8721</v>
      </c>
      <c r="W29" s="161">
        <f>+'[10]All Grad-Prof'!W29</f>
        <v>8844</v>
      </c>
      <c r="X29" s="150">
        <f>+'[10]All Grad-Prof'!X29</f>
        <v>9200</v>
      </c>
      <c r="Y29" s="161">
        <f>+'[10]All Grad-Prof'!Y29</f>
        <v>9240</v>
      </c>
      <c r="Z29" s="150">
        <f>+'[10]All Grad-Prof'!Z29</f>
        <v>8720</v>
      </c>
      <c r="AA29" s="150">
        <f>+'[10]All Grad-Prof'!AA29</f>
        <v>9292</v>
      </c>
      <c r="AB29" s="150">
        <f>+'[10]All Grad-Prof'!AB29</f>
        <v>9406</v>
      </c>
      <c r="AC29" s="150">
        <f>+'[10]All Grad-Prof'!AC29</f>
        <v>9670</v>
      </c>
      <c r="AD29" s="150">
        <f>+'[10]All Grad-Prof'!AD29</f>
        <v>9810</v>
      </c>
      <c r="AE29" s="150">
        <f>+'[10]All Grad-Prof'!AE29</f>
        <v>9423</v>
      </c>
      <c r="AF29" s="150">
        <f>+'[10]All Grad-Prof'!AF29</f>
        <v>9184</v>
      </c>
      <c r="AG29" s="150">
        <f>+'[10]All Grad-Prof'!AG29</f>
        <v>8751</v>
      </c>
      <c r="AH29" s="150">
        <f>+'[10]All Grad-Prof'!AH29</f>
        <v>8438</v>
      </c>
      <c r="AI29" s="150">
        <f>+'[10]All Grad-Prof'!AI29</f>
        <v>7965</v>
      </c>
    </row>
    <row r="30" spans="1:35" s="59" customFormat="1" ht="12.95" customHeight="1">
      <c r="A30" s="40" t="str">
        <f>+'[10]All Grad-Prof'!A30</f>
        <v>Idaho</v>
      </c>
      <c r="B30" s="161">
        <f>+'[10]All Grad-Prof'!B30</f>
        <v>0</v>
      </c>
      <c r="C30" s="161">
        <f>+'[10]All Grad-Prof'!C30</f>
        <v>0</v>
      </c>
      <c r="D30" s="161">
        <f>+'[10]All Grad-Prof'!D30</f>
        <v>0</v>
      </c>
      <c r="E30" s="161">
        <f>+'[10]All Grad-Prof'!E30</f>
        <v>0</v>
      </c>
      <c r="F30" s="161">
        <f>+'[10]All Grad-Prof'!F30</f>
        <v>0</v>
      </c>
      <c r="G30" s="161">
        <f>+'[10]All Grad-Prof'!G30</f>
        <v>0</v>
      </c>
      <c r="H30" s="161">
        <f>+'[10]All Grad-Prof'!H30</f>
        <v>0</v>
      </c>
      <c r="I30" s="161">
        <f>+'[10]All Grad-Prof'!I30</f>
        <v>0</v>
      </c>
      <c r="J30" s="161">
        <f>+'[10]All Grad-Prof'!J30</f>
        <v>0</v>
      </c>
      <c r="K30" s="161">
        <f>+'[10]All Grad-Prof'!K30</f>
        <v>0</v>
      </c>
      <c r="L30" s="161">
        <f>+'[10]All Grad-Prof'!L30</f>
        <v>0</v>
      </c>
      <c r="M30" s="161">
        <f>+'[10]All Grad-Prof'!M30</f>
        <v>0</v>
      </c>
      <c r="N30" s="161">
        <f>+'[10]All Grad-Prof'!N30</f>
        <v>0</v>
      </c>
      <c r="O30" s="161">
        <f>+'[10]All Grad-Prof'!O30</f>
        <v>7588</v>
      </c>
      <c r="P30" s="161">
        <f>+'[10]All Grad-Prof'!P30</f>
        <v>0</v>
      </c>
      <c r="Q30" s="161">
        <f>+'[10]All Grad-Prof'!Q30</f>
        <v>7512</v>
      </c>
      <c r="R30" s="161">
        <f>+'[10]All Grad-Prof'!R30</f>
        <v>7674</v>
      </c>
      <c r="S30" s="161">
        <f>+'[10]All Grad-Prof'!S30</f>
        <v>7345</v>
      </c>
      <c r="T30" s="161">
        <f>+'[10]All Grad-Prof'!T30</f>
        <v>6950</v>
      </c>
      <c r="U30" s="150">
        <f>+'[10]All Grad-Prof'!U30</f>
        <v>7382</v>
      </c>
      <c r="V30" s="161">
        <f>+'[10]All Grad-Prof'!V30</f>
        <v>7400</v>
      </c>
      <c r="W30" s="161">
        <f>+'[10]All Grad-Prof'!W30</f>
        <v>7862</v>
      </c>
      <c r="X30" s="150">
        <f>+'[10]All Grad-Prof'!X30</f>
        <v>7698</v>
      </c>
      <c r="Y30" s="161">
        <f>+'[10]All Grad-Prof'!Y30</f>
        <v>7373</v>
      </c>
      <c r="Z30" s="150">
        <f>+'[10]All Grad-Prof'!Z30</f>
        <v>6543</v>
      </c>
      <c r="AA30" s="150">
        <f>+'[10]All Grad-Prof'!AA30</f>
        <v>7365</v>
      </c>
      <c r="AB30" s="150">
        <f>+'[10]All Grad-Prof'!AB30</f>
        <v>7474</v>
      </c>
      <c r="AC30" s="150">
        <f>+'[10]All Grad-Prof'!AC30</f>
        <v>7784</v>
      </c>
      <c r="AD30" s="150">
        <f>+'[10]All Grad-Prof'!AD30</f>
        <v>8203</v>
      </c>
      <c r="AE30" s="150">
        <f>+'[10]All Grad-Prof'!AE30</f>
        <v>7845</v>
      </c>
      <c r="AF30" s="150">
        <f>+'[10]All Grad-Prof'!AF30</f>
        <v>8107</v>
      </c>
      <c r="AG30" s="150">
        <f>+'[10]All Grad-Prof'!AG30</f>
        <v>8156</v>
      </c>
      <c r="AH30" s="150">
        <f>+'[10]All Grad-Prof'!AH30</f>
        <v>7991</v>
      </c>
      <c r="AI30" s="150">
        <f>+'[10]All Grad-Prof'!AI30</f>
        <v>7864</v>
      </c>
    </row>
    <row r="31" spans="1:35" s="59" customFormat="1" ht="12.95" customHeight="1">
      <c r="A31" s="40" t="str">
        <f>+'[10]All Grad-Prof'!A31</f>
        <v>Montana</v>
      </c>
      <c r="B31" s="160">
        <f>+'[10]All Grad-Prof'!B31</f>
        <v>0</v>
      </c>
      <c r="C31" s="160">
        <f>+'[10]All Grad-Prof'!C31</f>
        <v>0</v>
      </c>
      <c r="D31" s="160">
        <f>+'[10]All Grad-Prof'!D31</f>
        <v>0</v>
      </c>
      <c r="E31" s="160">
        <f>+'[10]All Grad-Prof'!E31</f>
        <v>0</v>
      </c>
      <c r="F31" s="160">
        <f>+'[10]All Grad-Prof'!F31</f>
        <v>0</v>
      </c>
      <c r="G31" s="160">
        <f>+'[10]All Grad-Prof'!G31</f>
        <v>0</v>
      </c>
      <c r="H31" s="160">
        <f>+'[10]All Grad-Prof'!H31</f>
        <v>0</v>
      </c>
      <c r="I31" s="160">
        <f>+'[10]All Grad-Prof'!I31</f>
        <v>0</v>
      </c>
      <c r="J31" s="160">
        <f>+'[10]All Grad-Prof'!J31</f>
        <v>0</v>
      </c>
      <c r="K31" s="160">
        <f>+'[10]All Grad-Prof'!K31</f>
        <v>0</v>
      </c>
      <c r="L31" s="160">
        <f>+'[10]All Grad-Prof'!L31</f>
        <v>0</v>
      </c>
      <c r="M31" s="160">
        <f>+'[10]All Grad-Prof'!M31</f>
        <v>0</v>
      </c>
      <c r="N31" s="160">
        <f>+'[10]All Grad-Prof'!N31</f>
        <v>0</v>
      </c>
      <c r="O31" s="160">
        <f>+'[10]All Grad-Prof'!O31</f>
        <v>3561</v>
      </c>
      <c r="P31" s="160">
        <f>+'[10]All Grad-Prof'!P31</f>
        <v>0</v>
      </c>
      <c r="Q31" s="161">
        <f>+'[10]All Grad-Prof'!Q31</f>
        <v>3620</v>
      </c>
      <c r="R31" s="160">
        <f>+'[10]All Grad-Prof'!R31</f>
        <v>3766</v>
      </c>
      <c r="S31" s="161">
        <f>+'[10]All Grad-Prof'!S31</f>
        <v>2952</v>
      </c>
      <c r="T31" s="161">
        <f>+'[10]All Grad-Prof'!T31</f>
        <v>3759</v>
      </c>
      <c r="U31" s="150">
        <f>+'[10]All Grad-Prof'!U31</f>
        <v>3864</v>
      </c>
      <c r="V31" s="161">
        <f>+'[10]All Grad-Prof'!V31</f>
        <v>3864</v>
      </c>
      <c r="W31" s="161">
        <f>+'[10]All Grad-Prof'!W31</f>
        <v>4222</v>
      </c>
      <c r="X31" s="150">
        <f>+'[10]All Grad-Prof'!X31</f>
        <v>4430</v>
      </c>
      <c r="Y31" s="161">
        <f>+'[10]All Grad-Prof'!Y31</f>
        <v>4447</v>
      </c>
      <c r="Z31" s="150">
        <f>+'[10]All Grad-Prof'!Z31</f>
        <v>3916</v>
      </c>
      <c r="AA31" s="150">
        <f>+'[10]All Grad-Prof'!AA31</f>
        <v>4543</v>
      </c>
      <c r="AB31" s="150">
        <f>+'[10]All Grad-Prof'!AB31</f>
        <v>4560</v>
      </c>
      <c r="AC31" s="150">
        <f>+'[10]All Grad-Prof'!AC31</f>
        <v>4527</v>
      </c>
      <c r="AD31" s="150">
        <f>+'[10]All Grad-Prof'!AD31</f>
        <v>4836</v>
      </c>
      <c r="AE31" s="150">
        <f>+'[10]All Grad-Prof'!AE31</f>
        <v>4899</v>
      </c>
      <c r="AF31" s="150">
        <f>+'[10]All Grad-Prof'!AF31</f>
        <v>4830</v>
      </c>
      <c r="AG31" s="150">
        <f>+'[10]All Grad-Prof'!AG31</f>
        <v>4874</v>
      </c>
      <c r="AH31" s="150">
        <f>+'[10]All Grad-Prof'!AH31</f>
        <v>4814</v>
      </c>
      <c r="AI31" s="150">
        <f>+'[10]All Grad-Prof'!AI31</f>
        <v>4732</v>
      </c>
    </row>
    <row r="32" spans="1:35" s="59" customFormat="1" ht="12.95" customHeight="1">
      <c r="A32" s="40" t="str">
        <f>+'[10]All Grad-Prof'!A32</f>
        <v>Nevada</v>
      </c>
      <c r="B32" s="160">
        <f>+'[10]All Grad-Prof'!B32</f>
        <v>0</v>
      </c>
      <c r="C32" s="160">
        <f>+'[10]All Grad-Prof'!C32</f>
        <v>0</v>
      </c>
      <c r="D32" s="160">
        <f>+'[10]All Grad-Prof'!D32</f>
        <v>0</v>
      </c>
      <c r="E32" s="160">
        <f>+'[10]All Grad-Prof'!E32</f>
        <v>0</v>
      </c>
      <c r="F32" s="160">
        <f>+'[10]All Grad-Prof'!F32</f>
        <v>0</v>
      </c>
      <c r="G32" s="160">
        <f>+'[10]All Grad-Prof'!G32</f>
        <v>0</v>
      </c>
      <c r="H32" s="160">
        <f>+'[10]All Grad-Prof'!H32</f>
        <v>0</v>
      </c>
      <c r="I32" s="160">
        <f>+'[10]All Grad-Prof'!I32</f>
        <v>0</v>
      </c>
      <c r="J32" s="160">
        <f>+'[10]All Grad-Prof'!J32</f>
        <v>0</v>
      </c>
      <c r="K32" s="160">
        <f>+'[10]All Grad-Prof'!K32</f>
        <v>0</v>
      </c>
      <c r="L32" s="160">
        <f>+'[10]All Grad-Prof'!L32</f>
        <v>0</v>
      </c>
      <c r="M32" s="160">
        <f>+'[10]All Grad-Prof'!M32</f>
        <v>0</v>
      </c>
      <c r="N32" s="160">
        <f>+'[10]All Grad-Prof'!N32</f>
        <v>0</v>
      </c>
      <c r="O32" s="160">
        <f>+'[10]All Grad-Prof'!O32</f>
        <v>7428</v>
      </c>
      <c r="P32" s="160">
        <f>+'[10]All Grad-Prof'!P32</f>
        <v>0</v>
      </c>
      <c r="Q32" s="161">
        <f>+'[10]All Grad-Prof'!Q32</f>
        <v>7851</v>
      </c>
      <c r="R32" s="160">
        <f>+'[10]All Grad-Prof'!R32</f>
        <v>8681</v>
      </c>
      <c r="S32" s="161">
        <f>+'[10]All Grad-Prof'!S32</f>
        <v>8877</v>
      </c>
      <c r="T32" s="161">
        <f>+'[10]All Grad-Prof'!T32</f>
        <v>8840</v>
      </c>
      <c r="U32" s="150">
        <f>+'[10]All Grad-Prof'!U32</f>
        <v>9065</v>
      </c>
      <c r="V32" s="161">
        <f>+'[10]All Grad-Prof'!V32</f>
        <v>9582</v>
      </c>
      <c r="W32" s="161">
        <f>+'[10]All Grad-Prof'!W32</f>
        <v>9965</v>
      </c>
      <c r="X32" s="150">
        <f>+'[10]All Grad-Prof'!X32</f>
        <v>10398</v>
      </c>
      <c r="Y32" s="161">
        <f>+'[10]All Grad-Prof'!Y32</f>
        <v>11157</v>
      </c>
      <c r="Z32" s="150">
        <f>+'[10]All Grad-Prof'!Z32</f>
        <v>10515</v>
      </c>
      <c r="AA32" s="150">
        <f>+'[10]All Grad-Prof'!AA32</f>
        <v>11788</v>
      </c>
      <c r="AB32" s="150">
        <f>+'[10]All Grad-Prof'!AB32</f>
        <v>12413</v>
      </c>
      <c r="AC32" s="150">
        <f>+'[10]All Grad-Prof'!AC32</f>
        <v>12216</v>
      </c>
      <c r="AD32" s="150">
        <f>+'[10]All Grad-Prof'!AD32</f>
        <v>11346</v>
      </c>
      <c r="AE32" s="150">
        <f>+'[10]All Grad-Prof'!AE32</f>
        <v>12015</v>
      </c>
      <c r="AF32" s="150">
        <f>+'[10]All Grad-Prof'!AF32</f>
        <v>11446</v>
      </c>
      <c r="AG32" s="150">
        <f>+'[10]All Grad-Prof'!AG32</f>
        <v>11237</v>
      </c>
      <c r="AH32" s="150">
        <f>+'[10]All Grad-Prof'!AH32</f>
        <v>11244</v>
      </c>
      <c r="AI32" s="150">
        <f>+'[10]All Grad-Prof'!AI32</f>
        <v>11256</v>
      </c>
    </row>
    <row r="33" spans="1:35" s="59" customFormat="1" ht="12.95" customHeight="1">
      <c r="A33" s="40" t="str">
        <f>+'[10]All Grad-Prof'!A33</f>
        <v>New Mexico</v>
      </c>
      <c r="B33" s="161">
        <f>+'[10]All Grad-Prof'!B33</f>
        <v>0</v>
      </c>
      <c r="C33" s="161">
        <f>+'[10]All Grad-Prof'!C33</f>
        <v>0</v>
      </c>
      <c r="D33" s="161">
        <f>+'[10]All Grad-Prof'!D33</f>
        <v>0</v>
      </c>
      <c r="E33" s="161">
        <f>+'[10]All Grad-Prof'!E33</f>
        <v>0</v>
      </c>
      <c r="F33" s="161">
        <f>+'[10]All Grad-Prof'!F33</f>
        <v>0</v>
      </c>
      <c r="G33" s="161">
        <f>+'[10]All Grad-Prof'!G33</f>
        <v>0</v>
      </c>
      <c r="H33" s="161">
        <f>+'[10]All Grad-Prof'!H33</f>
        <v>0</v>
      </c>
      <c r="I33" s="161">
        <f>+'[10]All Grad-Prof'!I33</f>
        <v>0</v>
      </c>
      <c r="J33" s="161">
        <f>+'[10]All Grad-Prof'!J33</f>
        <v>0</v>
      </c>
      <c r="K33" s="161">
        <f>+'[10]All Grad-Prof'!K33</f>
        <v>0</v>
      </c>
      <c r="L33" s="161">
        <f>+'[10]All Grad-Prof'!L33</f>
        <v>0</v>
      </c>
      <c r="M33" s="161">
        <f>+'[10]All Grad-Prof'!M33</f>
        <v>0</v>
      </c>
      <c r="N33" s="161">
        <f>+'[10]All Grad-Prof'!N33</f>
        <v>0</v>
      </c>
      <c r="O33" s="161">
        <f>+'[10]All Grad-Prof'!O33</f>
        <v>13612</v>
      </c>
      <c r="P33" s="161">
        <f>+'[10]All Grad-Prof'!P33</f>
        <v>0</v>
      </c>
      <c r="Q33" s="161">
        <f>+'[10]All Grad-Prof'!Q33</f>
        <v>14456</v>
      </c>
      <c r="R33" s="161">
        <f>+'[10]All Grad-Prof'!R33</f>
        <v>14201</v>
      </c>
      <c r="S33" s="161">
        <f>+'[10]All Grad-Prof'!S33</f>
        <v>14670</v>
      </c>
      <c r="T33" s="161">
        <f>+'[10]All Grad-Prof'!T33</f>
        <v>14362</v>
      </c>
      <c r="U33" s="150">
        <f>+'[10]All Grad-Prof'!U33</f>
        <v>14786</v>
      </c>
      <c r="V33" s="161">
        <f>+'[10]All Grad-Prof'!V33</f>
        <v>15010</v>
      </c>
      <c r="W33" s="161">
        <f>+'[10]All Grad-Prof'!W33</f>
        <v>16335</v>
      </c>
      <c r="X33" s="150">
        <f>+'[10]All Grad-Prof'!X33</f>
        <v>16783</v>
      </c>
      <c r="Y33" s="161">
        <f>+'[10]All Grad-Prof'!Y33</f>
        <v>16289</v>
      </c>
      <c r="Z33" s="150">
        <f>+'[10]All Grad-Prof'!Z33</f>
        <v>14944</v>
      </c>
      <c r="AA33" s="150">
        <f>+'[10]All Grad-Prof'!AA33</f>
        <v>14055</v>
      </c>
      <c r="AB33" s="150">
        <f>+'[10]All Grad-Prof'!AB33</f>
        <v>13778</v>
      </c>
      <c r="AC33" s="150">
        <f>+'[10]All Grad-Prof'!AC33</f>
        <v>14485</v>
      </c>
      <c r="AD33" s="150">
        <f>+'[10]All Grad-Prof'!AD33</f>
        <v>14576</v>
      </c>
      <c r="AE33" s="150">
        <f>+'[10]All Grad-Prof'!AE33</f>
        <v>14771</v>
      </c>
      <c r="AF33" s="150">
        <f>+'[10]All Grad-Prof'!AF33</f>
        <v>14651</v>
      </c>
      <c r="AG33" s="150">
        <f>+'[10]All Grad-Prof'!AG33</f>
        <v>14557</v>
      </c>
      <c r="AH33" s="150">
        <f>+'[10]All Grad-Prof'!AH33</f>
        <v>14126</v>
      </c>
      <c r="AI33" s="150">
        <f>+'[10]All Grad-Prof'!AI33</f>
        <v>13862</v>
      </c>
    </row>
    <row r="34" spans="1:35" s="59" customFormat="1" ht="12.95" customHeight="1">
      <c r="A34" s="40" t="str">
        <f>+'[10]All Grad-Prof'!A34</f>
        <v>Oregon</v>
      </c>
      <c r="B34" s="161">
        <f>+'[10]All Grad-Prof'!B34</f>
        <v>0</v>
      </c>
      <c r="C34" s="161">
        <f>+'[10]All Grad-Prof'!C34</f>
        <v>0</v>
      </c>
      <c r="D34" s="161">
        <f>+'[10]All Grad-Prof'!D34</f>
        <v>0</v>
      </c>
      <c r="E34" s="161">
        <f>+'[10]All Grad-Prof'!E34</f>
        <v>0</v>
      </c>
      <c r="F34" s="161">
        <f>+'[10]All Grad-Prof'!F34</f>
        <v>0</v>
      </c>
      <c r="G34" s="161">
        <f>+'[10]All Grad-Prof'!G34</f>
        <v>0</v>
      </c>
      <c r="H34" s="161">
        <f>+'[10]All Grad-Prof'!H34</f>
        <v>0</v>
      </c>
      <c r="I34" s="161">
        <f>+'[10]All Grad-Prof'!I34</f>
        <v>0</v>
      </c>
      <c r="J34" s="161">
        <f>+'[10]All Grad-Prof'!J34</f>
        <v>0</v>
      </c>
      <c r="K34" s="161">
        <f>+'[10]All Grad-Prof'!K34</f>
        <v>0</v>
      </c>
      <c r="L34" s="161">
        <f>+'[10]All Grad-Prof'!L34</f>
        <v>0</v>
      </c>
      <c r="M34" s="161">
        <f>+'[10]All Grad-Prof'!M34</f>
        <v>0</v>
      </c>
      <c r="N34" s="161">
        <f>+'[10]All Grad-Prof'!N34</f>
        <v>0</v>
      </c>
      <c r="O34" s="161">
        <f>+'[10]All Grad-Prof'!O34</f>
        <v>19701</v>
      </c>
      <c r="P34" s="161">
        <f>+'[10]All Grad-Prof'!P34</f>
        <v>0</v>
      </c>
      <c r="Q34" s="161">
        <f>+'[10]All Grad-Prof'!Q34</f>
        <v>20457</v>
      </c>
      <c r="R34" s="161">
        <f>+'[10]All Grad-Prof'!R34</f>
        <v>21649</v>
      </c>
      <c r="S34" s="161">
        <f>+'[10]All Grad-Prof'!S34</f>
        <v>22262</v>
      </c>
      <c r="T34" s="161">
        <f>+'[10]All Grad-Prof'!T34</f>
        <v>22260</v>
      </c>
      <c r="U34" s="150">
        <f>+'[10]All Grad-Prof'!U34</f>
        <v>23196</v>
      </c>
      <c r="V34" s="161">
        <f>+'[10]All Grad-Prof'!V34</f>
        <v>24770</v>
      </c>
      <c r="W34" s="161">
        <f>+'[10]All Grad-Prof'!W34</f>
        <v>25236</v>
      </c>
      <c r="X34" s="150">
        <f>+'[10]All Grad-Prof'!X34</f>
        <v>25366</v>
      </c>
      <c r="Y34" s="161">
        <f>+'[10]All Grad-Prof'!Y34</f>
        <v>25933</v>
      </c>
      <c r="Z34" s="150">
        <f>+'[10]All Grad-Prof'!Z34</f>
        <v>22174</v>
      </c>
      <c r="AA34" s="150">
        <f>+'[10]All Grad-Prof'!AA34</f>
        <v>26594</v>
      </c>
      <c r="AB34" s="150">
        <f>+'[10]All Grad-Prof'!AB34</f>
        <v>27483</v>
      </c>
      <c r="AC34" s="150">
        <f>+'[10]All Grad-Prof'!AC34</f>
        <v>28934</v>
      </c>
      <c r="AD34" s="150">
        <f>+'[10]All Grad-Prof'!AD34</f>
        <v>29779</v>
      </c>
      <c r="AE34" s="150">
        <f>+'[10]All Grad-Prof'!AE34</f>
        <v>29726</v>
      </c>
      <c r="AF34" s="150">
        <f>+'[10]All Grad-Prof'!AF34</f>
        <v>29443</v>
      </c>
      <c r="AG34" s="150">
        <f>+'[10]All Grad-Prof'!AG34</f>
        <v>31558</v>
      </c>
      <c r="AH34" s="150">
        <f>+'[10]All Grad-Prof'!AH34</f>
        <v>33838</v>
      </c>
      <c r="AI34" s="150">
        <f>+'[10]All Grad-Prof'!AI34</f>
        <v>33535</v>
      </c>
    </row>
    <row r="35" spans="1:35" s="59" customFormat="1" ht="12.95" customHeight="1">
      <c r="A35" s="40" t="str">
        <f>+'[10]All Grad-Prof'!A35</f>
        <v>Utah</v>
      </c>
      <c r="B35" s="161">
        <f>+'[10]All Grad-Prof'!B35</f>
        <v>0</v>
      </c>
      <c r="C35" s="161">
        <f>+'[10]All Grad-Prof'!C35</f>
        <v>0</v>
      </c>
      <c r="D35" s="161">
        <f>+'[10]All Grad-Prof'!D35</f>
        <v>0</v>
      </c>
      <c r="E35" s="161">
        <f>+'[10]All Grad-Prof'!E35</f>
        <v>0</v>
      </c>
      <c r="F35" s="161">
        <f>+'[10]All Grad-Prof'!F35</f>
        <v>0</v>
      </c>
      <c r="G35" s="161">
        <f>+'[10]All Grad-Prof'!G35</f>
        <v>0</v>
      </c>
      <c r="H35" s="161">
        <f>+'[10]All Grad-Prof'!H35</f>
        <v>0</v>
      </c>
      <c r="I35" s="161">
        <f>+'[10]All Grad-Prof'!I35</f>
        <v>0</v>
      </c>
      <c r="J35" s="161">
        <f>+'[10]All Grad-Prof'!J35</f>
        <v>0</v>
      </c>
      <c r="K35" s="161">
        <f>+'[10]All Grad-Prof'!K35</f>
        <v>0</v>
      </c>
      <c r="L35" s="161">
        <f>+'[10]All Grad-Prof'!L35</f>
        <v>0</v>
      </c>
      <c r="M35" s="161">
        <f>+'[10]All Grad-Prof'!M35</f>
        <v>0</v>
      </c>
      <c r="N35" s="161">
        <f>+'[10]All Grad-Prof'!N35</f>
        <v>0</v>
      </c>
      <c r="O35" s="161">
        <f>+'[10]All Grad-Prof'!O35</f>
        <v>13005</v>
      </c>
      <c r="P35" s="161">
        <f>+'[10]All Grad-Prof'!P35</f>
        <v>0</v>
      </c>
      <c r="Q35" s="161">
        <f>+'[10]All Grad-Prof'!Q35</f>
        <v>13226</v>
      </c>
      <c r="R35" s="161">
        <f>+'[10]All Grad-Prof'!R35</f>
        <v>12078</v>
      </c>
      <c r="S35" s="161">
        <f>+'[10]All Grad-Prof'!S35</f>
        <v>13262</v>
      </c>
      <c r="T35" s="161">
        <f>+'[10]All Grad-Prof'!T35</f>
        <v>13822</v>
      </c>
      <c r="U35" s="150">
        <f>+'[10]All Grad-Prof'!U35</f>
        <v>14338</v>
      </c>
      <c r="V35" s="161">
        <f>+'[10]All Grad-Prof'!V35</f>
        <v>14511</v>
      </c>
      <c r="W35" s="161">
        <f>+'[10]All Grad-Prof'!W35</f>
        <v>15541</v>
      </c>
      <c r="X35" s="150">
        <f>+'[10]All Grad-Prof'!X35</f>
        <v>17415</v>
      </c>
      <c r="Y35" s="161">
        <f>+'[10]All Grad-Prof'!Y35</f>
        <v>17799</v>
      </c>
      <c r="Z35" s="150">
        <f>+'[10]All Grad-Prof'!Z35</f>
        <v>15581</v>
      </c>
      <c r="AA35" s="150">
        <f>+'[10]All Grad-Prof'!AA35</f>
        <v>19538</v>
      </c>
      <c r="AB35" s="150">
        <f>+'[10]All Grad-Prof'!AB35</f>
        <v>20835</v>
      </c>
      <c r="AC35" s="150">
        <f>+'[10]All Grad-Prof'!AC35</f>
        <v>22457</v>
      </c>
      <c r="AD35" s="150">
        <f>+'[10]All Grad-Prof'!AD35</f>
        <v>23898</v>
      </c>
      <c r="AE35" s="150">
        <f>+'[10]All Grad-Prof'!AE35</f>
        <v>17891</v>
      </c>
      <c r="AF35" s="150">
        <f>+'[10]All Grad-Prof'!AF35</f>
        <v>18268</v>
      </c>
      <c r="AG35" s="150">
        <f>+'[10]All Grad-Prof'!AG35</f>
        <v>18326</v>
      </c>
      <c r="AH35" s="150">
        <f>+'[10]All Grad-Prof'!AH35</f>
        <v>18073</v>
      </c>
      <c r="AI35" s="150">
        <f>+'[10]All Grad-Prof'!AI35</f>
        <v>18211</v>
      </c>
    </row>
    <row r="36" spans="1:35" s="59" customFormat="1" ht="12.95" customHeight="1">
      <c r="A36" s="40" t="str">
        <f>+'[10]All Grad-Prof'!A36</f>
        <v>Washington</v>
      </c>
      <c r="B36" s="161">
        <f>+'[10]All Grad-Prof'!B36</f>
        <v>0</v>
      </c>
      <c r="C36" s="161">
        <f>+'[10]All Grad-Prof'!C36</f>
        <v>0</v>
      </c>
      <c r="D36" s="161">
        <f>+'[10]All Grad-Prof'!D36</f>
        <v>0</v>
      </c>
      <c r="E36" s="161">
        <f>+'[10]All Grad-Prof'!E36</f>
        <v>0</v>
      </c>
      <c r="F36" s="161">
        <f>+'[10]All Grad-Prof'!F36</f>
        <v>0</v>
      </c>
      <c r="G36" s="161">
        <f>+'[10]All Grad-Prof'!G36</f>
        <v>0</v>
      </c>
      <c r="H36" s="161">
        <f>+'[10]All Grad-Prof'!H36</f>
        <v>0</v>
      </c>
      <c r="I36" s="161">
        <f>+'[10]All Grad-Prof'!I36</f>
        <v>0</v>
      </c>
      <c r="J36" s="161">
        <f>+'[10]All Grad-Prof'!J36</f>
        <v>0</v>
      </c>
      <c r="K36" s="161">
        <f>+'[10]All Grad-Prof'!K36</f>
        <v>0</v>
      </c>
      <c r="L36" s="161">
        <f>+'[10]All Grad-Prof'!L36</f>
        <v>0</v>
      </c>
      <c r="M36" s="161">
        <f>+'[10]All Grad-Prof'!M36</f>
        <v>0</v>
      </c>
      <c r="N36" s="161">
        <f>+'[10]All Grad-Prof'!N36</f>
        <v>0</v>
      </c>
      <c r="O36" s="161">
        <f>+'[10]All Grad-Prof'!O36</f>
        <v>25891</v>
      </c>
      <c r="P36" s="161">
        <f>+'[10]All Grad-Prof'!P36</f>
        <v>0</v>
      </c>
      <c r="Q36" s="161">
        <f>+'[10]All Grad-Prof'!Q36</f>
        <v>26640</v>
      </c>
      <c r="R36" s="161">
        <f>+'[10]All Grad-Prof'!R36</f>
        <v>27500</v>
      </c>
      <c r="S36" s="161">
        <f>+'[10]All Grad-Prof'!S36</f>
        <v>28297</v>
      </c>
      <c r="T36" s="161">
        <f>+'[10]All Grad-Prof'!T36</f>
        <v>30548</v>
      </c>
      <c r="U36" s="150">
        <f>+'[10]All Grad-Prof'!U36</f>
        <v>30696</v>
      </c>
      <c r="V36" s="161">
        <f>+'[10]All Grad-Prof'!V36</f>
        <v>30336</v>
      </c>
      <c r="W36" s="161">
        <f>+'[10]All Grad-Prof'!W36</f>
        <v>31381</v>
      </c>
      <c r="X36" s="150">
        <f>+'[10]All Grad-Prof'!X36</f>
        <v>32580</v>
      </c>
      <c r="Y36" s="161">
        <f>+'[10]All Grad-Prof'!Y36</f>
        <v>33328</v>
      </c>
      <c r="Z36" s="150">
        <f>+'[10]All Grad-Prof'!Z36</f>
        <v>28367</v>
      </c>
      <c r="AA36" s="150">
        <f>+'[10]All Grad-Prof'!AA36</f>
        <v>33223</v>
      </c>
      <c r="AB36" s="150">
        <f>+'[10]All Grad-Prof'!AB36</f>
        <v>32148</v>
      </c>
      <c r="AC36" s="150">
        <f>+'[10]All Grad-Prof'!AC36</f>
        <v>36154</v>
      </c>
      <c r="AD36" s="150">
        <f>+'[10]All Grad-Prof'!AD36</f>
        <v>35851</v>
      </c>
      <c r="AE36" s="150">
        <f>+'[10]All Grad-Prof'!AE36</f>
        <v>35948</v>
      </c>
      <c r="AF36" s="150">
        <f>+'[10]All Grad-Prof'!AF36</f>
        <v>35860</v>
      </c>
      <c r="AG36" s="150">
        <f>+'[10]All Grad-Prof'!AG36</f>
        <v>35722</v>
      </c>
      <c r="AH36" s="150">
        <f>+'[10]All Grad-Prof'!AH36</f>
        <v>36236</v>
      </c>
      <c r="AI36" s="150">
        <f>+'[10]All Grad-Prof'!AI36</f>
        <v>36519</v>
      </c>
    </row>
    <row r="37" spans="1:35" s="59" customFormat="1" ht="12.95" customHeight="1">
      <c r="A37" s="40" t="str">
        <f>+'[10]All Grad-Prof'!A37</f>
        <v>Wyoming</v>
      </c>
      <c r="B37" s="161">
        <f>+'[10]All Grad-Prof'!B37</f>
        <v>0</v>
      </c>
      <c r="C37" s="161">
        <f>+'[10]All Grad-Prof'!C37</f>
        <v>0</v>
      </c>
      <c r="D37" s="161">
        <f>+'[10]All Grad-Prof'!D37</f>
        <v>0</v>
      </c>
      <c r="E37" s="161">
        <f>+'[10]All Grad-Prof'!E37</f>
        <v>0</v>
      </c>
      <c r="F37" s="161">
        <f>+'[10]All Grad-Prof'!F37</f>
        <v>0</v>
      </c>
      <c r="G37" s="161">
        <f>+'[10]All Grad-Prof'!G37</f>
        <v>0</v>
      </c>
      <c r="H37" s="161">
        <f>+'[10]All Grad-Prof'!H37</f>
        <v>0</v>
      </c>
      <c r="I37" s="161">
        <f>+'[10]All Grad-Prof'!I37</f>
        <v>0</v>
      </c>
      <c r="J37" s="161">
        <f>+'[10]All Grad-Prof'!J37</f>
        <v>0</v>
      </c>
      <c r="K37" s="161">
        <f>+'[10]All Grad-Prof'!K37</f>
        <v>0</v>
      </c>
      <c r="L37" s="161">
        <f>+'[10]All Grad-Prof'!L37</f>
        <v>0</v>
      </c>
      <c r="M37" s="161">
        <f>+'[10]All Grad-Prof'!M37</f>
        <v>0</v>
      </c>
      <c r="N37" s="161">
        <f>+'[10]All Grad-Prof'!N37</f>
        <v>0</v>
      </c>
      <c r="O37" s="161">
        <f>+'[10]All Grad-Prof'!O37</f>
        <v>2556</v>
      </c>
      <c r="P37" s="161">
        <f>+'[10]All Grad-Prof'!P37</f>
        <v>0</v>
      </c>
      <c r="Q37" s="161">
        <f>+'[10]All Grad-Prof'!Q37</f>
        <v>2527</v>
      </c>
      <c r="R37" s="161">
        <f>+'[10]All Grad-Prof'!R37</f>
        <v>2526</v>
      </c>
      <c r="S37" s="161">
        <f>+'[10]All Grad-Prof'!S37</f>
        <v>2502</v>
      </c>
      <c r="T37" s="161">
        <f>+'[10]All Grad-Prof'!T37</f>
        <v>3193</v>
      </c>
      <c r="U37" s="150">
        <f>+'[10]All Grad-Prof'!U37</f>
        <v>3459</v>
      </c>
      <c r="V37" s="161">
        <f>+'[10]All Grad-Prof'!V37</f>
        <v>3495</v>
      </c>
      <c r="W37" s="161">
        <f>+'[10]All Grad-Prof'!W37</f>
        <v>3745</v>
      </c>
      <c r="X37" s="150">
        <f>+'[10]All Grad-Prof'!X37</f>
        <v>3618</v>
      </c>
      <c r="Y37" s="161">
        <f>+'[10]All Grad-Prof'!Y37</f>
        <v>3650</v>
      </c>
      <c r="Z37" s="150">
        <f>+'[10]All Grad-Prof'!Z37</f>
        <v>3314</v>
      </c>
      <c r="AA37" s="150">
        <f>+'[10]All Grad-Prof'!AA37</f>
        <v>3393</v>
      </c>
      <c r="AB37" s="150">
        <f>+'[10]All Grad-Prof'!AB37</f>
        <v>2526</v>
      </c>
      <c r="AC37" s="150">
        <f>+'[10]All Grad-Prof'!AC37</f>
        <v>2689</v>
      </c>
      <c r="AD37" s="150">
        <f>+'[10]All Grad-Prof'!AD37</f>
        <v>2832</v>
      </c>
      <c r="AE37" s="150">
        <f>+'[10]All Grad-Prof'!AE37</f>
        <v>2762</v>
      </c>
      <c r="AF37" s="150">
        <f>+'[10]All Grad-Prof'!AF37</f>
        <v>2709</v>
      </c>
      <c r="AG37" s="150">
        <f>+'[10]All Grad-Prof'!AG37</f>
        <v>2661</v>
      </c>
      <c r="AH37" s="150">
        <f>+'[10]All Grad-Prof'!AH37</f>
        <v>2696</v>
      </c>
      <c r="AI37" s="150">
        <f>+'[10]All Grad-Prof'!AI37</f>
        <v>2603</v>
      </c>
    </row>
    <row r="38" spans="1:35" s="192" customFormat="1" ht="12.95" customHeight="1">
      <c r="A38" s="174" t="str">
        <f>+'[10]All Grad-Prof'!A38</f>
        <v>Midwest</v>
      </c>
      <c r="B38" s="190">
        <f>+'[10]All Grad-Prof'!B38</f>
        <v>0</v>
      </c>
      <c r="C38" s="190">
        <f>+'[10]All Grad-Prof'!C38</f>
        <v>0</v>
      </c>
      <c r="D38" s="190">
        <f>+'[10]All Grad-Prof'!D38</f>
        <v>0</v>
      </c>
      <c r="E38" s="190">
        <f>+'[10]All Grad-Prof'!E38</f>
        <v>0</v>
      </c>
      <c r="F38" s="190">
        <f>+'[10]All Grad-Prof'!F38</f>
        <v>0</v>
      </c>
      <c r="G38" s="190">
        <f>+'[10]All Grad-Prof'!G38</f>
        <v>0</v>
      </c>
      <c r="H38" s="190">
        <f>+'[10]All Grad-Prof'!H38</f>
        <v>0</v>
      </c>
      <c r="I38" s="190">
        <f>+'[10]All Grad-Prof'!I38</f>
        <v>0</v>
      </c>
      <c r="J38" s="190">
        <f>+'[10]All Grad-Prof'!J38</f>
        <v>0</v>
      </c>
      <c r="K38" s="190">
        <f>+'[10]All Grad-Prof'!K38</f>
        <v>0</v>
      </c>
      <c r="L38" s="190">
        <f>+'[10]All Grad-Prof'!L38</f>
        <v>0</v>
      </c>
      <c r="M38" s="190">
        <f>+'[10]All Grad-Prof'!M38</f>
        <v>0</v>
      </c>
      <c r="N38" s="190">
        <f>+'[10]All Grad-Prof'!N38</f>
        <v>0</v>
      </c>
      <c r="O38" s="190">
        <f>+'[10]All Grad-Prof'!O38</f>
        <v>500758</v>
      </c>
      <c r="P38" s="190">
        <f>+'[10]All Grad-Prof'!P38</f>
        <v>0</v>
      </c>
      <c r="Q38" s="190">
        <f>+'[10]All Grad-Prof'!Q38</f>
        <v>497483</v>
      </c>
      <c r="R38" s="190">
        <f>+'[10]All Grad-Prof'!R38</f>
        <v>507500</v>
      </c>
      <c r="S38" s="190">
        <f>+'[10]All Grad-Prof'!S38</f>
        <v>514594</v>
      </c>
      <c r="T38" s="190">
        <f>+'[10]All Grad-Prof'!T38</f>
        <v>528930</v>
      </c>
      <c r="U38" s="190">
        <f>+'[10]All Grad-Prof'!U38</f>
        <v>547278</v>
      </c>
      <c r="V38" s="190">
        <f>+'[10]All Grad-Prof'!V38</f>
        <v>578044</v>
      </c>
      <c r="W38" s="190">
        <f>+'[10]All Grad-Prof'!W38</f>
        <v>600151</v>
      </c>
      <c r="X38" s="190">
        <f>+'[10]All Grad-Prof'!X38</f>
        <v>611774</v>
      </c>
      <c r="Y38" s="190">
        <f>+'[10]All Grad-Prof'!Y38</f>
        <v>628688</v>
      </c>
      <c r="Z38" s="190">
        <f>+'[10]All Grad-Prof'!Z38</f>
        <v>526647</v>
      </c>
      <c r="AA38" s="190">
        <f>+'[10]All Grad-Prof'!AA38</f>
        <v>668978</v>
      </c>
      <c r="AB38" s="190">
        <f>+'[10]All Grad-Prof'!AB38</f>
        <v>691764</v>
      </c>
      <c r="AC38" s="190">
        <f>+'[10]All Grad-Prof'!AC38</f>
        <v>722089</v>
      </c>
      <c r="AD38" s="190">
        <f>+'[10]All Grad-Prof'!AD38</f>
        <v>745584</v>
      </c>
      <c r="AE38" s="190">
        <f>+'[10]All Grad-Prof'!AE38</f>
        <v>698398</v>
      </c>
      <c r="AF38" s="190">
        <f>+'[10]All Grad-Prof'!AF38</f>
        <v>657959</v>
      </c>
      <c r="AG38" s="190">
        <f>+'[10]All Grad-Prof'!AG38</f>
        <v>652849</v>
      </c>
      <c r="AH38" s="190">
        <f>+'[10]All Grad-Prof'!AH38</f>
        <v>647897</v>
      </c>
      <c r="AI38" s="190">
        <f>+'[10]All Grad-Prof'!AI38</f>
        <v>651122</v>
      </c>
    </row>
    <row r="39" spans="1:35" s="60" customFormat="1" ht="12.95" customHeight="1">
      <c r="A39" s="27" t="str">
        <f>+'[10]All Grad-Prof'!A39</f>
        <v xml:space="preserve">   as a percent of U.S.</v>
      </c>
      <c r="B39" s="159">
        <f>+'[10]All Grad-Prof'!B39</f>
        <v>0</v>
      </c>
      <c r="C39" s="159">
        <f>+'[10]All Grad-Prof'!C39</f>
        <v>0</v>
      </c>
      <c r="D39" s="159">
        <f>+'[10]All Grad-Prof'!D39</f>
        <v>0</v>
      </c>
      <c r="E39" s="159">
        <f>+'[10]All Grad-Prof'!E39</f>
        <v>0</v>
      </c>
      <c r="F39" s="159">
        <f>+'[10]All Grad-Prof'!F39</f>
        <v>0</v>
      </c>
      <c r="G39" s="159">
        <f>+'[10]All Grad-Prof'!G39</f>
        <v>0</v>
      </c>
      <c r="H39" s="159">
        <f>+'[10]All Grad-Prof'!H39</f>
        <v>0</v>
      </c>
      <c r="I39" s="159">
        <f>+'[10]All Grad-Prof'!I39</f>
        <v>0</v>
      </c>
      <c r="J39" s="159">
        <f>+'[10]All Grad-Prof'!J39</f>
        <v>0</v>
      </c>
      <c r="K39" s="159">
        <f>+'[10]All Grad-Prof'!K39</f>
        <v>0</v>
      </c>
      <c r="L39" s="159">
        <f>+'[10]All Grad-Prof'!L39</f>
        <v>0</v>
      </c>
      <c r="M39" s="159">
        <f>+'[10]All Grad-Prof'!M39</f>
        <v>0</v>
      </c>
      <c r="N39" s="159">
        <f>+'[10]All Grad-Prof'!N39</f>
        <v>0</v>
      </c>
      <c r="O39" s="159">
        <f>+'[10]All Grad-Prof'!O39</f>
        <v>24.725969531376915</v>
      </c>
      <c r="P39" s="159">
        <f>+'[10]All Grad-Prof'!P39</f>
        <v>0</v>
      </c>
      <c r="Q39" s="159">
        <f>+'[10]All Grad-Prof'!Q39</f>
        <v>24.661127183389876</v>
      </c>
      <c r="R39" s="159">
        <f>+'[10]All Grad-Prof'!R39</f>
        <v>24.516552900199514</v>
      </c>
      <c r="S39" s="159">
        <f>+'[10]All Grad-Prof'!S39</f>
        <v>24.388422141684828</v>
      </c>
      <c r="T39" s="159">
        <f>+'[10]All Grad-Prof'!T39</f>
        <v>24.522740085752858</v>
      </c>
      <c r="U39" s="159">
        <f>+'[10]All Grad-Prof'!U39</f>
        <v>24.737104028834146</v>
      </c>
      <c r="V39" s="159">
        <f>+'[10]All Grad-Prof'!V39</f>
        <v>24.549208072252419</v>
      </c>
      <c r="W39" s="159">
        <f>+'[10]All Grad-Prof'!W39</f>
        <v>24.732309206304986</v>
      </c>
      <c r="X39" s="159">
        <f>+'[10]All Grad-Prof'!X39</f>
        <v>24.584728288628458</v>
      </c>
      <c r="Y39" s="159">
        <f>+'[10]All Grad-Prof'!Y39</f>
        <v>24.913226056870766</v>
      </c>
      <c r="Z39" s="159">
        <f>+'[10]All Grad-Prof'!Z39</f>
        <v>24.49927732186228</v>
      </c>
      <c r="AA39" s="159">
        <f>+'[10]All Grad-Prof'!AA39</f>
        <v>25.298429176817255</v>
      </c>
      <c r="AB39" s="159">
        <f>+'[10]All Grad-Prof'!AB39</f>
        <v>25.273998578035251</v>
      </c>
      <c r="AC39" s="159">
        <f>+'[10]All Grad-Prof'!AC39</f>
        <v>25.224124704997951</v>
      </c>
      <c r="AD39" s="159">
        <f>+'[10]All Grad-Prof'!AD39</f>
        <v>25.54729469039345</v>
      </c>
      <c r="AE39" s="163">
        <f>+'[10]All Grad-Prof'!AE39</f>
        <v>25.088667354715042</v>
      </c>
      <c r="AF39" s="163">
        <f>+'[10]All Grad-Prof'!AF39</f>
        <v>23.632769847016768</v>
      </c>
      <c r="AG39" s="163">
        <f>+'[10]All Grad-Prof'!AG39</f>
        <v>23.558171650691158</v>
      </c>
      <c r="AH39" s="163">
        <f>+'[10]All Grad-Prof'!AH39</f>
        <v>23.301858834462884</v>
      </c>
      <c r="AI39" s="163">
        <f>+'[10]All Grad-Prof'!AI39</f>
        <v>23.304620214813308</v>
      </c>
    </row>
    <row r="40" spans="1:35" s="59" customFormat="1" ht="12.95" customHeight="1">
      <c r="A40" s="40" t="str">
        <f>+'[10]All Grad-Prof'!A40</f>
        <v>Illinois</v>
      </c>
      <c r="B40" s="161">
        <f>+'[10]All Grad-Prof'!B40</f>
        <v>0</v>
      </c>
      <c r="C40" s="161">
        <f>+'[10]All Grad-Prof'!C40</f>
        <v>0</v>
      </c>
      <c r="D40" s="161">
        <f>+'[10]All Grad-Prof'!D40</f>
        <v>0</v>
      </c>
      <c r="E40" s="161">
        <f>+'[10]All Grad-Prof'!E40</f>
        <v>0</v>
      </c>
      <c r="F40" s="161">
        <f>+'[10]All Grad-Prof'!F40</f>
        <v>0</v>
      </c>
      <c r="G40" s="161">
        <f>+'[10]All Grad-Prof'!G40</f>
        <v>0</v>
      </c>
      <c r="H40" s="161">
        <f>+'[10]All Grad-Prof'!H40</f>
        <v>0</v>
      </c>
      <c r="I40" s="161">
        <f>+'[10]All Grad-Prof'!I40</f>
        <v>0</v>
      </c>
      <c r="J40" s="161">
        <f>+'[10]All Grad-Prof'!J40</f>
        <v>0</v>
      </c>
      <c r="K40" s="161">
        <f>+'[10]All Grad-Prof'!K40</f>
        <v>0</v>
      </c>
      <c r="L40" s="161">
        <f>+'[10]All Grad-Prof'!L40</f>
        <v>0</v>
      </c>
      <c r="M40" s="161">
        <f>+'[10]All Grad-Prof'!M40</f>
        <v>0</v>
      </c>
      <c r="N40" s="161">
        <f>+'[10]All Grad-Prof'!N40</f>
        <v>0</v>
      </c>
      <c r="O40" s="161">
        <f>+'[10]All Grad-Prof'!O40</f>
        <v>116109</v>
      </c>
      <c r="P40" s="161">
        <f>+'[10]All Grad-Prof'!P40</f>
        <v>0</v>
      </c>
      <c r="Q40" s="161">
        <f>+'[10]All Grad-Prof'!Q40</f>
        <v>112053</v>
      </c>
      <c r="R40" s="161">
        <f>+'[10]All Grad-Prof'!R40</f>
        <v>113743</v>
      </c>
      <c r="S40" s="161">
        <f>+'[10]All Grad-Prof'!S40</f>
        <v>114533</v>
      </c>
      <c r="T40" s="161">
        <f>+'[10]All Grad-Prof'!T40</f>
        <v>120900</v>
      </c>
      <c r="U40" s="150">
        <f>+'[10]All Grad-Prof'!U40</f>
        <v>122120</v>
      </c>
      <c r="V40" s="161">
        <f>+'[10]All Grad-Prof'!V40</f>
        <v>129133</v>
      </c>
      <c r="W40" s="161">
        <f>+'[10]All Grad-Prof'!W40</f>
        <v>133178</v>
      </c>
      <c r="X40" s="150">
        <f>+'[10]All Grad-Prof'!X40</f>
        <v>134152</v>
      </c>
      <c r="Y40" s="161">
        <f>+'[10]All Grad-Prof'!Y40</f>
        <v>140566</v>
      </c>
      <c r="Z40" s="150">
        <f>+'[10]All Grad-Prof'!Z40</f>
        <v>121355</v>
      </c>
      <c r="AA40" s="150">
        <f>+'[10]All Grad-Prof'!AA40</f>
        <v>145925</v>
      </c>
      <c r="AB40" s="150">
        <f>+'[10]All Grad-Prof'!AB40</f>
        <v>149469</v>
      </c>
      <c r="AC40" s="150">
        <f>+'[10]All Grad-Prof'!AC40</f>
        <v>154098</v>
      </c>
      <c r="AD40" s="150">
        <f>+'[10]All Grad-Prof'!AD40</f>
        <v>157924</v>
      </c>
      <c r="AE40" s="150">
        <f>+'[10]All Grad-Prof'!AE40</f>
        <v>155594</v>
      </c>
      <c r="AF40" s="150">
        <f>+'[10]All Grad-Prof'!AF40</f>
        <v>151500</v>
      </c>
      <c r="AG40" s="150">
        <f>+'[10]All Grad-Prof'!AG40</f>
        <v>147275</v>
      </c>
      <c r="AH40" s="150">
        <f>+'[10]All Grad-Prof'!AH40</f>
        <v>147373</v>
      </c>
      <c r="AI40" s="150">
        <f>+'[10]All Grad-Prof'!AI40</f>
        <v>150476</v>
      </c>
    </row>
    <row r="41" spans="1:35" s="59" customFormat="1" ht="12.95" customHeight="1">
      <c r="A41" s="40" t="str">
        <f>+'[10]All Grad-Prof'!A41</f>
        <v>Indiana</v>
      </c>
      <c r="B41" s="161">
        <f>+'[10]All Grad-Prof'!B41</f>
        <v>0</v>
      </c>
      <c r="C41" s="161">
        <f>+'[10]All Grad-Prof'!C41</f>
        <v>0</v>
      </c>
      <c r="D41" s="161">
        <f>+'[10]All Grad-Prof'!D41</f>
        <v>0</v>
      </c>
      <c r="E41" s="161">
        <f>+'[10]All Grad-Prof'!E41</f>
        <v>0</v>
      </c>
      <c r="F41" s="161">
        <f>+'[10]All Grad-Prof'!F41</f>
        <v>0</v>
      </c>
      <c r="G41" s="161">
        <f>+'[10]All Grad-Prof'!G41</f>
        <v>0</v>
      </c>
      <c r="H41" s="161">
        <f>+'[10]All Grad-Prof'!H41</f>
        <v>0</v>
      </c>
      <c r="I41" s="161">
        <f>+'[10]All Grad-Prof'!I41</f>
        <v>0</v>
      </c>
      <c r="J41" s="161">
        <f>+'[10]All Grad-Prof'!J41</f>
        <v>0</v>
      </c>
      <c r="K41" s="161">
        <f>+'[10]All Grad-Prof'!K41</f>
        <v>0</v>
      </c>
      <c r="L41" s="161">
        <f>+'[10]All Grad-Prof'!L41</f>
        <v>0</v>
      </c>
      <c r="M41" s="161">
        <f>+'[10]All Grad-Prof'!M41</f>
        <v>0</v>
      </c>
      <c r="N41" s="161">
        <f>+'[10]All Grad-Prof'!N41</f>
        <v>0</v>
      </c>
      <c r="O41" s="161">
        <f>+'[10]All Grad-Prof'!O41</f>
        <v>39768</v>
      </c>
      <c r="P41" s="161">
        <f>+'[10]All Grad-Prof'!P41</f>
        <v>0</v>
      </c>
      <c r="Q41" s="161">
        <f>+'[10]All Grad-Prof'!Q41</f>
        <v>39735</v>
      </c>
      <c r="R41" s="161">
        <f>+'[10]All Grad-Prof'!R41</f>
        <v>40158</v>
      </c>
      <c r="S41" s="161">
        <f>+'[10]All Grad-Prof'!S41</f>
        <v>40837</v>
      </c>
      <c r="T41" s="161">
        <f>+'[10]All Grad-Prof'!T41</f>
        <v>41136</v>
      </c>
      <c r="U41" s="150">
        <f>+'[10]All Grad-Prof'!U41</f>
        <v>43092</v>
      </c>
      <c r="V41" s="161">
        <f>+'[10]All Grad-Prof'!V41</f>
        <v>45336</v>
      </c>
      <c r="W41" s="161">
        <f>+'[10]All Grad-Prof'!W41</f>
        <v>47368</v>
      </c>
      <c r="X41" s="150">
        <f>+'[10]All Grad-Prof'!X41</f>
        <v>48443</v>
      </c>
      <c r="Y41" s="161">
        <f>+'[10]All Grad-Prof'!Y41</f>
        <v>49195</v>
      </c>
      <c r="Z41" s="150">
        <f>+'[10]All Grad-Prof'!Z41</f>
        <v>43363</v>
      </c>
      <c r="AA41" s="150">
        <f>+'[10]All Grad-Prof'!AA41</f>
        <v>51396</v>
      </c>
      <c r="AB41" s="150">
        <f>+'[10]All Grad-Prof'!AB41</f>
        <v>52854</v>
      </c>
      <c r="AC41" s="150">
        <f>+'[10]All Grad-Prof'!AC41</f>
        <v>54546</v>
      </c>
      <c r="AD41" s="150">
        <f>+'[10]All Grad-Prof'!AD41</f>
        <v>55460</v>
      </c>
      <c r="AE41" s="150">
        <f>+'[10]All Grad-Prof'!AE41</f>
        <v>55652</v>
      </c>
      <c r="AF41" s="150">
        <f>+'[10]All Grad-Prof'!AF41</f>
        <v>54637</v>
      </c>
      <c r="AG41" s="150">
        <f>+'[10]All Grad-Prof'!AG41</f>
        <v>54559</v>
      </c>
      <c r="AH41" s="150">
        <f>+'[10]All Grad-Prof'!AH41</f>
        <v>55452</v>
      </c>
      <c r="AI41" s="150">
        <f>+'[10]All Grad-Prof'!AI41</f>
        <v>57164</v>
      </c>
    </row>
    <row r="42" spans="1:35" s="59" customFormat="1" ht="12.95" customHeight="1">
      <c r="A42" s="40" t="str">
        <f>+'[10]All Grad-Prof'!A42</f>
        <v>Iowa</v>
      </c>
      <c r="B42" s="161">
        <f>+'[10]All Grad-Prof'!B42</f>
        <v>0</v>
      </c>
      <c r="C42" s="161">
        <f>+'[10]All Grad-Prof'!C42</f>
        <v>0</v>
      </c>
      <c r="D42" s="161">
        <f>+'[10]All Grad-Prof'!D42</f>
        <v>0</v>
      </c>
      <c r="E42" s="161">
        <f>+'[10]All Grad-Prof'!E42</f>
        <v>0</v>
      </c>
      <c r="F42" s="161">
        <f>+'[10]All Grad-Prof'!F42</f>
        <v>0</v>
      </c>
      <c r="G42" s="161">
        <f>+'[10]All Grad-Prof'!G42</f>
        <v>0</v>
      </c>
      <c r="H42" s="161">
        <f>+'[10]All Grad-Prof'!H42</f>
        <v>0</v>
      </c>
      <c r="I42" s="161">
        <f>+'[10]All Grad-Prof'!I42</f>
        <v>0</v>
      </c>
      <c r="J42" s="161">
        <f>+'[10]All Grad-Prof'!J42</f>
        <v>0</v>
      </c>
      <c r="K42" s="161">
        <f>+'[10]All Grad-Prof'!K42</f>
        <v>0</v>
      </c>
      <c r="L42" s="161">
        <f>+'[10]All Grad-Prof'!L42</f>
        <v>0</v>
      </c>
      <c r="M42" s="161">
        <f>+'[10]All Grad-Prof'!M42</f>
        <v>0</v>
      </c>
      <c r="N42" s="161">
        <f>+'[10]All Grad-Prof'!N42</f>
        <v>0</v>
      </c>
      <c r="O42" s="161">
        <f>+'[10]All Grad-Prof'!O42</f>
        <v>22753</v>
      </c>
      <c r="P42" s="161">
        <f>+'[10]All Grad-Prof'!P42</f>
        <v>0</v>
      </c>
      <c r="Q42" s="161">
        <f>+'[10]All Grad-Prof'!Q42</f>
        <v>23550</v>
      </c>
      <c r="R42" s="161">
        <f>+'[10]All Grad-Prof'!R42</f>
        <v>23011</v>
      </c>
      <c r="S42" s="161">
        <f>+'[10]All Grad-Prof'!S42</f>
        <v>23051</v>
      </c>
      <c r="T42" s="161">
        <f>+'[10]All Grad-Prof'!T42</f>
        <v>23614</v>
      </c>
      <c r="U42" s="150">
        <f>+'[10]All Grad-Prof'!U42</f>
        <v>24228</v>
      </c>
      <c r="V42" s="161">
        <f>+'[10]All Grad-Prof'!V42</f>
        <v>24323</v>
      </c>
      <c r="W42" s="161">
        <f>+'[10]All Grad-Prof'!W42</f>
        <v>25114</v>
      </c>
      <c r="X42" s="150">
        <f>+'[10]All Grad-Prof'!X42</f>
        <v>23738</v>
      </c>
      <c r="Y42" s="161">
        <f>+'[10]All Grad-Prof'!Y42</f>
        <v>24269</v>
      </c>
      <c r="Z42" s="150">
        <f>+'[10]All Grad-Prof'!Z42</f>
        <v>18868</v>
      </c>
      <c r="AA42" s="150">
        <f>+'[10]All Grad-Prof'!AA42</f>
        <v>27761</v>
      </c>
      <c r="AB42" s="150">
        <f>+'[10]All Grad-Prof'!AB42</f>
        <v>31977</v>
      </c>
      <c r="AC42" s="150">
        <f>+'[10]All Grad-Prof'!AC42</f>
        <v>35631</v>
      </c>
      <c r="AD42" s="150">
        <f>+'[10]All Grad-Prof'!AD42</f>
        <v>42831</v>
      </c>
      <c r="AE42" s="150">
        <f>+'[10]All Grad-Prof'!AE42</f>
        <v>43904</v>
      </c>
      <c r="AF42" s="150">
        <f>+'[10]All Grad-Prof'!AF42</f>
        <v>45765</v>
      </c>
      <c r="AG42" s="150">
        <f>+'[10]All Grad-Prof'!AG42</f>
        <v>46061</v>
      </c>
      <c r="AH42" s="150">
        <f>+'[10]All Grad-Prof'!AH42</f>
        <v>39091</v>
      </c>
      <c r="AI42" s="150">
        <f>+'[10]All Grad-Prof'!AI42</f>
        <v>38094</v>
      </c>
    </row>
    <row r="43" spans="1:35" s="59" customFormat="1" ht="12.95" customHeight="1">
      <c r="A43" s="40" t="str">
        <f>+'[10]All Grad-Prof'!A43</f>
        <v>Kansas</v>
      </c>
      <c r="B43" s="161">
        <f>+'[10]All Grad-Prof'!B43</f>
        <v>0</v>
      </c>
      <c r="C43" s="161">
        <f>+'[10]All Grad-Prof'!C43</f>
        <v>0</v>
      </c>
      <c r="D43" s="161">
        <f>+'[10]All Grad-Prof'!D43</f>
        <v>0</v>
      </c>
      <c r="E43" s="161">
        <f>+'[10]All Grad-Prof'!E43</f>
        <v>0</v>
      </c>
      <c r="F43" s="161">
        <f>+'[10]All Grad-Prof'!F43</f>
        <v>0</v>
      </c>
      <c r="G43" s="161">
        <f>+'[10]All Grad-Prof'!G43</f>
        <v>0</v>
      </c>
      <c r="H43" s="161">
        <f>+'[10]All Grad-Prof'!H43</f>
        <v>0</v>
      </c>
      <c r="I43" s="161">
        <f>+'[10]All Grad-Prof'!I43</f>
        <v>0</v>
      </c>
      <c r="J43" s="161">
        <f>+'[10]All Grad-Prof'!J43</f>
        <v>0</v>
      </c>
      <c r="K43" s="161">
        <f>+'[10]All Grad-Prof'!K43</f>
        <v>0</v>
      </c>
      <c r="L43" s="161">
        <f>+'[10]All Grad-Prof'!L43</f>
        <v>0</v>
      </c>
      <c r="M43" s="161">
        <f>+'[10]All Grad-Prof'!M43</f>
        <v>0</v>
      </c>
      <c r="N43" s="161">
        <f>+'[10]All Grad-Prof'!N43</f>
        <v>0</v>
      </c>
      <c r="O43" s="161">
        <f>+'[10]All Grad-Prof'!O43</f>
        <v>21791</v>
      </c>
      <c r="P43" s="161">
        <f>+'[10]All Grad-Prof'!P43</f>
        <v>0</v>
      </c>
      <c r="Q43" s="161">
        <f>+'[10]All Grad-Prof'!Q43</f>
        <v>22235</v>
      </c>
      <c r="R43" s="161">
        <f>+'[10]All Grad-Prof'!R43</f>
        <v>22911</v>
      </c>
      <c r="S43" s="161">
        <f>+'[10]All Grad-Prof'!S43</f>
        <v>23406</v>
      </c>
      <c r="T43" s="161">
        <f>+'[10]All Grad-Prof'!T43</f>
        <v>23583</v>
      </c>
      <c r="U43" s="150">
        <f>+'[10]All Grad-Prof'!U43</f>
        <v>23940</v>
      </c>
      <c r="V43" s="161">
        <f>+'[10]All Grad-Prof'!V43</f>
        <v>23595</v>
      </c>
      <c r="W43" s="161">
        <f>+'[10]All Grad-Prof'!W43</f>
        <v>24026</v>
      </c>
      <c r="X43" s="150">
        <f>+'[10]All Grad-Prof'!X43</f>
        <v>23430</v>
      </c>
      <c r="Y43" s="161">
        <f>+'[10]All Grad-Prof'!Y43</f>
        <v>23687</v>
      </c>
      <c r="Z43" s="150">
        <f>+'[10]All Grad-Prof'!Z43</f>
        <v>22455</v>
      </c>
      <c r="AA43" s="150">
        <f>+'[10]All Grad-Prof'!AA43</f>
        <v>26234</v>
      </c>
      <c r="AB43" s="150">
        <f>+'[10]All Grad-Prof'!AB43</f>
        <v>26600</v>
      </c>
      <c r="AC43" s="150">
        <f>+'[10]All Grad-Prof'!AC43</f>
        <v>27028</v>
      </c>
      <c r="AD43" s="150">
        <f>+'[10]All Grad-Prof'!AD43</f>
        <v>26523</v>
      </c>
      <c r="AE43" s="150">
        <f>+'[10]All Grad-Prof'!AE43</f>
        <v>26537</v>
      </c>
      <c r="AF43" s="150">
        <f>+'[10]All Grad-Prof'!AF43</f>
        <v>25918</v>
      </c>
      <c r="AG43" s="150">
        <f>+'[10]All Grad-Prof'!AG43</f>
        <v>26000</v>
      </c>
      <c r="AH43" s="150">
        <f>+'[10]All Grad-Prof'!AH43</f>
        <v>26771</v>
      </c>
      <c r="AI43" s="150">
        <f>+'[10]All Grad-Prof'!AI43</f>
        <v>26455</v>
      </c>
    </row>
    <row r="44" spans="1:35" s="59" customFormat="1" ht="12.95" customHeight="1">
      <c r="A44" s="40" t="str">
        <f>+'[10]All Grad-Prof'!A44</f>
        <v>Michigan</v>
      </c>
      <c r="B44" s="161">
        <f>+'[10]All Grad-Prof'!B44</f>
        <v>0</v>
      </c>
      <c r="C44" s="161">
        <f>+'[10]All Grad-Prof'!C44</f>
        <v>0</v>
      </c>
      <c r="D44" s="161">
        <f>+'[10]All Grad-Prof'!D44</f>
        <v>0</v>
      </c>
      <c r="E44" s="161">
        <f>+'[10]All Grad-Prof'!E44</f>
        <v>0</v>
      </c>
      <c r="F44" s="161">
        <f>+'[10]All Grad-Prof'!F44</f>
        <v>0</v>
      </c>
      <c r="G44" s="161">
        <f>+'[10]All Grad-Prof'!G44</f>
        <v>0</v>
      </c>
      <c r="H44" s="161">
        <f>+'[10]All Grad-Prof'!H44</f>
        <v>0</v>
      </c>
      <c r="I44" s="161">
        <f>+'[10]All Grad-Prof'!I44</f>
        <v>0</v>
      </c>
      <c r="J44" s="161">
        <f>+'[10]All Grad-Prof'!J44</f>
        <v>0</v>
      </c>
      <c r="K44" s="161">
        <f>+'[10]All Grad-Prof'!K44</f>
        <v>0</v>
      </c>
      <c r="L44" s="161">
        <f>+'[10]All Grad-Prof'!L44</f>
        <v>0</v>
      </c>
      <c r="M44" s="161">
        <f>+'[10]All Grad-Prof'!M44</f>
        <v>0</v>
      </c>
      <c r="N44" s="161">
        <f>+'[10]All Grad-Prof'!N44</f>
        <v>0</v>
      </c>
      <c r="O44" s="161">
        <f>+'[10]All Grad-Prof'!O44</f>
        <v>77846</v>
      </c>
      <c r="P44" s="161">
        <f>+'[10]All Grad-Prof'!P44</f>
        <v>0</v>
      </c>
      <c r="Q44" s="161">
        <f>+'[10]All Grad-Prof'!Q44</f>
        <v>80156</v>
      </c>
      <c r="R44" s="161">
        <f>+'[10]All Grad-Prof'!R44</f>
        <v>83182</v>
      </c>
      <c r="S44" s="161">
        <f>+'[10]All Grad-Prof'!S44</f>
        <v>84322</v>
      </c>
      <c r="T44" s="161">
        <f>+'[10]All Grad-Prof'!T44</f>
        <v>87013</v>
      </c>
      <c r="U44" s="150">
        <f>+'[10]All Grad-Prof'!U44</f>
        <v>89286</v>
      </c>
      <c r="V44" s="161">
        <f>+'[10]All Grad-Prof'!V44</f>
        <v>93698</v>
      </c>
      <c r="W44" s="161">
        <f>+'[10]All Grad-Prof'!W44</f>
        <v>92724</v>
      </c>
      <c r="X44" s="150">
        <f>+'[10]All Grad-Prof'!X44</f>
        <v>91897</v>
      </c>
      <c r="Y44" s="161">
        <f>+'[10]All Grad-Prof'!Y44</f>
        <v>90006</v>
      </c>
      <c r="Z44" s="150">
        <f>+'[10]All Grad-Prof'!Z44</f>
        <v>75671</v>
      </c>
      <c r="AA44" s="150">
        <f>+'[10]All Grad-Prof'!AA44</f>
        <v>91117</v>
      </c>
      <c r="AB44" s="150">
        <f>+'[10]All Grad-Prof'!AB44</f>
        <v>90908</v>
      </c>
      <c r="AC44" s="150">
        <f>+'[10]All Grad-Prof'!AC44</f>
        <v>92373</v>
      </c>
      <c r="AD44" s="150">
        <f>+'[10]All Grad-Prof'!AD44</f>
        <v>91758</v>
      </c>
      <c r="AE44" s="150">
        <f>+'[10]All Grad-Prof'!AE44</f>
        <v>90578</v>
      </c>
      <c r="AF44" s="150">
        <f>+'[10]All Grad-Prof'!AF44</f>
        <v>88315</v>
      </c>
      <c r="AG44" s="150">
        <f>+'[10]All Grad-Prof'!AG44</f>
        <v>85822</v>
      </c>
      <c r="AH44" s="150">
        <f>+'[10]All Grad-Prof'!AH44</f>
        <v>84438</v>
      </c>
      <c r="AI44" s="150">
        <f>+'[10]All Grad-Prof'!AI44</f>
        <v>84389</v>
      </c>
    </row>
    <row r="45" spans="1:35" s="59" customFormat="1" ht="12.95" customHeight="1">
      <c r="A45" s="40" t="str">
        <f>+'[10]All Grad-Prof'!A45</f>
        <v>Minnesota</v>
      </c>
      <c r="B45" s="161">
        <f>+'[10]All Grad-Prof'!B45</f>
        <v>0</v>
      </c>
      <c r="C45" s="161">
        <f>+'[10]All Grad-Prof'!C45</f>
        <v>0</v>
      </c>
      <c r="D45" s="161">
        <f>+'[10]All Grad-Prof'!D45</f>
        <v>0</v>
      </c>
      <c r="E45" s="161">
        <f>+'[10]All Grad-Prof'!E45</f>
        <v>0</v>
      </c>
      <c r="F45" s="161">
        <f>+'[10]All Grad-Prof'!F45</f>
        <v>0</v>
      </c>
      <c r="G45" s="161">
        <f>+'[10]All Grad-Prof'!G45</f>
        <v>0</v>
      </c>
      <c r="H45" s="161">
        <f>+'[10]All Grad-Prof'!H45</f>
        <v>0</v>
      </c>
      <c r="I45" s="161">
        <f>+'[10]All Grad-Prof'!I45</f>
        <v>0</v>
      </c>
      <c r="J45" s="161">
        <f>+'[10]All Grad-Prof'!J45</f>
        <v>0</v>
      </c>
      <c r="K45" s="161">
        <f>+'[10]All Grad-Prof'!K45</f>
        <v>0</v>
      </c>
      <c r="L45" s="161">
        <f>+'[10]All Grad-Prof'!L45</f>
        <v>0</v>
      </c>
      <c r="M45" s="161">
        <f>+'[10]All Grad-Prof'!M45</f>
        <v>0</v>
      </c>
      <c r="N45" s="161">
        <f>+'[10]All Grad-Prof'!N45</f>
        <v>0</v>
      </c>
      <c r="O45" s="161">
        <f>+'[10]All Grad-Prof'!O45</f>
        <v>38768</v>
      </c>
      <c r="P45" s="161">
        <f>+'[10]All Grad-Prof'!P45</f>
        <v>0</v>
      </c>
      <c r="Q45" s="161">
        <f>+'[10]All Grad-Prof'!Q45</f>
        <v>36313</v>
      </c>
      <c r="R45" s="161">
        <f>+'[10]All Grad-Prof'!R45</f>
        <v>37523</v>
      </c>
      <c r="S45" s="161">
        <f>+'[10]All Grad-Prof'!S45</f>
        <v>39116</v>
      </c>
      <c r="T45" s="161">
        <f>+'[10]All Grad-Prof'!T45</f>
        <v>38813</v>
      </c>
      <c r="U45" s="150">
        <f>+'[10]All Grad-Prof'!U45</f>
        <v>44489</v>
      </c>
      <c r="V45" s="161">
        <f>+'[10]All Grad-Prof'!V45</f>
        <v>51081</v>
      </c>
      <c r="W45" s="161">
        <f>+'[10]All Grad-Prof'!W45</f>
        <v>59120</v>
      </c>
      <c r="X45" s="150">
        <f>+'[10]All Grad-Prof'!X45</f>
        <v>68282</v>
      </c>
      <c r="Y45" s="161">
        <f>+'[10]All Grad-Prof'!Y45</f>
        <v>78085</v>
      </c>
      <c r="Z45" s="150">
        <f>+'[10]All Grad-Prof'!Z45</f>
        <v>52788</v>
      </c>
      <c r="AA45" s="150">
        <f>+'[10]All Grad-Prof'!AA45</f>
        <v>93879</v>
      </c>
      <c r="AB45" s="150">
        <f>+'[10]All Grad-Prof'!AB45</f>
        <v>101376</v>
      </c>
      <c r="AC45" s="150">
        <f>+'[10]All Grad-Prof'!AC45</f>
        <v>110907</v>
      </c>
      <c r="AD45" s="150">
        <f>+'[10]All Grad-Prof'!AD45</f>
        <v>118585</v>
      </c>
      <c r="AE45" s="150">
        <f>+'[10]All Grad-Prof'!AE45</f>
        <v>76883</v>
      </c>
      <c r="AF45" s="150">
        <f>+'[10]All Grad-Prof'!AF45</f>
        <v>46734</v>
      </c>
      <c r="AG45" s="150">
        <f>+'[10]All Grad-Prof'!AG45</f>
        <v>46295</v>
      </c>
      <c r="AH45" s="150">
        <f>+'[10]All Grad-Prof'!AH45</f>
        <v>46347</v>
      </c>
      <c r="AI45" s="150">
        <f>+'[10]All Grad-Prof'!AI45</f>
        <v>46401</v>
      </c>
    </row>
    <row r="46" spans="1:35" s="59" customFormat="1" ht="12.95" customHeight="1">
      <c r="A46" s="40" t="str">
        <f>+'[10]All Grad-Prof'!A46</f>
        <v>Missouri</v>
      </c>
      <c r="B46" s="160">
        <f>+'[10]All Grad-Prof'!B46</f>
        <v>0</v>
      </c>
      <c r="C46" s="160">
        <f>+'[10]All Grad-Prof'!C46</f>
        <v>0</v>
      </c>
      <c r="D46" s="160">
        <f>+'[10]All Grad-Prof'!D46</f>
        <v>0</v>
      </c>
      <c r="E46" s="160">
        <f>+'[10]All Grad-Prof'!E46</f>
        <v>0</v>
      </c>
      <c r="F46" s="160">
        <f>+'[10]All Grad-Prof'!F46</f>
        <v>0</v>
      </c>
      <c r="G46" s="160">
        <f>+'[10]All Grad-Prof'!G46</f>
        <v>0</v>
      </c>
      <c r="H46" s="160">
        <f>+'[10]All Grad-Prof'!H46</f>
        <v>0</v>
      </c>
      <c r="I46" s="160">
        <f>+'[10]All Grad-Prof'!I46</f>
        <v>0</v>
      </c>
      <c r="J46" s="160">
        <f>+'[10]All Grad-Prof'!J46</f>
        <v>0</v>
      </c>
      <c r="K46" s="160">
        <f>+'[10]All Grad-Prof'!K46</f>
        <v>0</v>
      </c>
      <c r="L46" s="160">
        <f>+'[10]All Grad-Prof'!L46</f>
        <v>0</v>
      </c>
      <c r="M46" s="160">
        <f>+'[10]All Grad-Prof'!M46</f>
        <v>0</v>
      </c>
      <c r="N46" s="160">
        <f>+'[10]All Grad-Prof'!N46</f>
        <v>0</v>
      </c>
      <c r="O46" s="160">
        <f>+'[10]All Grad-Prof'!O46</f>
        <v>48660</v>
      </c>
      <c r="P46" s="160">
        <f>+'[10]All Grad-Prof'!P46</f>
        <v>0</v>
      </c>
      <c r="Q46" s="161">
        <f>+'[10]All Grad-Prof'!Q46</f>
        <v>50077</v>
      </c>
      <c r="R46" s="160">
        <f>+'[10]All Grad-Prof'!R46</f>
        <v>52176</v>
      </c>
      <c r="S46" s="161">
        <f>+'[10]All Grad-Prof'!S46</f>
        <v>53761</v>
      </c>
      <c r="T46" s="161">
        <f>+'[10]All Grad-Prof'!T46</f>
        <v>54546</v>
      </c>
      <c r="U46" s="150">
        <f>+'[10]All Grad-Prof'!U46</f>
        <v>57375</v>
      </c>
      <c r="V46" s="161">
        <f>+'[10]All Grad-Prof'!V46</f>
        <v>63294</v>
      </c>
      <c r="W46" s="161">
        <f>+'[10]All Grad-Prof'!W46</f>
        <v>67276</v>
      </c>
      <c r="X46" s="150">
        <f>+'[10]All Grad-Prof'!X46</f>
        <v>68235</v>
      </c>
      <c r="Y46" s="161">
        <f>+'[10]All Grad-Prof'!Y46</f>
        <v>69453</v>
      </c>
      <c r="Z46" s="150">
        <f>+'[10]All Grad-Prof'!Z46</f>
        <v>59316</v>
      </c>
      <c r="AA46" s="150">
        <f>+'[10]All Grad-Prof'!AA46</f>
        <v>73095</v>
      </c>
      <c r="AB46" s="150">
        <f>+'[10]All Grad-Prof'!AB46</f>
        <v>75355</v>
      </c>
      <c r="AC46" s="150">
        <f>+'[10]All Grad-Prof'!AC46</f>
        <v>77804</v>
      </c>
      <c r="AD46" s="150">
        <f>+'[10]All Grad-Prof'!AD46</f>
        <v>77761</v>
      </c>
      <c r="AE46" s="150">
        <f>+'[10]All Grad-Prof'!AE46</f>
        <v>77243</v>
      </c>
      <c r="AF46" s="150">
        <f>+'[10]All Grad-Prof'!AF46</f>
        <v>76498</v>
      </c>
      <c r="AG46" s="150">
        <f>+'[10]All Grad-Prof'!AG46</f>
        <v>76994</v>
      </c>
      <c r="AH46" s="150">
        <f>+'[10]All Grad-Prof'!AH46</f>
        <v>78245</v>
      </c>
      <c r="AI46" s="150">
        <f>+'[10]All Grad-Prof'!AI46</f>
        <v>78025</v>
      </c>
    </row>
    <row r="47" spans="1:35" s="59" customFormat="1" ht="12.95" customHeight="1">
      <c r="A47" s="40" t="str">
        <f>+'[10]All Grad-Prof'!A47</f>
        <v>Nebraska</v>
      </c>
      <c r="B47" s="160">
        <f>+'[10]All Grad-Prof'!B47</f>
        <v>0</v>
      </c>
      <c r="C47" s="160">
        <f>+'[10]All Grad-Prof'!C47</f>
        <v>0</v>
      </c>
      <c r="D47" s="160">
        <f>+'[10]All Grad-Prof'!D47</f>
        <v>0</v>
      </c>
      <c r="E47" s="160">
        <f>+'[10]All Grad-Prof'!E47</f>
        <v>0</v>
      </c>
      <c r="F47" s="160">
        <f>+'[10]All Grad-Prof'!F47</f>
        <v>0</v>
      </c>
      <c r="G47" s="160">
        <f>+'[10]All Grad-Prof'!G47</f>
        <v>0</v>
      </c>
      <c r="H47" s="160">
        <f>+'[10]All Grad-Prof'!H47</f>
        <v>0</v>
      </c>
      <c r="I47" s="160">
        <f>+'[10]All Grad-Prof'!I47</f>
        <v>0</v>
      </c>
      <c r="J47" s="160">
        <f>+'[10]All Grad-Prof'!J47</f>
        <v>0</v>
      </c>
      <c r="K47" s="160">
        <f>+'[10]All Grad-Prof'!K47</f>
        <v>0</v>
      </c>
      <c r="L47" s="160">
        <f>+'[10]All Grad-Prof'!L47</f>
        <v>0</v>
      </c>
      <c r="M47" s="160">
        <f>+'[10]All Grad-Prof'!M47</f>
        <v>0</v>
      </c>
      <c r="N47" s="160">
        <f>+'[10]All Grad-Prof'!N47</f>
        <v>0</v>
      </c>
      <c r="O47" s="160">
        <f>+'[10]All Grad-Prof'!O47</f>
        <v>15611</v>
      </c>
      <c r="P47" s="160">
        <f>+'[10]All Grad-Prof'!P47</f>
        <v>0</v>
      </c>
      <c r="Q47" s="161">
        <f>+'[10]All Grad-Prof'!Q47</f>
        <v>14863</v>
      </c>
      <c r="R47" s="160">
        <f>+'[10]All Grad-Prof'!R47</f>
        <v>14647</v>
      </c>
      <c r="S47" s="161">
        <f>+'[10]All Grad-Prof'!S47</f>
        <v>14495</v>
      </c>
      <c r="T47" s="161">
        <f>+'[10]All Grad-Prof'!T47</f>
        <v>15358</v>
      </c>
      <c r="U47" s="150">
        <f>+'[10]All Grad-Prof'!U47</f>
        <v>16313</v>
      </c>
      <c r="V47" s="161">
        <f>+'[10]All Grad-Prof'!V47</f>
        <v>16740</v>
      </c>
      <c r="W47" s="161">
        <f>+'[10]All Grad-Prof'!W47</f>
        <v>16989</v>
      </c>
      <c r="X47" s="150">
        <f>+'[10]All Grad-Prof'!X47</f>
        <v>17288</v>
      </c>
      <c r="Y47" s="161">
        <f>+'[10]All Grad-Prof'!Y47</f>
        <v>17655</v>
      </c>
      <c r="Z47" s="150">
        <f>+'[10]All Grad-Prof'!Z47</f>
        <v>15217</v>
      </c>
      <c r="AA47" s="150">
        <f>+'[10]All Grad-Prof'!AA47</f>
        <v>19898</v>
      </c>
      <c r="AB47" s="150">
        <f>+'[10]All Grad-Prof'!AB47</f>
        <v>20740</v>
      </c>
      <c r="AC47" s="150">
        <f>+'[10]All Grad-Prof'!AC47</f>
        <v>22261</v>
      </c>
      <c r="AD47" s="150">
        <f>+'[10]All Grad-Prof'!AD47</f>
        <v>23262</v>
      </c>
      <c r="AE47" s="150">
        <f>+'[10]All Grad-Prof'!AE47</f>
        <v>23565</v>
      </c>
      <c r="AF47" s="150">
        <f>+'[10]All Grad-Prof'!AF47</f>
        <v>23857</v>
      </c>
      <c r="AG47" s="150">
        <f>+'[10]All Grad-Prof'!AG47</f>
        <v>24511</v>
      </c>
      <c r="AH47" s="150">
        <f>+'[10]All Grad-Prof'!AH47</f>
        <v>25012</v>
      </c>
      <c r="AI47" s="150">
        <f>+'[10]All Grad-Prof'!AI47</f>
        <v>25778</v>
      </c>
    </row>
    <row r="48" spans="1:35" s="59" customFormat="1" ht="12.95" customHeight="1">
      <c r="A48" s="40" t="str">
        <f>+'[10]All Grad-Prof'!A48</f>
        <v>North Dakota</v>
      </c>
      <c r="B48" s="161">
        <f>+'[10]All Grad-Prof'!B48</f>
        <v>0</v>
      </c>
      <c r="C48" s="161">
        <f>+'[10]All Grad-Prof'!C48</f>
        <v>0</v>
      </c>
      <c r="D48" s="161">
        <f>+'[10]All Grad-Prof'!D48</f>
        <v>0</v>
      </c>
      <c r="E48" s="161">
        <f>+'[10]All Grad-Prof'!E48</f>
        <v>0</v>
      </c>
      <c r="F48" s="161">
        <f>+'[10]All Grad-Prof'!F48</f>
        <v>0</v>
      </c>
      <c r="G48" s="161">
        <f>+'[10]All Grad-Prof'!G48</f>
        <v>0</v>
      </c>
      <c r="H48" s="161">
        <f>+'[10]All Grad-Prof'!H48</f>
        <v>0</v>
      </c>
      <c r="I48" s="161">
        <f>+'[10]All Grad-Prof'!I48</f>
        <v>0</v>
      </c>
      <c r="J48" s="161">
        <f>+'[10]All Grad-Prof'!J48</f>
        <v>0</v>
      </c>
      <c r="K48" s="161">
        <f>+'[10]All Grad-Prof'!K48</f>
        <v>0</v>
      </c>
      <c r="L48" s="161">
        <f>+'[10]All Grad-Prof'!L48</f>
        <v>0</v>
      </c>
      <c r="M48" s="161">
        <f>+'[10]All Grad-Prof'!M48</f>
        <v>0</v>
      </c>
      <c r="N48" s="161">
        <f>+'[10]All Grad-Prof'!N48</f>
        <v>0</v>
      </c>
      <c r="O48" s="161">
        <f>+'[10]All Grad-Prof'!O48</f>
        <v>3216</v>
      </c>
      <c r="P48" s="161">
        <f>+'[10]All Grad-Prof'!P48</f>
        <v>0</v>
      </c>
      <c r="Q48" s="161">
        <f>+'[10]All Grad-Prof'!Q48</f>
        <v>3131</v>
      </c>
      <c r="R48" s="161">
        <f>+'[10]All Grad-Prof'!R48</f>
        <v>3185</v>
      </c>
      <c r="S48" s="161">
        <f>+'[10]All Grad-Prof'!S48</f>
        <v>3231</v>
      </c>
      <c r="T48" s="161">
        <f>+'[10]All Grad-Prof'!T48</f>
        <v>3349</v>
      </c>
      <c r="U48" s="150">
        <f>+'[10]All Grad-Prof'!U48</f>
        <v>3666</v>
      </c>
      <c r="V48" s="161">
        <f>+'[10]All Grad-Prof'!V48</f>
        <v>4064</v>
      </c>
      <c r="W48" s="161">
        <f>+'[10]All Grad-Prof'!W48</f>
        <v>4509</v>
      </c>
      <c r="X48" s="150">
        <f>+'[10]All Grad-Prof'!X48</f>
        <v>4759</v>
      </c>
      <c r="Y48" s="161">
        <f>+'[10]All Grad-Prof'!Y48</f>
        <v>5236</v>
      </c>
      <c r="Z48" s="150">
        <f>+'[10]All Grad-Prof'!Z48</f>
        <v>4640</v>
      </c>
      <c r="AA48" s="150">
        <f>+'[10]All Grad-Prof'!AA48</f>
        <v>5688</v>
      </c>
      <c r="AB48" s="150">
        <f>+'[10]All Grad-Prof'!AB48</f>
        <v>5937</v>
      </c>
      <c r="AC48" s="150">
        <f>+'[10]All Grad-Prof'!AC48</f>
        <v>6103</v>
      </c>
      <c r="AD48" s="150">
        <f>+'[10]All Grad-Prof'!AD48</f>
        <v>6900</v>
      </c>
      <c r="AE48" s="150">
        <f>+'[10]All Grad-Prof'!AE48</f>
        <v>7142</v>
      </c>
      <c r="AF48" s="150">
        <f>+'[10]All Grad-Prof'!AF48</f>
        <v>7046</v>
      </c>
      <c r="AG48" s="150">
        <f>+'[10]All Grad-Prof'!AG48</f>
        <v>7471</v>
      </c>
      <c r="AH48" s="150">
        <f>+'[10]All Grad-Prof'!AH48</f>
        <v>7324</v>
      </c>
      <c r="AI48" s="150">
        <f>+'[10]All Grad-Prof'!AI48</f>
        <v>7266</v>
      </c>
    </row>
    <row r="49" spans="1:35" s="59" customFormat="1" ht="12.95" customHeight="1">
      <c r="A49" s="40" t="str">
        <f>+'[10]All Grad-Prof'!A49</f>
        <v>Ohio</v>
      </c>
      <c r="B49" s="161">
        <f>+'[10]All Grad-Prof'!B49</f>
        <v>0</v>
      </c>
      <c r="C49" s="161">
        <f>+'[10]All Grad-Prof'!C49</f>
        <v>0</v>
      </c>
      <c r="D49" s="161">
        <f>+'[10]All Grad-Prof'!D49</f>
        <v>0</v>
      </c>
      <c r="E49" s="161">
        <f>+'[10]All Grad-Prof'!E49</f>
        <v>0</v>
      </c>
      <c r="F49" s="161">
        <f>+'[10]All Grad-Prof'!F49</f>
        <v>0</v>
      </c>
      <c r="G49" s="161">
        <f>+'[10]All Grad-Prof'!G49</f>
        <v>0</v>
      </c>
      <c r="H49" s="161">
        <f>+'[10]All Grad-Prof'!H49</f>
        <v>0</v>
      </c>
      <c r="I49" s="161">
        <f>+'[10]All Grad-Prof'!I49</f>
        <v>0</v>
      </c>
      <c r="J49" s="161">
        <f>+'[10]All Grad-Prof'!J49</f>
        <v>0</v>
      </c>
      <c r="K49" s="161">
        <f>+'[10]All Grad-Prof'!K49</f>
        <v>0</v>
      </c>
      <c r="L49" s="161">
        <f>+'[10]All Grad-Prof'!L49</f>
        <v>0</v>
      </c>
      <c r="M49" s="161">
        <f>+'[10]All Grad-Prof'!M49</f>
        <v>0</v>
      </c>
      <c r="N49" s="161">
        <f>+'[10]All Grad-Prof'!N49</f>
        <v>0</v>
      </c>
      <c r="O49" s="161">
        <f>+'[10]All Grad-Prof'!O49</f>
        <v>78751</v>
      </c>
      <c r="P49" s="161">
        <f>+'[10]All Grad-Prof'!P49</f>
        <v>0</v>
      </c>
      <c r="Q49" s="161">
        <f>+'[10]All Grad-Prof'!Q49</f>
        <v>77662</v>
      </c>
      <c r="R49" s="161">
        <f>+'[10]All Grad-Prof'!R49</f>
        <v>78322</v>
      </c>
      <c r="S49" s="161">
        <f>+'[10]All Grad-Prof'!S49</f>
        <v>78987</v>
      </c>
      <c r="T49" s="161">
        <f>+'[10]All Grad-Prof'!T49</f>
        <v>79554</v>
      </c>
      <c r="U49" s="150">
        <f>+'[10]All Grad-Prof'!U49</f>
        <v>80655</v>
      </c>
      <c r="V49" s="161">
        <f>+'[10]All Grad-Prof'!V49</f>
        <v>82959</v>
      </c>
      <c r="W49" s="161">
        <f>+'[10]All Grad-Prof'!W49</f>
        <v>85845</v>
      </c>
      <c r="X49" s="150">
        <f>+'[10]All Grad-Prof'!X49</f>
        <v>87665</v>
      </c>
      <c r="Y49" s="161">
        <f>+'[10]All Grad-Prof'!Y49</f>
        <v>86459</v>
      </c>
      <c r="Z49" s="150">
        <f>+'[10]All Grad-Prof'!Z49</f>
        <v>73004</v>
      </c>
      <c r="AA49" s="150">
        <f>+'[10]All Grad-Prof'!AA49</f>
        <v>86863</v>
      </c>
      <c r="AB49" s="150">
        <f>+'[10]All Grad-Prof'!AB49</f>
        <v>89124</v>
      </c>
      <c r="AC49" s="150">
        <f>+'[10]All Grad-Prof'!AC49</f>
        <v>92396</v>
      </c>
      <c r="AD49" s="150">
        <f>+'[10]All Grad-Prof'!AD49</f>
        <v>94422</v>
      </c>
      <c r="AE49" s="150">
        <f>+'[10]All Grad-Prof'!AE49</f>
        <v>93233</v>
      </c>
      <c r="AF49" s="150">
        <f>+'[10]All Grad-Prof'!AF49</f>
        <v>90931</v>
      </c>
      <c r="AG49" s="150">
        <f>+'[10]All Grad-Prof'!AG49</f>
        <v>91022</v>
      </c>
      <c r="AH49" s="150">
        <f>+'[10]All Grad-Prof'!AH49</f>
        <v>90812</v>
      </c>
      <c r="AI49" s="150">
        <f>+'[10]All Grad-Prof'!AI49</f>
        <v>90406</v>
      </c>
    </row>
    <row r="50" spans="1:35" s="59" customFormat="1" ht="12.95" customHeight="1">
      <c r="A50" s="40" t="str">
        <f>+'[10]All Grad-Prof'!A50</f>
        <v>South Dakota</v>
      </c>
      <c r="B50" s="161">
        <f>+'[10]All Grad-Prof'!B50</f>
        <v>0</v>
      </c>
      <c r="C50" s="161">
        <f>+'[10]All Grad-Prof'!C50</f>
        <v>0</v>
      </c>
      <c r="D50" s="161">
        <f>+'[10]All Grad-Prof'!D50</f>
        <v>0</v>
      </c>
      <c r="E50" s="161">
        <f>+'[10]All Grad-Prof'!E50</f>
        <v>0</v>
      </c>
      <c r="F50" s="161">
        <f>+'[10]All Grad-Prof'!F50</f>
        <v>0</v>
      </c>
      <c r="G50" s="161">
        <f>+'[10]All Grad-Prof'!G50</f>
        <v>0</v>
      </c>
      <c r="H50" s="161">
        <f>+'[10]All Grad-Prof'!H50</f>
        <v>0</v>
      </c>
      <c r="I50" s="161">
        <f>+'[10]All Grad-Prof'!I50</f>
        <v>0</v>
      </c>
      <c r="J50" s="161">
        <f>+'[10]All Grad-Prof'!J50</f>
        <v>0</v>
      </c>
      <c r="K50" s="161">
        <f>+'[10]All Grad-Prof'!K50</f>
        <v>0</v>
      </c>
      <c r="L50" s="161">
        <f>+'[10]All Grad-Prof'!L50</f>
        <v>0</v>
      </c>
      <c r="M50" s="161">
        <f>+'[10]All Grad-Prof'!M50</f>
        <v>0</v>
      </c>
      <c r="N50" s="161">
        <f>+'[10]All Grad-Prof'!N50</f>
        <v>0</v>
      </c>
      <c r="O50" s="161">
        <f>+'[10]All Grad-Prof'!O50</f>
        <v>4535</v>
      </c>
      <c r="P50" s="161">
        <f>+'[10]All Grad-Prof'!P50</f>
        <v>0</v>
      </c>
      <c r="Q50" s="161">
        <f>+'[10]All Grad-Prof'!Q50</f>
        <v>4292</v>
      </c>
      <c r="R50" s="161">
        <f>+'[10]All Grad-Prof'!R50</f>
        <v>4954</v>
      </c>
      <c r="S50" s="161">
        <f>+'[10]All Grad-Prof'!S50</f>
        <v>4763</v>
      </c>
      <c r="T50" s="161">
        <f>+'[10]All Grad-Prof'!T50</f>
        <v>5724</v>
      </c>
      <c r="U50" s="150">
        <f>+'[10]All Grad-Prof'!U50</f>
        <v>6827</v>
      </c>
      <c r="V50" s="161">
        <f>+'[10]All Grad-Prof'!V50</f>
        <v>6296</v>
      </c>
      <c r="W50" s="161">
        <f>+'[10]All Grad-Prof'!W50</f>
        <v>5654</v>
      </c>
      <c r="X50" s="150">
        <f>+'[10]All Grad-Prof'!X50</f>
        <v>5506</v>
      </c>
      <c r="Y50" s="161">
        <f>+'[10]All Grad-Prof'!Y50</f>
        <v>5562</v>
      </c>
      <c r="Z50" s="150">
        <f>+'[10]All Grad-Prof'!Z50</f>
        <v>5268</v>
      </c>
      <c r="AA50" s="150">
        <f>+'[10]All Grad-Prof'!AA50</f>
        <v>6354</v>
      </c>
      <c r="AB50" s="150">
        <f>+'[10]All Grad-Prof'!AB50</f>
        <v>6447</v>
      </c>
      <c r="AC50" s="150">
        <f>+'[10]All Grad-Prof'!AC50</f>
        <v>6444</v>
      </c>
      <c r="AD50" s="150">
        <f>+'[10]All Grad-Prof'!AD50</f>
        <v>7681</v>
      </c>
      <c r="AE50" s="150">
        <f>+'[10]All Grad-Prof'!AE50</f>
        <v>6694</v>
      </c>
      <c r="AF50" s="150">
        <f>+'[10]All Grad-Prof'!AF50</f>
        <v>6799</v>
      </c>
      <c r="AG50" s="150">
        <f>+'[10]All Grad-Prof'!AG50</f>
        <v>6939</v>
      </c>
      <c r="AH50" s="150">
        <f>+'[10]All Grad-Prof'!AH50</f>
        <v>6729</v>
      </c>
      <c r="AI50" s="150">
        <f>+'[10]All Grad-Prof'!AI50</f>
        <v>6763</v>
      </c>
    </row>
    <row r="51" spans="1:35" s="59" customFormat="1" ht="12.75" customHeight="1">
      <c r="A51" s="40" t="str">
        <f>+'[10]All Grad-Prof'!A51</f>
        <v>Wisconsin</v>
      </c>
      <c r="B51" s="161">
        <f>+'[10]All Grad-Prof'!B51</f>
        <v>0</v>
      </c>
      <c r="C51" s="161">
        <f>+'[10]All Grad-Prof'!C51</f>
        <v>0</v>
      </c>
      <c r="D51" s="161">
        <f>+'[10]All Grad-Prof'!D51</f>
        <v>0</v>
      </c>
      <c r="E51" s="161">
        <f>+'[10]All Grad-Prof'!E51</f>
        <v>0</v>
      </c>
      <c r="F51" s="161">
        <f>+'[10]All Grad-Prof'!F51</f>
        <v>0</v>
      </c>
      <c r="G51" s="161">
        <f>+'[10]All Grad-Prof'!G51</f>
        <v>0</v>
      </c>
      <c r="H51" s="161">
        <f>+'[10]All Grad-Prof'!H51</f>
        <v>0</v>
      </c>
      <c r="I51" s="161">
        <f>+'[10]All Grad-Prof'!I51</f>
        <v>0</v>
      </c>
      <c r="J51" s="161">
        <f>+'[10]All Grad-Prof'!J51</f>
        <v>0</v>
      </c>
      <c r="K51" s="161">
        <f>+'[10]All Grad-Prof'!K51</f>
        <v>0</v>
      </c>
      <c r="L51" s="161">
        <f>+'[10]All Grad-Prof'!L51</f>
        <v>0</v>
      </c>
      <c r="M51" s="161">
        <f>+'[10]All Grad-Prof'!M51</f>
        <v>0</v>
      </c>
      <c r="N51" s="161">
        <f>+'[10]All Grad-Prof'!N51</f>
        <v>0</v>
      </c>
      <c r="O51" s="161">
        <f>+'[10]All Grad-Prof'!O51</f>
        <v>32950</v>
      </c>
      <c r="P51" s="161">
        <f>+'[10]All Grad-Prof'!P51</f>
        <v>0</v>
      </c>
      <c r="Q51" s="161">
        <f>+'[10]All Grad-Prof'!Q51</f>
        <v>33416</v>
      </c>
      <c r="R51" s="161">
        <f>+'[10]All Grad-Prof'!R51</f>
        <v>33688</v>
      </c>
      <c r="S51" s="161">
        <f>+'[10]All Grad-Prof'!S51</f>
        <v>34092</v>
      </c>
      <c r="T51" s="161">
        <f>+'[10]All Grad-Prof'!T51</f>
        <v>35340</v>
      </c>
      <c r="U51" s="150">
        <f>+'[10]All Grad-Prof'!U51</f>
        <v>35287</v>
      </c>
      <c r="V51" s="161">
        <f>+'[10]All Grad-Prof'!V51</f>
        <v>37525</v>
      </c>
      <c r="W51" s="161">
        <f>+'[10]All Grad-Prof'!W51</f>
        <v>38348</v>
      </c>
      <c r="X51" s="150">
        <f>+'[10]All Grad-Prof'!X51</f>
        <v>38379</v>
      </c>
      <c r="Y51" s="161">
        <f>+'[10]All Grad-Prof'!Y51</f>
        <v>38515</v>
      </c>
      <c r="Z51" s="150">
        <f>+'[10]All Grad-Prof'!Z51</f>
        <v>34702</v>
      </c>
      <c r="AA51" s="150">
        <f>+'[10]All Grad-Prof'!AA51</f>
        <v>40768</v>
      </c>
      <c r="AB51" s="150">
        <f>+'[10]All Grad-Prof'!AB51</f>
        <v>40977</v>
      </c>
      <c r="AC51" s="150">
        <f>+'[10]All Grad-Prof'!AC51</f>
        <v>42498</v>
      </c>
      <c r="AD51" s="150">
        <f>+'[10]All Grad-Prof'!AD51</f>
        <v>42477</v>
      </c>
      <c r="AE51" s="150">
        <f>+'[10]All Grad-Prof'!AE51</f>
        <v>41373</v>
      </c>
      <c r="AF51" s="150">
        <f>+'[10]All Grad-Prof'!AF51</f>
        <v>39959</v>
      </c>
      <c r="AG51" s="150">
        <f>+'[10]All Grad-Prof'!AG51</f>
        <v>39900</v>
      </c>
      <c r="AH51" s="150">
        <f>+'[10]All Grad-Prof'!AH51</f>
        <v>40303</v>
      </c>
      <c r="AI51" s="150">
        <f>+'[10]All Grad-Prof'!AI51</f>
        <v>39905</v>
      </c>
    </row>
    <row r="52" spans="1:35" s="192" customFormat="1" ht="12.95" customHeight="1">
      <c r="A52" s="174" t="str">
        <f>+'[10]All Grad-Prof'!A52</f>
        <v>Northeast</v>
      </c>
      <c r="B52" s="190">
        <f>+'[10]All Grad-Prof'!B52</f>
        <v>0</v>
      </c>
      <c r="C52" s="190">
        <f>+'[10]All Grad-Prof'!C52</f>
        <v>0</v>
      </c>
      <c r="D52" s="190">
        <f>+'[10]All Grad-Prof'!D52</f>
        <v>0</v>
      </c>
      <c r="E52" s="190">
        <f>+'[10]All Grad-Prof'!E52</f>
        <v>0</v>
      </c>
      <c r="F52" s="190">
        <f>+'[10]All Grad-Prof'!F52</f>
        <v>0</v>
      </c>
      <c r="G52" s="190">
        <f>+'[10]All Grad-Prof'!G52</f>
        <v>0</v>
      </c>
      <c r="H52" s="190">
        <f>+'[10]All Grad-Prof'!H52</f>
        <v>0</v>
      </c>
      <c r="I52" s="190">
        <f>+'[10]All Grad-Prof'!I52</f>
        <v>0</v>
      </c>
      <c r="J52" s="190">
        <f>+'[10]All Grad-Prof'!J52</f>
        <v>0</v>
      </c>
      <c r="K52" s="190">
        <f>+'[10]All Grad-Prof'!K52</f>
        <v>0</v>
      </c>
      <c r="L52" s="190">
        <f>+'[10]All Grad-Prof'!L52</f>
        <v>0</v>
      </c>
      <c r="M52" s="190">
        <f>+'[10]All Grad-Prof'!M52</f>
        <v>0</v>
      </c>
      <c r="N52" s="190">
        <f>+'[10]All Grad-Prof'!N52</f>
        <v>0</v>
      </c>
      <c r="O52" s="190">
        <f>+'[10]All Grad-Prof'!O52</f>
        <v>506401</v>
      </c>
      <c r="P52" s="190">
        <f>+'[10]All Grad-Prof'!P52</f>
        <v>0</v>
      </c>
      <c r="Q52" s="190">
        <f>+'[10]All Grad-Prof'!Q52</f>
        <v>493227</v>
      </c>
      <c r="R52" s="190">
        <f>+'[10]All Grad-Prof'!R52</f>
        <v>510337</v>
      </c>
      <c r="S52" s="190">
        <f>+'[10]All Grad-Prof'!S52</f>
        <v>514519</v>
      </c>
      <c r="T52" s="190">
        <f>+'[10]All Grad-Prof'!T52</f>
        <v>524899</v>
      </c>
      <c r="U52" s="190">
        <f>+'[10]All Grad-Prof'!U52</f>
        <v>534702</v>
      </c>
      <c r="V52" s="190">
        <f>+'[10]All Grad-Prof'!V52</f>
        <v>563606</v>
      </c>
      <c r="W52" s="190">
        <f>+'[10]All Grad-Prof'!W52</f>
        <v>575288</v>
      </c>
      <c r="X52" s="190">
        <f>+'[10]All Grad-Prof'!X52</f>
        <v>582871</v>
      </c>
      <c r="Y52" s="190">
        <f>+'[10]All Grad-Prof'!Y52</f>
        <v>588060</v>
      </c>
      <c r="Z52" s="190">
        <f>+'[10]All Grad-Prof'!Z52</f>
        <v>517400</v>
      </c>
      <c r="AA52" s="190">
        <f>+'[10]All Grad-Prof'!AA52</f>
        <v>610193</v>
      </c>
      <c r="AB52" s="190">
        <f>+'[10]All Grad-Prof'!AB52</f>
        <v>624297</v>
      </c>
      <c r="AC52" s="190">
        <f>+'[10]All Grad-Prof'!AC52</f>
        <v>646532</v>
      </c>
      <c r="AD52" s="190">
        <f>+'[10]All Grad-Prof'!AD52</f>
        <v>655392</v>
      </c>
      <c r="AE52" s="190">
        <f>+'[10]All Grad-Prof'!AE52</f>
        <v>649936</v>
      </c>
      <c r="AF52" s="190">
        <f>+'[10]All Grad-Prof'!AF52</f>
        <v>645455</v>
      </c>
      <c r="AG52" s="190">
        <f>+'[10]All Grad-Prof'!AG52</f>
        <v>642737</v>
      </c>
      <c r="AH52" s="190">
        <f>+'[10]All Grad-Prof'!AH52</f>
        <v>645155</v>
      </c>
      <c r="AI52" s="190">
        <f>+'[10]All Grad-Prof'!AI52</f>
        <v>655385</v>
      </c>
    </row>
    <row r="53" spans="1:35" s="60" customFormat="1" ht="12.95" customHeight="1">
      <c r="A53" s="27" t="str">
        <f>+'[10]All Grad-Prof'!A53</f>
        <v xml:space="preserve">   as a percent of U.S.</v>
      </c>
      <c r="B53" s="159">
        <f>+'[10]All Grad-Prof'!B53</f>
        <v>0</v>
      </c>
      <c r="C53" s="159">
        <f>+'[10]All Grad-Prof'!C53</f>
        <v>0</v>
      </c>
      <c r="D53" s="159">
        <f>+'[10]All Grad-Prof'!D53</f>
        <v>0</v>
      </c>
      <c r="E53" s="159">
        <f>+'[10]All Grad-Prof'!E53</f>
        <v>0</v>
      </c>
      <c r="F53" s="159">
        <f>+'[10]All Grad-Prof'!F53</f>
        <v>0</v>
      </c>
      <c r="G53" s="159">
        <f>+'[10]All Grad-Prof'!G53</f>
        <v>0</v>
      </c>
      <c r="H53" s="159">
        <f>+'[10]All Grad-Prof'!H53</f>
        <v>0</v>
      </c>
      <c r="I53" s="159">
        <f>+'[10]All Grad-Prof'!I53</f>
        <v>0</v>
      </c>
      <c r="J53" s="159">
        <f>+'[10]All Grad-Prof'!J53</f>
        <v>0</v>
      </c>
      <c r="K53" s="159">
        <f>+'[10]All Grad-Prof'!K53</f>
        <v>0</v>
      </c>
      <c r="L53" s="159">
        <f>+'[10]All Grad-Prof'!L53</f>
        <v>0</v>
      </c>
      <c r="M53" s="159">
        <f>+'[10]All Grad-Prof'!M53</f>
        <v>0</v>
      </c>
      <c r="N53" s="159">
        <f>+'[10]All Grad-Prof'!N53</f>
        <v>0</v>
      </c>
      <c r="O53" s="159">
        <f>+'[10]All Grad-Prof'!O53</f>
        <v>25.004604413027455</v>
      </c>
      <c r="P53" s="159">
        <f>+'[10]All Grad-Prof'!P53</f>
        <v>0</v>
      </c>
      <c r="Q53" s="159">
        <f>+'[10]All Grad-Prof'!Q53</f>
        <v>24.450149607688783</v>
      </c>
      <c r="R53" s="159">
        <f>+'[10]All Grad-Prof'!R53</f>
        <v>24.653604054047527</v>
      </c>
      <c r="S53" s="159">
        <f>+'[10]All Grad-Prof'!S53</f>
        <v>24.384867627522937</v>
      </c>
      <c r="T53" s="159">
        <f>+'[10]All Grad-Prof'!T53</f>
        <v>24.335851149058644</v>
      </c>
      <c r="U53" s="159">
        <f>+'[10]All Grad-Prof'!U53</f>
        <v>24.168665647852965</v>
      </c>
      <c r="V53" s="159">
        <f>+'[10]All Grad-Prof'!V53</f>
        <v>23.936034220180289</v>
      </c>
      <c r="W53" s="159">
        <f>+'[10]All Grad-Prof'!W53</f>
        <v>23.707701392944081</v>
      </c>
      <c r="X53" s="159">
        <f>+'[10]All Grad-Prof'!X53</f>
        <v>23.423233354672078</v>
      </c>
      <c r="Y53" s="159">
        <f>+'[10]All Grad-Prof'!Y53</f>
        <v>23.303246944435749</v>
      </c>
      <c r="Z53" s="159">
        <f>+'[10]All Grad-Prof'!Z53</f>
        <v>24.069112871300025</v>
      </c>
      <c r="AA53" s="159">
        <f>+'[10]All Grad-Prof'!AA53</f>
        <v>23.075384234892105</v>
      </c>
      <c r="AB53" s="159">
        <f>+'[10]All Grad-Prof'!AB53</f>
        <v>22.809052639732151</v>
      </c>
      <c r="AC53" s="159">
        <f>+'[10]All Grad-Prof'!AC53</f>
        <v>22.584755887116042</v>
      </c>
      <c r="AD53" s="159">
        <f>+'[10]All Grad-Prof'!AD53</f>
        <v>22.456882875338451</v>
      </c>
      <c r="AE53" s="163">
        <f>+'[10]All Grad-Prof'!AE53</f>
        <v>23.347758879398388</v>
      </c>
      <c r="AF53" s="163">
        <f>+'[10]All Grad-Prof'!AF53</f>
        <v>23.183647402963118</v>
      </c>
      <c r="AG53" s="163">
        <f>+'[10]All Grad-Prof'!AG53</f>
        <v>23.193278341929425</v>
      </c>
      <c r="AH53" s="163">
        <f>+'[10]All Grad-Prof'!AH53</f>
        <v>23.203241775078297</v>
      </c>
      <c r="AI53" s="163">
        <f>+'[10]All Grad-Prof'!AI53</f>
        <v>23.457199295194169</v>
      </c>
    </row>
    <row r="54" spans="1:35" s="59" customFormat="1" ht="12.95" customHeight="1">
      <c r="A54" s="40" t="str">
        <f>+'[10]All Grad-Prof'!A54</f>
        <v>Connecticut</v>
      </c>
      <c r="B54" s="161">
        <f>+'[10]All Grad-Prof'!B54</f>
        <v>0</v>
      </c>
      <c r="C54" s="161">
        <f>+'[10]All Grad-Prof'!C54</f>
        <v>0</v>
      </c>
      <c r="D54" s="161">
        <f>+'[10]All Grad-Prof'!D54</f>
        <v>0</v>
      </c>
      <c r="E54" s="161">
        <f>+'[10]All Grad-Prof'!E54</f>
        <v>0</v>
      </c>
      <c r="F54" s="161">
        <f>+'[10]All Grad-Prof'!F54</f>
        <v>0</v>
      </c>
      <c r="G54" s="161">
        <f>+'[10]All Grad-Prof'!G54</f>
        <v>0</v>
      </c>
      <c r="H54" s="161">
        <f>+'[10]All Grad-Prof'!H54</f>
        <v>0</v>
      </c>
      <c r="I54" s="161">
        <f>+'[10]All Grad-Prof'!I54</f>
        <v>0</v>
      </c>
      <c r="J54" s="161">
        <f>+'[10]All Grad-Prof'!J54</f>
        <v>0</v>
      </c>
      <c r="K54" s="161">
        <f>+'[10]All Grad-Prof'!K54</f>
        <v>0</v>
      </c>
      <c r="L54" s="161">
        <f>+'[10]All Grad-Prof'!L54</f>
        <v>0</v>
      </c>
      <c r="M54" s="161">
        <f>+'[10]All Grad-Prof'!M54</f>
        <v>0</v>
      </c>
      <c r="N54" s="161">
        <f>+'[10]All Grad-Prof'!N54</f>
        <v>0</v>
      </c>
      <c r="O54" s="161">
        <f>+'[10]All Grad-Prof'!O54</f>
        <v>33632</v>
      </c>
      <c r="P54" s="161">
        <f>+'[10]All Grad-Prof'!P54</f>
        <v>0</v>
      </c>
      <c r="Q54" s="161">
        <f>+'[10]All Grad-Prof'!Q54</f>
        <v>32782</v>
      </c>
      <c r="R54" s="161">
        <f>+'[10]All Grad-Prof'!R54</f>
        <v>33185</v>
      </c>
      <c r="S54" s="161">
        <f>+'[10]All Grad-Prof'!S54</f>
        <v>33488</v>
      </c>
      <c r="T54" s="161">
        <f>+'[10]All Grad-Prof'!T54</f>
        <v>33528</v>
      </c>
      <c r="U54" s="150">
        <f>+'[10]All Grad-Prof'!U54</f>
        <v>33193</v>
      </c>
      <c r="V54" s="161">
        <f>+'[10]All Grad-Prof'!V54</f>
        <v>34439</v>
      </c>
      <c r="W54" s="161">
        <f>+'[10]All Grad-Prof'!W54</f>
        <v>34063</v>
      </c>
      <c r="X54" s="150">
        <f>+'[10]All Grad-Prof'!X54</f>
        <v>33704</v>
      </c>
      <c r="Y54" s="161">
        <f>+'[10]All Grad-Prof'!Y54</f>
        <v>33343</v>
      </c>
      <c r="Z54" s="150">
        <f>+'[10]All Grad-Prof'!Z54</f>
        <v>30496</v>
      </c>
      <c r="AA54" s="150">
        <f>+'[10]All Grad-Prof'!AA54</f>
        <v>33974</v>
      </c>
      <c r="AB54" s="150">
        <f>+'[10]All Grad-Prof'!AB54</f>
        <v>33800</v>
      </c>
      <c r="AC54" s="150">
        <f>+'[10]All Grad-Prof'!AC54</f>
        <v>35590</v>
      </c>
      <c r="AD54" s="150">
        <f>+'[10]All Grad-Prof'!AD54</f>
        <v>36093</v>
      </c>
      <c r="AE54" s="150">
        <f>+'[10]All Grad-Prof'!AE54</f>
        <v>35931</v>
      </c>
      <c r="AF54" s="150">
        <f>+'[10]All Grad-Prof'!AF54</f>
        <v>34846</v>
      </c>
      <c r="AG54" s="150">
        <f>+'[10]All Grad-Prof'!AG54</f>
        <v>34785</v>
      </c>
      <c r="AH54" s="150">
        <f>+'[10]All Grad-Prof'!AH54</f>
        <v>36103</v>
      </c>
      <c r="AI54" s="150">
        <f>+'[10]All Grad-Prof'!AI54</f>
        <v>36607</v>
      </c>
    </row>
    <row r="55" spans="1:35" s="59" customFormat="1" ht="12.95" customHeight="1">
      <c r="A55" s="40" t="str">
        <f>+'[10]All Grad-Prof'!A55</f>
        <v>Maine</v>
      </c>
      <c r="B55" s="161">
        <f>+'[10]All Grad-Prof'!B55</f>
        <v>0</v>
      </c>
      <c r="C55" s="161">
        <f>+'[10]All Grad-Prof'!C55</f>
        <v>0</v>
      </c>
      <c r="D55" s="161">
        <f>+'[10]All Grad-Prof'!D55</f>
        <v>0</v>
      </c>
      <c r="E55" s="161">
        <f>+'[10]All Grad-Prof'!E55</f>
        <v>0</v>
      </c>
      <c r="F55" s="161">
        <f>+'[10]All Grad-Prof'!F55</f>
        <v>0</v>
      </c>
      <c r="G55" s="161">
        <f>+'[10]All Grad-Prof'!G55</f>
        <v>0</v>
      </c>
      <c r="H55" s="161">
        <f>+'[10]All Grad-Prof'!H55</f>
        <v>0</v>
      </c>
      <c r="I55" s="161">
        <f>+'[10]All Grad-Prof'!I55</f>
        <v>0</v>
      </c>
      <c r="J55" s="161">
        <f>+'[10]All Grad-Prof'!J55</f>
        <v>0</v>
      </c>
      <c r="K55" s="161">
        <f>+'[10]All Grad-Prof'!K55</f>
        <v>0</v>
      </c>
      <c r="L55" s="161">
        <f>+'[10]All Grad-Prof'!L55</f>
        <v>0</v>
      </c>
      <c r="M55" s="161">
        <f>+'[10]All Grad-Prof'!M55</f>
        <v>0</v>
      </c>
      <c r="N55" s="161">
        <f>+'[10]All Grad-Prof'!N55</f>
        <v>0</v>
      </c>
      <c r="O55" s="161">
        <f>+'[10]All Grad-Prof'!O55</f>
        <v>6817</v>
      </c>
      <c r="P55" s="161">
        <f>+'[10]All Grad-Prof'!P55</f>
        <v>0</v>
      </c>
      <c r="Q55" s="161">
        <f>+'[10]All Grad-Prof'!Q55</f>
        <v>6638</v>
      </c>
      <c r="R55" s="161">
        <f>+'[10]All Grad-Prof'!R55</f>
        <v>6904</v>
      </c>
      <c r="S55" s="161">
        <f>+'[10]All Grad-Prof'!S55</f>
        <v>6700</v>
      </c>
      <c r="T55" s="161">
        <f>+'[10]All Grad-Prof'!T55</f>
        <v>7745</v>
      </c>
      <c r="U55" s="150">
        <f>+'[10]All Grad-Prof'!U55</f>
        <v>7975</v>
      </c>
      <c r="V55" s="161">
        <f>+'[10]All Grad-Prof'!V55</f>
        <v>8670</v>
      </c>
      <c r="W55" s="161">
        <f>+'[10]All Grad-Prof'!W55</f>
        <v>8006</v>
      </c>
      <c r="X55" s="150">
        <f>+'[10]All Grad-Prof'!X55</f>
        <v>8021</v>
      </c>
      <c r="Y55" s="161">
        <f>+'[10]All Grad-Prof'!Y55</f>
        <v>7929</v>
      </c>
      <c r="Z55" s="150">
        <f>+'[10]All Grad-Prof'!Z55</f>
        <v>6805</v>
      </c>
      <c r="AA55" s="150">
        <f>+'[10]All Grad-Prof'!AA55</f>
        <v>7924</v>
      </c>
      <c r="AB55" s="150">
        <f>+'[10]All Grad-Prof'!AB55</f>
        <v>7787</v>
      </c>
      <c r="AC55" s="150">
        <f>+'[10]All Grad-Prof'!AC55</f>
        <v>8157</v>
      </c>
      <c r="AD55" s="150">
        <f>+'[10]All Grad-Prof'!AD55</f>
        <v>8807</v>
      </c>
      <c r="AE55" s="150">
        <f>+'[10]All Grad-Prof'!AE55</f>
        <v>9373</v>
      </c>
      <c r="AF55" s="150">
        <f>+'[10]All Grad-Prof'!AF55</f>
        <v>9726</v>
      </c>
      <c r="AG55" s="150">
        <f>+'[10]All Grad-Prof'!AG55</f>
        <v>8787</v>
      </c>
      <c r="AH55" s="150">
        <f>+'[10]All Grad-Prof'!AH55</f>
        <v>9746</v>
      </c>
      <c r="AI55" s="150">
        <f>+'[10]All Grad-Prof'!AI55</f>
        <v>9467</v>
      </c>
    </row>
    <row r="56" spans="1:35" s="59" customFormat="1" ht="12.95" customHeight="1">
      <c r="A56" s="40" t="str">
        <f>+'[10]All Grad-Prof'!A56</f>
        <v>Massachusetts</v>
      </c>
      <c r="B56" s="161">
        <f>+'[10]All Grad-Prof'!B56</f>
        <v>0</v>
      </c>
      <c r="C56" s="161">
        <f>+'[10]All Grad-Prof'!C56</f>
        <v>0</v>
      </c>
      <c r="D56" s="161">
        <f>+'[10]All Grad-Prof'!D56</f>
        <v>0</v>
      </c>
      <c r="E56" s="161">
        <f>+'[10]All Grad-Prof'!E56</f>
        <v>0</v>
      </c>
      <c r="F56" s="161">
        <f>+'[10]All Grad-Prof'!F56</f>
        <v>0</v>
      </c>
      <c r="G56" s="161">
        <f>+'[10]All Grad-Prof'!G56</f>
        <v>0</v>
      </c>
      <c r="H56" s="161">
        <f>+'[10]All Grad-Prof'!H56</f>
        <v>0</v>
      </c>
      <c r="I56" s="161">
        <f>+'[10]All Grad-Prof'!I56</f>
        <v>0</v>
      </c>
      <c r="J56" s="161">
        <f>+'[10]All Grad-Prof'!J56</f>
        <v>0</v>
      </c>
      <c r="K56" s="161">
        <f>+'[10]All Grad-Prof'!K56</f>
        <v>0</v>
      </c>
      <c r="L56" s="161">
        <f>+'[10]All Grad-Prof'!L56</f>
        <v>0</v>
      </c>
      <c r="M56" s="161">
        <f>+'[10]All Grad-Prof'!M56</f>
        <v>0</v>
      </c>
      <c r="N56" s="161">
        <f>+'[10]All Grad-Prof'!N56</f>
        <v>0</v>
      </c>
      <c r="O56" s="161">
        <f>+'[10]All Grad-Prof'!O56</f>
        <v>94253</v>
      </c>
      <c r="P56" s="161">
        <f>+'[10]All Grad-Prof'!P56</f>
        <v>0</v>
      </c>
      <c r="Q56" s="161">
        <f>+'[10]All Grad-Prof'!Q56</f>
        <v>94539</v>
      </c>
      <c r="R56" s="161">
        <f>+'[10]All Grad-Prof'!R56</f>
        <v>98976</v>
      </c>
      <c r="S56" s="161">
        <f>+'[10]All Grad-Prof'!S56</f>
        <v>99325</v>
      </c>
      <c r="T56" s="161">
        <f>+'[10]All Grad-Prof'!T56</f>
        <v>101130</v>
      </c>
      <c r="U56" s="150">
        <f>+'[10]All Grad-Prof'!U56</f>
        <v>100140</v>
      </c>
      <c r="V56" s="161">
        <f>+'[10]All Grad-Prof'!V56</f>
        <v>105071</v>
      </c>
      <c r="W56" s="161">
        <f>+'[10]All Grad-Prof'!W56</f>
        <v>108627</v>
      </c>
      <c r="X56" s="150">
        <f>+'[10]All Grad-Prof'!X56</f>
        <v>110910</v>
      </c>
      <c r="Y56" s="161">
        <f>+'[10]All Grad-Prof'!Y56</f>
        <v>112074</v>
      </c>
      <c r="Z56" s="150">
        <f>+'[10]All Grad-Prof'!Z56</f>
        <v>99380</v>
      </c>
      <c r="AA56" s="150">
        <f>+'[10]All Grad-Prof'!AA56</f>
        <v>120317</v>
      </c>
      <c r="AB56" s="150">
        <f>+'[10]All Grad-Prof'!AB56</f>
        <v>122849</v>
      </c>
      <c r="AC56" s="150">
        <f>+'[10]All Grad-Prof'!AC56</f>
        <v>128167</v>
      </c>
      <c r="AD56" s="150">
        <f>+'[10]All Grad-Prof'!AD56</f>
        <v>130512</v>
      </c>
      <c r="AE56" s="150">
        <f>+'[10]All Grad-Prof'!AE56</f>
        <v>131803</v>
      </c>
      <c r="AF56" s="150">
        <f>+'[10]All Grad-Prof'!AF56</f>
        <v>134281</v>
      </c>
      <c r="AG56" s="150">
        <f>+'[10]All Grad-Prof'!AG56</f>
        <v>132933</v>
      </c>
      <c r="AH56" s="150">
        <f>+'[10]All Grad-Prof'!AH56</f>
        <v>132686</v>
      </c>
      <c r="AI56" s="150">
        <f>+'[10]All Grad-Prof'!AI56</f>
        <v>135441</v>
      </c>
    </row>
    <row r="57" spans="1:35" s="59" customFormat="1" ht="12.95" customHeight="1">
      <c r="A57" s="40" t="str">
        <f>+'[10]All Grad-Prof'!A57</f>
        <v>New Hampshire</v>
      </c>
      <c r="B57" s="160">
        <f>+'[10]All Grad-Prof'!B57</f>
        <v>0</v>
      </c>
      <c r="C57" s="160">
        <f>+'[10]All Grad-Prof'!C57</f>
        <v>0</v>
      </c>
      <c r="D57" s="160">
        <f>+'[10]All Grad-Prof'!D57</f>
        <v>0</v>
      </c>
      <c r="E57" s="160">
        <f>+'[10]All Grad-Prof'!E57</f>
        <v>0</v>
      </c>
      <c r="F57" s="160">
        <f>+'[10]All Grad-Prof'!F57</f>
        <v>0</v>
      </c>
      <c r="G57" s="160">
        <f>+'[10]All Grad-Prof'!G57</f>
        <v>0</v>
      </c>
      <c r="H57" s="160">
        <f>+'[10]All Grad-Prof'!H57</f>
        <v>0</v>
      </c>
      <c r="I57" s="160">
        <f>+'[10]All Grad-Prof'!I57</f>
        <v>0</v>
      </c>
      <c r="J57" s="160">
        <f>+'[10]All Grad-Prof'!J57</f>
        <v>0</v>
      </c>
      <c r="K57" s="160">
        <f>+'[10]All Grad-Prof'!K57</f>
        <v>0</v>
      </c>
      <c r="L57" s="160">
        <f>+'[10]All Grad-Prof'!L57</f>
        <v>0</v>
      </c>
      <c r="M57" s="160">
        <f>+'[10]All Grad-Prof'!M57</f>
        <v>0</v>
      </c>
      <c r="N57" s="160">
        <f>+'[10]All Grad-Prof'!N57</f>
        <v>0</v>
      </c>
      <c r="O57" s="160">
        <f>+'[10]All Grad-Prof'!O57</f>
        <v>10213</v>
      </c>
      <c r="P57" s="160">
        <f>+'[10]All Grad-Prof'!P57</f>
        <v>0</v>
      </c>
      <c r="Q57" s="161">
        <f>+'[10]All Grad-Prof'!Q57</f>
        <v>10166</v>
      </c>
      <c r="R57" s="160">
        <f>+'[10]All Grad-Prof'!R57</f>
        <v>9728</v>
      </c>
      <c r="S57" s="161">
        <f>+'[10]All Grad-Prof'!S57</f>
        <v>9725</v>
      </c>
      <c r="T57" s="161">
        <f>+'[10]All Grad-Prof'!T57</f>
        <v>9728</v>
      </c>
      <c r="U57" s="150">
        <f>+'[10]All Grad-Prof'!U57</f>
        <v>9961</v>
      </c>
      <c r="V57" s="161">
        <f>+'[10]All Grad-Prof'!V57</f>
        <v>9991</v>
      </c>
      <c r="W57" s="161">
        <f>+'[10]All Grad-Prof'!W57</f>
        <v>10403</v>
      </c>
      <c r="X57" s="150">
        <f>+'[10]All Grad-Prof'!X57</f>
        <v>10964</v>
      </c>
      <c r="Y57" s="161">
        <f>+'[10]All Grad-Prof'!Y57</f>
        <v>10812</v>
      </c>
      <c r="Z57" s="150">
        <f>+'[10]All Grad-Prof'!Z57</f>
        <v>10522</v>
      </c>
      <c r="AA57" s="150">
        <f>+'[10]All Grad-Prof'!AA57</f>
        <v>12254</v>
      </c>
      <c r="AB57" s="150">
        <f>+'[10]All Grad-Prof'!AB57</f>
        <v>12518</v>
      </c>
      <c r="AC57" s="150">
        <f>+'[10]All Grad-Prof'!AC57</f>
        <v>13107</v>
      </c>
      <c r="AD57" s="150">
        <f>+'[10]All Grad-Prof'!AD57</f>
        <v>13147</v>
      </c>
      <c r="AE57" s="150">
        <f>+'[10]All Grad-Prof'!AE57</f>
        <v>14024</v>
      </c>
      <c r="AF57" s="150">
        <f>+'[10]All Grad-Prof'!AF57</f>
        <v>15908</v>
      </c>
      <c r="AG57" s="150">
        <f>+'[10]All Grad-Prof'!AG57</f>
        <v>19734</v>
      </c>
      <c r="AH57" s="150">
        <f>+'[10]All Grad-Prof'!AH57</f>
        <v>23039</v>
      </c>
      <c r="AI57" s="150">
        <f>+'[10]All Grad-Prof'!AI57</f>
        <v>26933</v>
      </c>
    </row>
    <row r="58" spans="1:35" ht="12.95" customHeight="1">
      <c r="A58" s="40" t="str">
        <f>+'[10]All Grad-Prof'!A58</f>
        <v>New Jersey</v>
      </c>
      <c r="B58" s="161">
        <f>+'[10]All Grad-Prof'!B58</f>
        <v>0</v>
      </c>
      <c r="C58" s="161">
        <f>+'[10]All Grad-Prof'!C58</f>
        <v>0</v>
      </c>
      <c r="D58" s="161">
        <f>+'[10]All Grad-Prof'!D58</f>
        <v>0</v>
      </c>
      <c r="E58" s="161">
        <f>+'[10]All Grad-Prof'!E58</f>
        <v>0</v>
      </c>
      <c r="F58" s="161">
        <f>+'[10]All Grad-Prof'!F58</f>
        <v>0</v>
      </c>
      <c r="G58" s="161">
        <f>+'[10]All Grad-Prof'!G58</f>
        <v>0</v>
      </c>
      <c r="H58" s="161">
        <f>+'[10]All Grad-Prof'!H58</f>
        <v>0</v>
      </c>
      <c r="I58" s="161">
        <f>+'[10]All Grad-Prof'!I58</f>
        <v>0</v>
      </c>
      <c r="J58" s="161">
        <f>+'[10]All Grad-Prof'!J58</f>
        <v>0</v>
      </c>
      <c r="K58" s="161">
        <f>+'[10]All Grad-Prof'!K58</f>
        <v>0</v>
      </c>
      <c r="L58" s="161">
        <f>+'[10]All Grad-Prof'!L58</f>
        <v>0</v>
      </c>
      <c r="M58" s="161">
        <f>+'[10]All Grad-Prof'!M58</f>
        <v>0</v>
      </c>
      <c r="N58" s="161">
        <f>+'[10]All Grad-Prof'!N58</f>
        <v>0</v>
      </c>
      <c r="O58" s="161">
        <f>+'[10]All Grad-Prof'!O58</f>
        <v>49279</v>
      </c>
      <c r="P58" s="161">
        <f>+'[10]All Grad-Prof'!P58</f>
        <v>0</v>
      </c>
      <c r="Q58" s="161">
        <f>+'[10]All Grad-Prof'!Q58</f>
        <v>49017</v>
      </c>
      <c r="R58" s="161">
        <f>+'[10]All Grad-Prof'!R58</f>
        <v>48482</v>
      </c>
      <c r="S58" s="161">
        <f>+'[10]All Grad-Prof'!S58</f>
        <v>49888</v>
      </c>
      <c r="T58" s="161">
        <f>+'[10]All Grad-Prof'!T58</f>
        <v>51160</v>
      </c>
      <c r="U58" s="150">
        <f>+'[10]All Grad-Prof'!U58</f>
        <v>53858</v>
      </c>
      <c r="V58" s="161">
        <f>+'[10]All Grad-Prof'!V58</f>
        <v>56511</v>
      </c>
      <c r="W58" s="161">
        <f>+'[10]All Grad-Prof'!W58</f>
        <v>58171</v>
      </c>
      <c r="X58" s="150">
        <f>+'[10]All Grad-Prof'!X58</f>
        <v>58880</v>
      </c>
      <c r="Y58" s="161">
        <f>+'[10]All Grad-Prof'!Y58</f>
        <v>58640</v>
      </c>
      <c r="Z58" s="150">
        <f>+'[10]All Grad-Prof'!Z58</f>
        <v>53189</v>
      </c>
      <c r="AA58" s="150">
        <f>+'[10]All Grad-Prof'!AA58</f>
        <v>60262</v>
      </c>
      <c r="AB58" s="150">
        <f>+'[10]All Grad-Prof'!AB58</f>
        <v>61632</v>
      </c>
      <c r="AC58" s="150">
        <f>+'[10]All Grad-Prof'!AC58</f>
        <v>63605</v>
      </c>
      <c r="AD58" s="150">
        <f>+'[10]All Grad-Prof'!AD58</f>
        <v>63893</v>
      </c>
      <c r="AE58" s="150">
        <f>+'[10]All Grad-Prof'!AE58</f>
        <v>63669</v>
      </c>
      <c r="AF58" s="150">
        <f>+'[10]All Grad-Prof'!AF58</f>
        <v>63064</v>
      </c>
      <c r="AG58" s="150">
        <f>+'[10]All Grad-Prof'!AG58</f>
        <v>62866</v>
      </c>
      <c r="AH58" s="150">
        <f>+'[10]All Grad-Prof'!AH58</f>
        <v>63592</v>
      </c>
      <c r="AI58" s="150">
        <f>+'[10]All Grad-Prof'!AI58</f>
        <v>63680</v>
      </c>
    </row>
    <row r="59" spans="1:35" s="59" customFormat="1" ht="12.95" customHeight="1">
      <c r="A59" s="40" t="str">
        <f>+'[10]All Grad-Prof'!A59</f>
        <v>New York</v>
      </c>
      <c r="B59" s="161">
        <f>+'[10]All Grad-Prof'!B59</f>
        <v>0</v>
      </c>
      <c r="C59" s="161">
        <f>+'[10]All Grad-Prof'!C59</f>
        <v>0</v>
      </c>
      <c r="D59" s="161">
        <f>+'[10]All Grad-Prof'!D59</f>
        <v>0</v>
      </c>
      <c r="E59" s="161">
        <f>+'[10]All Grad-Prof'!E59</f>
        <v>0</v>
      </c>
      <c r="F59" s="161">
        <f>+'[10]All Grad-Prof'!F59</f>
        <v>0</v>
      </c>
      <c r="G59" s="161">
        <f>+'[10]All Grad-Prof'!G59</f>
        <v>0</v>
      </c>
      <c r="H59" s="161">
        <f>+'[10]All Grad-Prof'!H59</f>
        <v>0</v>
      </c>
      <c r="I59" s="161">
        <f>+'[10]All Grad-Prof'!I59</f>
        <v>0</v>
      </c>
      <c r="J59" s="161">
        <f>+'[10]All Grad-Prof'!J59</f>
        <v>0</v>
      </c>
      <c r="K59" s="161">
        <f>+'[10]All Grad-Prof'!K59</f>
        <v>0</v>
      </c>
      <c r="L59" s="161">
        <f>+'[10]All Grad-Prof'!L59</f>
        <v>0</v>
      </c>
      <c r="M59" s="161">
        <f>+'[10]All Grad-Prof'!M59</f>
        <v>0</v>
      </c>
      <c r="N59" s="161">
        <f>+'[10]All Grad-Prof'!N59</f>
        <v>0</v>
      </c>
      <c r="O59" s="161">
        <f>+'[10]All Grad-Prof'!O59</f>
        <v>200214</v>
      </c>
      <c r="P59" s="161">
        <f>+'[10]All Grad-Prof'!P59</f>
        <v>0</v>
      </c>
      <c r="Q59" s="161">
        <f>+'[10]All Grad-Prof'!Q59</f>
        <v>191208</v>
      </c>
      <c r="R59" s="161">
        <f>+'[10]All Grad-Prof'!R59</f>
        <v>199165</v>
      </c>
      <c r="S59" s="161">
        <f>+'[10]All Grad-Prof'!S59</f>
        <v>200018</v>
      </c>
      <c r="T59" s="161">
        <f>+'[10]All Grad-Prof'!T59</f>
        <v>203972</v>
      </c>
      <c r="U59" s="150">
        <f>+'[10]All Grad-Prof'!U59</f>
        <v>209539</v>
      </c>
      <c r="V59" s="161">
        <f>+'[10]All Grad-Prof'!V59</f>
        <v>223502</v>
      </c>
      <c r="W59" s="161">
        <f>+'[10]All Grad-Prof'!W59</f>
        <v>226105</v>
      </c>
      <c r="X59" s="150">
        <f>+'[10]All Grad-Prof'!X59</f>
        <v>226905</v>
      </c>
      <c r="Y59" s="161">
        <f>+'[10]All Grad-Prof'!Y59</f>
        <v>230623</v>
      </c>
      <c r="Z59" s="150">
        <f>+'[10]All Grad-Prof'!Z59</f>
        <v>200600</v>
      </c>
      <c r="AA59" s="150">
        <f>+'[10]All Grad-Prof'!AA59</f>
        <v>232261</v>
      </c>
      <c r="AB59" s="150">
        <f>+'[10]All Grad-Prof'!AB59</f>
        <v>238632</v>
      </c>
      <c r="AC59" s="150">
        <f>+'[10]All Grad-Prof'!AC59</f>
        <v>244688</v>
      </c>
      <c r="AD59" s="150">
        <f>+'[10]All Grad-Prof'!AD59</f>
        <v>245399</v>
      </c>
      <c r="AE59" s="150">
        <f>+'[10]All Grad-Prof'!AE59</f>
        <v>240787</v>
      </c>
      <c r="AF59" s="150">
        <f>+'[10]All Grad-Prof'!AF59</f>
        <v>236914</v>
      </c>
      <c r="AG59" s="150">
        <f>+'[10]All Grad-Prof'!AG59</f>
        <v>236002</v>
      </c>
      <c r="AH59" s="150">
        <f>+'[10]All Grad-Prof'!AH59</f>
        <v>232329</v>
      </c>
      <c r="AI59" s="150">
        <f>+'[10]All Grad-Prof'!AI59</f>
        <v>233960</v>
      </c>
    </row>
    <row r="60" spans="1:35" s="59" customFormat="1" ht="12.95" customHeight="1">
      <c r="A60" s="40" t="str">
        <f>+'[10]All Grad-Prof'!A60</f>
        <v>Pennsylvania</v>
      </c>
      <c r="B60" s="161">
        <f>+'[10]All Grad-Prof'!B60</f>
        <v>0</v>
      </c>
      <c r="C60" s="161">
        <f>+'[10]All Grad-Prof'!C60</f>
        <v>0</v>
      </c>
      <c r="D60" s="161">
        <f>+'[10]All Grad-Prof'!D60</f>
        <v>0</v>
      </c>
      <c r="E60" s="161">
        <f>+'[10]All Grad-Prof'!E60</f>
        <v>0</v>
      </c>
      <c r="F60" s="161">
        <f>+'[10]All Grad-Prof'!F60</f>
        <v>0</v>
      </c>
      <c r="G60" s="161">
        <f>+'[10]All Grad-Prof'!G60</f>
        <v>0</v>
      </c>
      <c r="H60" s="161">
        <f>+'[10]All Grad-Prof'!H60</f>
        <v>0</v>
      </c>
      <c r="I60" s="161">
        <f>+'[10]All Grad-Prof'!I60</f>
        <v>0</v>
      </c>
      <c r="J60" s="161">
        <f>+'[10]All Grad-Prof'!J60</f>
        <v>0</v>
      </c>
      <c r="K60" s="161">
        <f>+'[10]All Grad-Prof'!K60</f>
        <v>0</v>
      </c>
      <c r="L60" s="161">
        <f>+'[10]All Grad-Prof'!L60</f>
        <v>0</v>
      </c>
      <c r="M60" s="161">
        <f>+'[10]All Grad-Prof'!M60</f>
        <v>0</v>
      </c>
      <c r="N60" s="161">
        <f>+'[10]All Grad-Prof'!N60</f>
        <v>0</v>
      </c>
      <c r="O60" s="161">
        <f>+'[10]All Grad-Prof'!O60</f>
        <v>97388</v>
      </c>
      <c r="P60" s="161">
        <f>+'[10]All Grad-Prof'!P60</f>
        <v>0</v>
      </c>
      <c r="Q60" s="161">
        <f>+'[10]All Grad-Prof'!Q60</f>
        <v>95480</v>
      </c>
      <c r="R60" s="161">
        <f>+'[10]All Grad-Prof'!R60</f>
        <v>98773</v>
      </c>
      <c r="S60" s="161">
        <f>+'[10]All Grad-Prof'!S60</f>
        <v>100433</v>
      </c>
      <c r="T60" s="161">
        <f>+'[10]All Grad-Prof'!T60</f>
        <v>102573</v>
      </c>
      <c r="U60" s="150">
        <f>+'[10]All Grad-Prof'!U60</f>
        <v>104672</v>
      </c>
      <c r="V60" s="161">
        <f>+'[10]All Grad-Prof'!V60</f>
        <v>110468</v>
      </c>
      <c r="W60" s="161">
        <f>+'[10]All Grad-Prof'!W60</f>
        <v>114342</v>
      </c>
      <c r="X60" s="150">
        <f>+'[10]All Grad-Prof'!X60</f>
        <v>117458</v>
      </c>
      <c r="Y60" s="161">
        <f>+'[10]All Grad-Prof'!Y60</f>
        <v>118021</v>
      </c>
      <c r="Z60" s="150">
        <f>+'[10]All Grad-Prof'!Z60</f>
        <v>102143</v>
      </c>
      <c r="AA60" s="150">
        <f>+'[10]All Grad-Prof'!AA60</f>
        <v>126169</v>
      </c>
      <c r="AB60" s="150">
        <f>+'[10]All Grad-Prof'!AB60</f>
        <v>130009</v>
      </c>
      <c r="AC60" s="150">
        <f>+'[10]All Grad-Prof'!AC60</f>
        <v>135319</v>
      </c>
      <c r="AD60" s="150">
        <f>+'[10]All Grad-Prof'!AD60</f>
        <v>139441</v>
      </c>
      <c r="AE60" s="150">
        <f>+'[10]All Grad-Prof'!AE60</f>
        <v>136693</v>
      </c>
      <c r="AF60" s="150">
        <f>+'[10]All Grad-Prof'!AF60</f>
        <v>133197</v>
      </c>
      <c r="AG60" s="150">
        <f>+'[10]All Grad-Prof'!AG60</f>
        <v>131020</v>
      </c>
      <c r="AH60" s="150">
        <f>+'[10]All Grad-Prof'!AH60</f>
        <v>131101</v>
      </c>
      <c r="AI60" s="150">
        <f>+'[10]All Grad-Prof'!AI60</f>
        <v>132666</v>
      </c>
    </row>
    <row r="61" spans="1:35" s="59" customFormat="1" ht="12.95" customHeight="1">
      <c r="A61" s="40" t="str">
        <f>+'[10]All Grad-Prof'!A61</f>
        <v>Rhode Island</v>
      </c>
      <c r="B61" s="161">
        <f>+'[10]All Grad-Prof'!B61</f>
        <v>0</v>
      </c>
      <c r="C61" s="161">
        <f>+'[10]All Grad-Prof'!C61</f>
        <v>0</v>
      </c>
      <c r="D61" s="161">
        <f>+'[10]All Grad-Prof'!D61</f>
        <v>0</v>
      </c>
      <c r="E61" s="161">
        <f>+'[10]All Grad-Prof'!E61</f>
        <v>0</v>
      </c>
      <c r="F61" s="161">
        <f>+'[10]All Grad-Prof'!F61</f>
        <v>0</v>
      </c>
      <c r="G61" s="161">
        <f>+'[10]All Grad-Prof'!G61</f>
        <v>0</v>
      </c>
      <c r="H61" s="161">
        <f>+'[10]All Grad-Prof'!H61</f>
        <v>0</v>
      </c>
      <c r="I61" s="161">
        <f>+'[10]All Grad-Prof'!I61</f>
        <v>0</v>
      </c>
      <c r="J61" s="161">
        <f>+'[10]All Grad-Prof'!J61</f>
        <v>0</v>
      </c>
      <c r="K61" s="161">
        <f>+'[10]All Grad-Prof'!K61</f>
        <v>0</v>
      </c>
      <c r="L61" s="161">
        <f>+'[10]All Grad-Prof'!L61</f>
        <v>0</v>
      </c>
      <c r="M61" s="161">
        <f>+'[10]All Grad-Prof'!M61</f>
        <v>0</v>
      </c>
      <c r="N61" s="161">
        <f>+'[10]All Grad-Prof'!N61</f>
        <v>0</v>
      </c>
      <c r="O61" s="161">
        <f>+'[10]All Grad-Prof'!O61</f>
        <v>10028</v>
      </c>
      <c r="P61" s="161">
        <f>+'[10]All Grad-Prof'!P61</f>
        <v>0</v>
      </c>
      <c r="Q61" s="161">
        <f>+'[10]All Grad-Prof'!Q61</f>
        <v>9302</v>
      </c>
      <c r="R61" s="161">
        <f>+'[10]All Grad-Prof'!R61</f>
        <v>10373</v>
      </c>
      <c r="S61" s="161">
        <f>+'[10]All Grad-Prof'!S61</f>
        <v>10451</v>
      </c>
      <c r="T61" s="161">
        <f>+'[10]All Grad-Prof'!T61</f>
        <v>10383</v>
      </c>
      <c r="U61" s="150">
        <f>+'[10]All Grad-Prof'!U61</f>
        <v>10560</v>
      </c>
      <c r="V61" s="161">
        <f>+'[10]All Grad-Prof'!V61</f>
        <v>10273</v>
      </c>
      <c r="W61" s="161">
        <f>+'[10]All Grad-Prof'!W61</f>
        <v>10647</v>
      </c>
      <c r="X61" s="150">
        <f>+'[10]All Grad-Prof'!X61</f>
        <v>10703</v>
      </c>
      <c r="Y61" s="161">
        <f>+'[10]All Grad-Prof'!Y61</f>
        <v>10864</v>
      </c>
      <c r="Z61" s="150">
        <f>+'[10]All Grad-Prof'!Z61</f>
        <v>9051</v>
      </c>
      <c r="AA61" s="150">
        <f>+'[10]All Grad-Prof'!AA61</f>
        <v>10685</v>
      </c>
      <c r="AB61" s="150">
        <f>+'[10]All Grad-Prof'!AB61</f>
        <v>10735</v>
      </c>
      <c r="AC61" s="150">
        <f>+'[10]All Grad-Prof'!AC61</f>
        <v>10868</v>
      </c>
      <c r="AD61" s="150">
        <f>+'[10]All Grad-Prof'!AD61</f>
        <v>11136</v>
      </c>
      <c r="AE61" s="150">
        <f>+'[10]All Grad-Prof'!AE61</f>
        <v>10695</v>
      </c>
      <c r="AF61" s="150">
        <f>+'[10]All Grad-Prof'!AF61</f>
        <v>10614</v>
      </c>
      <c r="AG61" s="150">
        <f>+'[10]All Grad-Prof'!AG61</f>
        <v>10187</v>
      </c>
      <c r="AH61" s="150">
        <f>+'[10]All Grad-Prof'!AH61</f>
        <v>9951</v>
      </c>
      <c r="AI61" s="150">
        <f>+'[10]All Grad-Prof'!AI61</f>
        <v>10064</v>
      </c>
    </row>
    <row r="62" spans="1:35" s="59" customFormat="1" ht="12.95" customHeight="1">
      <c r="A62" s="40" t="str">
        <f>+'[10]All Grad-Prof'!A62</f>
        <v>Vermont</v>
      </c>
      <c r="B62" s="161">
        <f>+'[10]All Grad-Prof'!B62</f>
        <v>0</v>
      </c>
      <c r="C62" s="161">
        <f>+'[10]All Grad-Prof'!C62</f>
        <v>0</v>
      </c>
      <c r="D62" s="161">
        <f>+'[10]All Grad-Prof'!D62</f>
        <v>0</v>
      </c>
      <c r="E62" s="161">
        <f>+'[10]All Grad-Prof'!E62</f>
        <v>0</v>
      </c>
      <c r="F62" s="161">
        <f>+'[10]All Grad-Prof'!F62</f>
        <v>0</v>
      </c>
      <c r="G62" s="161">
        <f>+'[10]All Grad-Prof'!G62</f>
        <v>0</v>
      </c>
      <c r="H62" s="161">
        <f>+'[10]All Grad-Prof'!H62</f>
        <v>0</v>
      </c>
      <c r="I62" s="161">
        <f>+'[10]All Grad-Prof'!I62</f>
        <v>0</v>
      </c>
      <c r="J62" s="161">
        <f>+'[10]All Grad-Prof'!J62</f>
        <v>0</v>
      </c>
      <c r="K62" s="161">
        <f>+'[10]All Grad-Prof'!K62</f>
        <v>0</v>
      </c>
      <c r="L62" s="161">
        <f>+'[10]All Grad-Prof'!L62</f>
        <v>0</v>
      </c>
      <c r="M62" s="161">
        <f>+'[10]All Grad-Prof'!M62</f>
        <v>0</v>
      </c>
      <c r="N62" s="161">
        <f>+'[10]All Grad-Prof'!N62</f>
        <v>0</v>
      </c>
      <c r="O62" s="161">
        <f>+'[10]All Grad-Prof'!O62</f>
        <v>4577</v>
      </c>
      <c r="P62" s="161">
        <f>+'[10]All Grad-Prof'!P62</f>
        <v>0</v>
      </c>
      <c r="Q62" s="161">
        <f>+'[10]All Grad-Prof'!Q62</f>
        <v>4095</v>
      </c>
      <c r="R62" s="161">
        <f>+'[10]All Grad-Prof'!R62</f>
        <v>4751</v>
      </c>
      <c r="S62" s="161">
        <f>+'[10]All Grad-Prof'!S62</f>
        <v>4491</v>
      </c>
      <c r="T62" s="161">
        <f>+'[10]All Grad-Prof'!T62</f>
        <v>4680</v>
      </c>
      <c r="U62" s="150">
        <f>+'[10]All Grad-Prof'!U62</f>
        <v>4804</v>
      </c>
      <c r="V62" s="161">
        <f>+'[10]All Grad-Prof'!V62</f>
        <v>4681</v>
      </c>
      <c r="W62" s="161">
        <f>+'[10]All Grad-Prof'!W62</f>
        <v>4924</v>
      </c>
      <c r="X62" s="150">
        <f>+'[10]All Grad-Prof'!X62</f>
        <v>5326</v>
      </c>
      <c r="Y62" s="161">
        <f>+'[10]All Grad-Prof'!Y62</f>
        <v>5754</v>
      </c>
      <c r="Z62" s="150">
        <f>+'[10]All Grad-Prof'!Z62</f>
        <v>5214</v>
      </c>
      <c r="AA62" s="150">
        <f>+'[10]All Grad-Prof'!AA62</f>
        <v>6347</v>
      </c>
      <c r="AB62" s="150">
        <f>+'[10]All Grad-Prof'!AB62</f>
        <v>6335</v>
      </c>
      <c r="AC62" s="150">
        <f>+'[10]All Grad-Prof'!AC62</f>
        <v>7031</v>
      </c>
      <c r="AD62" s="150">
        <f>+'[10]All Grad-Prof'!AD62</f>
        <v>6964</v>
      </c>
      <c r="AE62" s="150">
        <f>+'[10]All Grad-Prof'!AE62</f>
        <v>6961</v>
      </c>
      <c r="AF62" s="150">
        <f>+'[10]All Grad-Prof'!AF62</f>
        <v>6905</v>
      </c>
      <c r="AG62" s="150">
        <f>+'[10]All Grad-Prof'!AG62</f>
        <v>6423</v>
      </c>
      <c r="AH62" s="150">
        <f>+'[10]All Grad-Prof'!AH62</f>
        <v>6608</v>
      </c>
      <c r="AI62" s="150">
        <f>+'[10]All Grad-Prof'!AI62</f>
        <v>6567</v>
      </c>
    </row>
    <row r="63" spans="1:35" s="192" customFormat="1" ht="12.95" customHeight="1">
      <c r="A63" s="176" t="str">
        <f>+'[10]All Grad-Prof'!A63</f>
        <v>DC</v>
      </c>
      <c r="B63" s="194">
        <f>+'[10]All Grad-Prof'!B63</f>
        <v>0</v>
      </c>
      <c r="C63" s="194">
        <f>+'[10]All Grad-Prof'!C63</f>
        <v>0</v>
      </c>
      <c r="D63" s="194">
        <f>+'[10]All Grad-Prof'!D63</f>
        <v>0</v>
      </c>
      <c r="E63" s="194">
        <f>+'[10]All Grad-Prof'!E63</f>
        <v>0</v>
      </c>
      <c r="F63" s="194">
        <f>+'[10]All Grad-Prof'!F63</f>
        <v>0</v>
      </c>
      <c r="G63" s="194">
        <f>+'[10]All Grad-Prof'!G63</f>
        <v>0</v>
      </c>
      <c r="H63" s="194">
        <f>+'[10]All Grad-Prof'!H63</f>
        <v>0</v>
      </c>
      <c r="I63" s="194">
        <f>+'[10]All Grad-Prof'!I63</f>
        <v>0</v>
      </c>
      <c r="J63" s="194">
        <f>+'[10]All Grad-Prof'!J63</f>
        <v>0</v>
      </c>
      <c r="K63" s="194">
        <f>+'[10]All Grad-Prof'!K63</f>
        <v>0</v>
      </c>
      <c r="L63" s="194">
        <f>+'[10]All Grad-Prof'!L63</f>
        <v>0</v>
      </c>
      <c r="M63" s="194">
        <f>+'[10]All Grad-Prof'!M63</f>
        <v>0</v>
      </c>
      <c r="N63" s="194">
        <f>+'[10]All Grad-Prof'!N63</f>
        <v>0</v>
      </c>
      <c r="O63" s="194">
        <f>+'[10]All Grad-Prof'!O63</f>
        <v>33912</v>
      </c>
      <c r="P63" s="194">
        <f>+'[10]All Grad-Prof'!P63</f>
        <v>0</v>
      </c>
      <c r="Q63" s="194">
        <f>+'[10]All Grad-Prof'!Q63</f>
        <v>32972</v>
      </c>
      <c r="R63" s="194">
        <f>+'[10]All Grad-Prof'!R63</f>
        <v>32225</v>
      </c>
      <c r="S63" s="194">
        <f>+'[10]All Grad-Prof'!S63</f>
        <v>32094</v>
      </c>
      <c r="T63" s="194">
        <f>+'[10]All Grad-Prof'!T63</f>
        <v>31986</v>
      </c>
      <c r="U63" s="178">
        <f>+'[10]All Grad-Prof'!U63</f>
        <v>34990</v>
      </c>
      <c r="V63" s="194">
        <f>+'[10]All Grad-Prof'!V63</f>
        <v>36486</v>
      </c>
      <c r="W63" s="194">
        <f>+'[10]All Grad-Prof'!W63</f>
        <v>38047</v>
      </c>
      <c r="X63" s="178">
        <f>+'[10]All Grad-Prof'!X63</f>
        <v>40058</v>
      </c>
      <c r="Y63" s="194">
        <f>+'[10]All Grad-Prof'!Y63</f>
        <v>42009</v>
      </c>
      <c r="Z63" s="178">
        <f>+'[10]All Grad-Prof'!Z63</f>
        <v>34222</v>
      </c>
      <c r="AA63" s="178">
        <f>+'[10]All Grad-Prof'!AA63</f>
        <v>47029</v>
      </c>
      <c r="AB63" s="178">
        <f>+'[10]All Grad-Prof'!AB63</f>
        <v>49524</v>
      </c>
      <c r="AC63" s="178">
        <f>+'[10]All Grad-Prof'!AC63</f>
        <v>53303</v>
      </c>
      <c r="AD63" s="178">
        <f>+'[10]All Grad-Prof'!AD63</f>
        <v>40441</v>
      </c>
      <c r="AE63" s="178">
        <f>+'[10]All Grad-Prof'!AE63</f>
        <v>40590</v>
      </c>
      <c r="AF63" s="178">
        <f>+'[10]All Grad-Prof'!AF63</f>
        <v>42451</v>
      </c>
      <c r="AG63" s="178">
        <f>+'[10]All Grad-Prof'!AG63</f>
        <v>42070</v>
      </c>
      <c r="AH63" s="178">
        <f>+'[10]All Grad-Prof'!AH63</f>
        <v>41897</v>
      </c>
      <c r="AI63" s="178">
        <f>+'[10]All Grad-Prof'!AI63</f>
        <v>43441</v>
      </c>
    </row>
    <row r="64" spans="1:35" s="197" customFormat="1" ht="12.95" customHeight="1">
      <c r="A64" s="179">
        <f>+'[10]All Grad-Prof'!A64</f>
        <v>0</v>
      </c>
      <c r="B64" s="196">
        <f>+'[10]All Grad-Prof'!B64</f>
        <v>0</v>
      </c>
      <c r="C64" s="196">
        <f>+'[10]All Grad-Prof'!C64</f>
        <v>0</v>
      </c>
      <c r="D64" s="196">
        <f>+'[10]All Grad-Prof'!D64</f>
        <v>0</v>
      </c>
      <c r="E64" s="196">
        <f>+'[10]All Grad-Prof'!E64</f>
        <v>0</v>
      </c>
      <c r="F64" s="196">
        <f>+'[10]All Grad-Prof'!F64</f>
        <v>0</v>
      </c>
      <c r="G64" s="196">
        <f>+'[10]All Grad-Prof'!G64</f>
        <v>0</v>
      </c>
      <c r="H64" s="196">
        <f>+'[10]All Grad-Prof'!H64</f>
        <v>0</v>
      </c>
      <c r="I64" s="196">
        <f>+'[10]All Grad-Prof'!I64</f>
        <v>0</v>
      </c>
      <c r="J64" s="196">
        <f>+'[10]All Grad-Prof'!J64</f>
        <v>0</v>
      </c>
      <c r="K64" s="196">
        <f>+'[10]All Grad-Prof'!K64</f>
        <v>0</v>
      </c>
      <c r="L64" s="196">
        <f>+'[10]All Grad-Prof'!L64</f>
        <v>0</v>
      </c>
      <c r="M64" s="196">
        <f>+'[10]All Grad-Prof'!M64</f>
        <v>0</v>
      </c>
      <c r="N64" s="196">
        <f>+'[10]All Grad-Prof'!N64</f>
        <v>0</v>
      </c>
      <c r="O64" s="196">
        <f>+'[10]All Grad-Prof'!O64</f>
        <v>0</v>
      </c>
      <c r="P64" s="196">
        <f>+'[10]All Grad-Prof'!P64</f>
        <v>0</v>
      </c>
      <c r="Q64" s="196">
        <f>+'[10]All Grad-Prof'!Q64</f>
        <v>0</v>
      </c>
      <c r="R64" s="196">
        <f>+'[10]All Grad-Prof'!R64</f>
        <v>0</v>
      </c>
      <c r="S64" s="197">
        <f>+'[10]All Grad-Prof'!S64</f>
        <v>0</v>
      </c>
      <c r="T64" s="197">
        <f>+'[10]All Grad-Prof'!T64</f>
        <v>0</v>
      </c>
      <c r="U64" s="188">
        <f>+'[10]All Grad-Prof'!U64</f>
        <v>0</v>
      </c>
      <c r="V64" s="197">
        <f>+'[10]All Grad-Prof'!V64</f>
        <v>0</v>
      </c>
      <c r="W64" s="197">
        <f>+'[10]All Grad-Prof'!W64</f>
        <v>0</v>
      </c>
      <c r="X64" s="188">
        <f>+'[10]All Grad-Prof'!X64</f>
        <v>0</v>
      </c>
      <c r="Y64" s="197">
        <f>+'[10]All Grad-Prof'!Y64</f>
        <v>0</v>
      </c>
      <c r="Z64" s="197">
        <f>+'[10]All Grad-Prof'!Z64</f>
        <v>0</v>
      </c>
      <c r="AA64" s="197">
        <f>+'[10]All Grad-Prof'!AA64</f>
        <v>0</v>
      </c>
      <c r="AB64" s="197">
        <f>+'[10]All Grad-Prof'!AB64</f>
        <v>0</v>
      </c>
      <c r="AC64" s="197">
        <f>+'[10]All Grad-Prof'!AC64</f>
        <v>0</v>
      </c>
      <c r="AD64" s="197">
        <f>+'[10]All Grad-Prof'!AD64</f>
        <v>0</v>
      </c>
    </row>
    <row r="65" spans="1:30" s="63" customFormat="1" ht="12.75">
      <c r="A65" s="30">
        <f>+'[10]All Grad-Prof'!A65</f>
        <v>0</v>
      </c>
      <c r="B65" s="62" t="str">
        <f>+'[10]All Grad-Prof'!B65</f>
        <v>See "ALL" sheet for sources.</v>
      </c>
      <c r="C65" s="62">
        <f>+'[10]All Grad-Prof'!C65</f>
        <v>0</v>
      </c>
      <c r="D65" s="62">
        <f>+'[10]All Grad-Prof'!D65</f>
        <v>0</v>
      </c>
      <c r="E65" s="62">
        <f>+'[10]All Grad-Prof'!E65</f>
        <v>0</v>
      </c>
      <c r="F65" s="62">
        <f>+'[10]All Grad-Prof'!F65</f>
        <v>0</v>
      </c>
      <c r="G65" s="62">
        <f>+'[10]All Grad-Prof'!G65</f>
        <v>0</v>
      </c>
      <c r="H65" s="62">
        <f>+'[10]All Grad-Prof'!H65</f>
        <v>0</v>
      </c>
      <c r="I65" s="62">
        <f>+'[10]All Grad-Prof'!I65</f>
        <v>0</v>
      </c>
      <c r="J65" s="62">
        <f>+'[10]All Grad-Prof'!J65</f>
        <v>0</v>
      </c>
      <c r="K65" s="78">
        <f>+'[10]All Grad-Prof'!K65</f>
        <v>0</v>
      </c>
      <c r="L65" s="62">
        <f>+'[10]All Grad-Prof'!L65</f>
        <v>0</v>
      </c>
      <c r="M65" s="62">
        <f>+'[10]All Grad-Prof'!M65</f>
        <v>0</v>
      </c>
      <c r="N65" s="62">
        <f>+'[10]All Grad-Prof'!N65</f>
        <v>0</v>
      </c>
      <c r="O65" s="62">
        <f>+'[10]All Grad-Prof'!O65</f>
        <v>0</v>
      </c>
      <c r="P65" s="63">
        <f>+'[10]All Grad-Prof'!P65</f>
        <v>0</v>
      </c>
      <c r="Q65" s="63">
        <f>+'[10]All Grad-Prof'!Q65</f>
        <v>0</v>
      </c>
      <c r="R65" s="63">
        <f>+'[10]All Grad-Prof'!R65</f>
        <v>0</v>
      </c>
      <c r="S65" s="63">
        <f>+'[10]All Grad-Prof'!S65</f>
        <v>0</v>
      </c>
      <c r="T65" s="63">
        <f>+'[10]All Grad-Prof'!T65</f>
        <v>0</v>
      </c>
      <c r="U65" s="63">
        <f>+'[10]All Grad-Prof'!U65</f>
        <v>0</v>
      </c>
      <c r="V65" s="63">
        <f>+'[10]All Grad-Prof'!V65</f>
        <v>0</v>
      </c>
      <c r="W65" s="63">
        <f>+'[10]All Grad-Prof'!W65</f>
        <v>0</v>
      </c>
      <c r="X65" s="63">
        <f>+'[10]All Grad-Prof'!X65</f>
        <v>0</v>
      </c>
      <c r="Y65" s="63">
        <f>+'[10]All Grad-Prof'!Y65</f>
        <v>0</v>
      </c>
      <c r="Z65" s="63">
        <f>+'[10]All Grad-Prof'!Z65</f>
        <v>0</v>
      </c>
      <c r="AA65" s="63">
        <f>+'[10]All Grad-Prof'!AA65</f>
        <v>0</v>
      </c>
      <c r="AB65" s="63">
        <f>+'[10]All Grad-Prof'!AB65</f>
        <v>0</v>
      </c>
      <c r="AC65" s="63">
        <f>+'[10]All Grad-Prof'!AC65</f>
        <v>0</v>
      </c>
      <c r="AD65" s="63">
        <f>+'[10]All Grad-Prof'!AD65</f>
        <v>0</v>
      </c>
    </row>
    <row r="66" spans="1:30" s="63" customFormat="1" ht="12.75">
      <c r="A66" s="30">
        <f>+'[10]All Grad-Prof'!A66</f>
        <v>0</v>
      </c>
      <c r="B66" s="62">
        <f>+'[10]All Grad-Prof'!B66</f>
        <v>0</v>
      </c>
      <c r="C66" s="62">
        <f>+'[10]All Grad-Prof'!C66</f>
        <v>0</v>
      </c>
      <c r="D66" s="62">
        <f>+'[10]All Grad-Prof'!D66</f>
        <v>0</v>
      </c>
      <c r="E66" s="62">
        <f>+'[10]All Grad-Prof'!E66</f>
        <v>0</v>
      </c>
      <c r="F66" s="62">
        <f>+'[10]All Grad-Prof'!F66</f>
        <v>0</v>
      </c>
      <c r="G66" s="62">
        <f>+'[10]All Grad-Prof'!G66</f>
        <v>0</v>
      </c>
      <c r="H66" s="62">
        <f>+'[10]All Grad-Prof'!H66</f>
        <v>0</v>
      </c>
      <c r="I66" s="62">
        <f>+'[10]All Grad-Prof'!I66</f>
        <v>0</v>
      </c>
      <c r="J66" s="62">
        <f>+'[10]All Grad-Prof'!J66</f>
        <v>0</v>
      </c>
      <c r="K66" s="78">
        <f>+'[10]All Grad-Prof'!K66</f>
        <v>0</v>
      </c>
      <c r="L66" s="62">
        <f>+'[10]All Grad-Prof'!L66</f>
        <v>0</v>
      </c>
      <c r="M66" s="62">
        <f>+'[10]All Grad-Prof'!M66</f>
        <v>0</v>
      </c>
      <c r="N66" s="62">
        <f>+'[10]All Grad-Prof'!N66</f>
        <v>0</v>
      </c>
      <c r="O66" s="62">
        <f>+'[10]All Grad-Prof'!O66</f>
        <v>0</v>
      </c>
      <c r="P66" s="63">
        <f>+'[10]All Grad-Prof'!P66</f>
        <v>0</v>
      </c>
      <c r="Q66" s="63">
        <f>+'[10]All Grad-Prof'!Q66</f>
        <v>0</v>
      </c>
      <c r="R66" s="63">
        <f>+'[10]All Grad-Prof'!R66</f>
        <v>0</v>
      </c>
      <c r="S66" s="63">
        <f>+'[10]All Grad-Prof'!S66</f>
        <v>0</v>
      </c>
      <c r="T66" s="63">
        <f>+'[10]All Grad-Prof'!T66</f>
        <v>0</v>
      </c>
      <c r="U66" s="63">
        <f>+'[10]All Grad-Prof'!U66</f>
        <v>0</v>
      </c>
      <c r="V66" s="63">
        <f>+'[10]All Grad-Prof'!V66</f>
        <v>0</v>
      </c>
      <c r="W66" s="63">
        <f>+'[10]All Grad-Prof'!W66</f>
        <v>0</v>
      </c>
      <c r="X66" s="63">
        <f>+'[10]All Grad-Prof'!X66</f>
        <v>0</v>
      </c>
      <c r="Y66" s="63">
        <f>+'[10]All Grad-Prof'!Y66</f>
        <v>0</v>
      </c>
      <c r="Z66" s="63">
        <f>+'[10]All Grad-Prof'!Z66</f>
        <v>0</v>
      </c>
      <c r="AA66" s="63">
        <f>+'[10]All Grad-Prof'!AA66</f>
        <v>0</v>
      </c>
      <c r="AB66" s="63">
        <f>+'[10]All Grad-Prof'!AB66</f>
        <v>0</v>
      </c>
      <c r="AC66" s="63">
        <f>+'[10]All Grad-Prof'!AC66</f>
        <v>0</v>
      </c>
      <c r="AD66" s="63">
        <f>+'[10]All Grad-Prof'!AD66</f>
        <v>0</v>
      </c>
    </row>
    <row r="67" spans="1:30" s="63" customFormat="1" ht="12.75">
      <c r="A67" s="30">
        <f>+'[10]All Grad-Prof'!A67</f>
        <v>0</v>
      </c>
      <c r="B67" s="62">
        <f>+'[10]All Grad-Prof'!B67</f>
        <v>0</v>
      </c>
      <c r="C67" s="62">
        <f>+'[10]All Grad-Prof'!C67</f>
        <v>0</v>
      </c>
      <c r="D67" s="62">
        <f>+'[10]All Grad-Prof'!D67</f>
        <v>0</v>
      </c>
      <c r="E67" s="62">
        <f>+'[10]All Grad-Prof'!E67</f>
        <v>0</v>
      </c>
      <c r="F67" s="62">
        <f>+'[10]All Grad-Prof'!F67</f>
        <v>0</v>
      </c>
      <c r="G67" s="62">
        <f>+'[10]All Grad-Prof'!G67</f>
        <v>0</v>
      </c>
      <c r="H67" s="62">
        <f>+'[10]All Grad-Prof'!H67</f>
        <v>0</v>
      </c>
      <c r="I67" s="62">
        <f>+'[10]All Grad-Prof'!I67</f>
        <v>0</v>
      </c>
      <c r="J67" s="62">
        <f>+'[10]All Grad-Prof'!J67</f>
        <v>0</v>
      </c>
      <c r="K67" s="78">
        <f>+'[10]All Grad-Prof'!K67</f>
        <v>0</v>
      </c>
      <c r="L67" s="62">
        <f>+'[10]All Grad-Prof'!L67</f>
        <v>0</v>
      </c>
      <c r="M67" s="62">
        <f>+'[10]All Grad-Prof'!M67</f>
        <v>0</v>
      </c>
      <c r="N67" s="62">
        <f>+'[10]All Grad-Prof'!N67</f>
        <v>0</v>
      </c>
      <c r="O67" s="62">
        <f>+'[10]All Grad-Prof'!O67</f>
        <v>0</v>
      </c>
      <c r="P67" s="63">
        <f>+'[10]All Grad-Prof'!P67</f>
        <v>0</v>
      </c>
      <c r="Q67" s="63">
        <f>+'[10]All Grad-Prof'!Q67</f>
        <v>0</v>
      </c>
      <c r="R67" s="63">
        <f>+'[10]All Grad-Prof'!R67</f>
        <v>0</v>
      </c>
      <c r="S67" s="63">
        <f>+'[10]All Grad-Prof'!S67</f>
        <v>0</v>
      </c>
      <c r="T67" s="63">
        <f>+'[10]All Grad-Prof'!T67</f>
        <v>0</v>
      </c>
      <c r="U67" s="63">
        <f>+'[10]All Grad-Prof'!U67</f>
        <v>0</v>
      </c>
      <c r="V67" s="63">
        <f>+'[10]All Grad-Prof'!V67</f>
        <v>0</v>
      </c>
      <c r="W67" s="63">
        <f>+'[10]All Grad-Prof'!W67</f>
        <v>0</v>
      </c>
      <c r="X67" s="63">
        <f>+'[10]All Grad-Prof'!X67</f>
        <v>0</v>
      </c>
      <c r="Y67" s="63">
        <f>+'[10]All Grad-Prof'!Y67</f>
        <v>0</v>
      </c>
      <c r="Z67" s="63">
        <f>+'[10]All Grad-Prof'!Z67</f>
        <v>0</v>
      </c>
      <c r="AA67" s="63">
        <f>+'[10]All Grad-Prof'!AA67</f>
        <v>0</v>
      </c>
      <c r="AB67" s="63">
        <f>+'[10]All Grad-Prof'!AB67</f>
        <v>0</v>
      </c>
      <c r="AC67" s="63">
        <f>+'[10]All Grad-Prof'!AC67</f>
        <v>0</v>
      </c>
      <c r="AD67" s="63">
        <f>+'[10]All Grad-Prof'!AD67</f>
        <v>0</v>
      </c>
    </row>
    <row r="68" spans="1:30" s="63" customFormat="1" ht="12.75">
      <c r="A68" s="30">
        <f>+'[10]All Grad-Prof'!A68</f>
        <v>0</v>
      </c>
      <c r="B68" s="62">
        <f>+'[10]All Grad-Prof'!B68</f>
        <v>0</v>
      </c>
      <c r="C68" s="62">
        <f>+'[10]All Grad-Prof'!C68</f>
        <v>0</v>
      </c>
      <c r="D68" s="62">
        <f>+'[10]All Grad-Prof'!D68</f>
        <v>0</v>
      </c>
      <c r="E68" s="62">
        <f>+'[10]All Grad-Prof'!E68</f>
        <v>0</v>
      </c>
      <c r="F68" s="62">
        <f>+'[10]All Grad-Prof'!F68</f>
        <v>0</v>
      </c>
      <c r="G68" s="62">
        <f>+'[10]All Grad-Prof'!G68</f>
        <v>0</v>
      </c>
      <c r="H68" s="62">
        <f>+'[10]All Grad-Prof'!H68</f>
        <v>0</v>
      </c>
      <c r="I68" s="62">
        <f>+'[10]All Grad-Prof'!I68</f>
        <v>0</v>
      </c>
      <c r="J68" s="62">
        <f>+'[10]All Grad-Prof'!J68</f>
        <v>0</v>
      </c>
      <c r="K68" s="78">
        <f>+'[10]All Grad-Prof'!K68</f>
        <v>0</v>
      </c>
      <c r="L68" s="62">
        <f>+'[10]All Grad-Prof'!L68</f>
        <v>0</v>
      </c>
      <c r="M68" s="62">
        <f>+'[10]All Grad-Prof'!M68</f>
        <v>0</v>
      </c>
      <c r="N68" s="62">
        <f>+'[10]All Grad-Prof'!N68</f>
        <v>0</v>
      </c>
      <c r="O68" s="62">
        <f>+'[10]All Grad-Prof'!O68</f>
        <v>0</v>
      </c>
      <c r="P68" s="63">
        <f>+'[10]All Grad-Prof'!P68</f>
        <v>0</v>
      </c>
      <c r="Q68" s="63">
        <f>+'[10]All Grad-Prof'!Q68</f>
        <v>0</v>
      </c>
      <c r="R68" s="63">
        <f>+'[10]All Grad-Prof'!R68</f>
        <v>0</v>
      </c>
      <c r="S68" s="63">
        <f>+'[10]All Grad-Prof'!S68</f>
        <v>0</v>
      </c>
      <c r="T68" s="63">
        <f>+'[10]All Grad-Prof'!T68</f>
        <v>0</v>
      </c>
      <c r="U68" s="63">
        <f>+'[10]All Grad-Prof'!U68</f>
        <v>0</v>
      </c>
      <c r="V68" s="63">
        <f>+'[10]All Grad-Prof'!V68</f>
        <v>0</v>
      </c>
      <c r="W68" s="63">
        <f>+'[10]All Grad-Prof'!W68</f>
        <v>0</v>
      </c>
      <c r="X68" s="63">
        <f>+'[10]All Grad-Prof'!X68</f>
        <v>0</v>
      </c>
      <c r="Y68" s="63">
        <f>+'[10]All Grad-Prof'!Y68</f>
        <v>0</v>
      </c>
      <c r="Z68" s="63">
        <f>+'[10]All Grad-Prof'!Z68</f>
        <v>0</v>
      </c>
      <c r="AA68" s="63">
        <f>+'[10]All Grad-Prof'!AA68</f>
        <v>0</v>
      </c>
      <c r="AB68" s="63">
        <f>+'[10]All Grad-Prof'!AB68</f>
        <v>0</v>
      </c>
      <c r="AC68" s="63">
        <f>+'[10]All Grad-Prof'!AC68</f>
        <v>0</v>
      </c>
      <c r="AD68" s="63">
        <f>+'[10]All Grad-Prof'!AD68</f>
        <v>0</v>
      </c>
    </row>
    <row r="69" spans="1:30" s="63" customFormat="1" ht="12.75">
      <c r="A69" s="30">
        <f>+'[10]All Grad-Prof'!A69</f>
        <v>0</v>
      </c>
      <c r="B69" s="62">
        <f>+'[10]All Grad-Prof'!B69</f>
        <v>0</v>
      </c>
      <c r="C69" s="62">
        <f>+'[10]All Grad-Prof'!C69</f>
        <v>0</v>
      </c>
      <c r="D69" s="62">
        <f>+'[10]All Grad-Prof'!D69</f>
        <v>0</v>
      </c>
      <c r="E69" s="62">
        <f>+'[10]All Grad-Prof'!E69</f>
        <v>0</v>
      </c>
      <c r="F69" s="62">
        <f>+'[10]All Grad-Prof'!F69</f>
        <v>0</v>
      </c>
      <c r="G69" s="62">
        <f>+'[10]All Grad-Prof'!G69</f>
        <v>0</v>
      </c>
      <c r="H69" s="62">
        <f>+'[10]All Grad-Prof'!H69</f>
        <v>0</v>
      </c>
      <c r="I69" s="62">
        <f>+'[10]All Grad-Prof'!I69</f>
        <v>0</v>
      </c>
      <c r="J69" s="62">
        <f>+'[10]All Grad-Prof'!J69</f>
        <v>0</v>
      </c>
      <c r="K69" s="78">
        <f>+'[10]All Grad-Prof'!K69</f>
        <v>0</v>
      </c>
      <c r="L69" s="62">
        <f>+'[10]All Grad-Prof'!L69</f>
        <v>0</v>
      </c>
      <c r="M69" s="62">
        <f>+'[10]All Grad-Prof'!M69</f>
        <v>0</v>
      </c>
      <c r="N69" s="62">
        <f>+'[10]All Grad-Prof'!N69</f>
        <v>0</v>
      </c>
      <c r="O69" s="62">
        <f>+'[10]All Grad-Prof'!O69</f>
        <v>0</v>
      </c>
      <c r="P69" s="63">
        <f>+'[10]All Grad-Prof'!P69</f>
        <v>0</v>
      </c>
      <c r="Q69" s="63">
        <f>+'[10]All Grad-Prof'!Q69</f>
        <v>0</v>
      </c>
      <c r="R69" s="63">
        <f>+'[10]All Grad-Prof'!R69</f>
        <v>0</v>
      </c>
      <c r="S69" s="63">
        <f>+'[10]All Grad-Prof'!S69</f>
        <v>0</v>
      </c>
      <c r="T69" s="63">
        <f>+'[10]All Grad-Prof'!T69</f>
        <v>0</v>
      </c>
      <c r="U69" s="63">
        <f>+'[10]All Grad-Prof'!U69</f>
        <v>0</v>
      </c>
      <c r="V69" s="63">
        <f>+'[10]All Grad-Prof'!V69</f>
        <v>0</v>
      </c>
      <c r="W69" s="63">
        <f>+'[10]All Grad-Prof'!W69</f>
        <v>0</v>
      </c>
      <c r="X69" s="63">
        <f>+'[10]All Grad-Prof'!X69</f>
        <v>0</v>
      </c>
      <c r="Y69" s="63">
        <f>+'[10]All Grad-Prof'!Y69</f>
        <v>0</v>
      </c>
      <c r="Z69" s="63">
        <f>+'[10]All Grad-Prof'!Z69</f>
        <v>0</v>
      </c>
      <c r="AA69" s="63">
        <f>+'[10]All Grad-Prof'!AA69</f>
        <v>0</v>
      </c>
      <c r="AB69" s="63">
        <f>+'[10]All Grad-Prof'!AB69</f>
        <v>0</v>
      </c>
      <c r="AC69" s="63">
        <f>+'[10]All Grad-Prof'!AC69</f>
        <v>0</v>
      </c>
      <c r="AD69" s="63">
        <f>+'[10]All Grad-Prof'!AD69</f>
        <v>0</v>
      </c>
    </row>
    <row r="70" spans="1:30" s="63" customFormat="1" ht="12.75">
      <c r="A70" s="30">
        <f>+'[10]All Grad-Prof'!A70</f>
        <v>0</v>
      </c>
      <c r="B70" s="62">
        <f>+'[10]All Grad-Prof'!B70</f>
        <v>0</v>
      </c>
      <c r="C70" s="62">
        <f>+'[10]All Grad-Prof'!C70</f>
        <v>0</v>
      </c>
      <c r="D70" s="62">
        <f>+'[10]All Grad-Prof'!D70</f>
        <v>0</v>
      </c>
      <c r="E70" s="62">
        <f>+'[10]All Grad-Prof'!E70</f>
        <v>0</v>
      </c>
      <c r="F70" s="62">
        <f>+'[10]All Grad-Prof'!F70</f>
        <v>0</v>
      </c>
      <c r="G70" s="62">
        <f>+'[10]All Grad-Prof'!G70</f>
        <v>0</v>
      </c>
      <c r="H70" s="62">
        <f>+'[10]All Grad-Prof'!H70</f>
        <v>0</v>
      </c>
      <c r="I70" s="62">
        <f>+'[10]All Grad-Prof'!I70</f>
        <v>0</v>
      </c>
      <c r="J70" s="62">
        <f>+'[10]All Grad-Prof'!J70</f>
        <v>0</v>
      </c>
      <c r="K70" s="78">
        <f>+'[10]All Grad-Prof'!K70</f>
        <v>0</v>
      </c>
      <c r="L70" s="62">
        <f>+'[10]All Grad-Prof'!L70</f>
        <v>0</v>
      </c>
      <c r="M70" s="62">
        <f>+'[10]All Grad-Prof'!M70</f>
        <v>0</v>
      </c>
      <c r="N70" s="62">
        <f>+'[10]All Grad-Prof'!N70</f>
        <v>0</v>
      </c>
      <c r="O70" s="62">
        <f>+'[10]All Grad-Prof'!O70</f>
        <v>0</v>
      </c>
      <c r="P70" s="63">
        <f>+'[10]All Grad-Prof'!P70</f>
        <v>0</v>
      </c>
      <c r="Q70" s="63">
        <f>+'[10]All Grad-Prof'!Q70</f>
        <v>0</v>
      </c>
      <c r="R70" s="63">
        <f>+'[10]All Grad-Prof'!R70</f>
        <v>0</v>
      </c>
      <c r="S70" s="63">
        <f>+'[10]All Grad-Prof'!S70</f>
        <v>0</v>
      </c>
      <c r="T70" s="63">
        <f>+'[10]All Grad-Prof'!T70</f>
        <v>0</v>
      </c>
      <c r="U70" s="63">
        <f>+'[10]All Grad-Prof'!U70</f>
        <v>0</v>
      </c>
      <c r="V70" s="63">
        <f>+'[10]All Grad-Prof'!V70</f>
        <v>0</v>
      </c>
      <c r="W70" s="63">
        <f>+'[10]All Grad-Prof'!W70</f>
        <v>0</v>
      </c>
      <c r="X70" s="63">
        <f>+'[10]All Grad-Prof'!X70</f>
        <v>0</v>
      </c>
      <c r="Y70" s="63">
        <f>+'[10]All Grad-Prof'!Y70</f>
        <v>0</v>
      </c>
      <c r="Z70" s="63">
        <f>+'[10]All Grad-Prof'!Z70</f>
        <v>0</v>
      </c>
      <c r="AA70" s="63">
        <f>+'[10]All Grad-Prof'!AA70</f>
        <v>0</v>
      </c>
      <c r="AB70" s="63">
        <f>+'[10]All Grad-Prof'!AB70</f>
        <v>0</v>
      </c>
      <c r="AC70" s="63">
        <f>+'[10]All Grad-Prof'!AC70</f>
        <v>0</v>
      </c>
      <c r="AD70" s="63">
        <f>+'[10]All Grad-Prof'!AD70</f>
        <v>0</v>
      </c>
    </row>
    <row r="71" spans="1:30" s="63" customFormat="1" ht="12.75">
      <c r="A71" s="30">
        <f>+'[10]All Grad-Prof'!A71</f>
        <v>0</v>
      </c>
      <c r="B71" s="62">
        <f>+'[10]All Grad-Prof'!B71</f>
        <v>0</v>
      </c>
      <c r="C71" s="62">
        <f>+'[10]All Grad-Prof'!C71</f>
        <v>0</v>
      </c>
      <c r="D71" s="62">
        <f>+'[10]All Grad-Prof'!D71</f>
        <v>0</v>
      </c>
      <c r="E71" s="62">
        <f>+'[10]All Grad-Prof'!E71</f>
        <v>0</v>
      </c>
      <c r="F71" s="62">
        <f>+'[10]All Grad-Prof'!F71</f>
        <v>0</v>
      </c>
      <c r="G71" s="62">
        <f>+'[10]All Grad-Prof'!G71</f>
        <v>0</v>
      </c>
      <c r="H71" s="62">
        <f>+'[10]All Grad-Prof'!H71</f>
        <v>0</v>
      </c>
      <c r="I71" s="62">
        <f>+'[10]All Grad-Prof'!I71</f>
        <v>0</v>
      </c>
      <c r="J71" s="62">
        <f>+'[10]All Grad-Prof'!J71</f>
        <v>0</v>
      </c>
      <c r="K71" s="78">
        <f>+'[10]All Grad-Prof'!K71</f>
        <v>0</v>
      </c>
      <c r="L71" s="62">
        <f>+'[10]All Grad-Prof'!L71</f>
        <v>0</v>
      </c>
      <c r="M71" s="62">
        <f>+'[10]All Grad-Prof'!M71</f>
        <v>0</v>
      </c>
      <c r="N71" s="62">
        <f>+'[10]All Grad-Prof'!N71</f>
        <v>0</v>
      </c>
      <c r="O71" s="62">
        <f>+'[10]All Grad-Prof'!O71</f>
        <v>0</v>
      </c>
      <c r="P71" s="63">
        <f>+'[10]All Grad-Prof'!P71</f>
        <v>0</v>
      </c>
      <c r="Q71" s="63">
        <f>+'[10]All Grad-Prof'!Q71</f>
        <v>0</v>
      </c>
      <c r="R71" s="63">
        <f>+'[10]All Grad-Prof'!R71</f>
        <v>0</v>
      </c>
      <c r="S71" s="63">
        <f>+'[10]All Grad-Prof'!S71</f>
        <v>0</v>
      </c>
      <c r="T71" s="63">
        <f>+'[10]All Grad-Prof'!T71</f>
        <v>0</v>
      </c>
      <c r="U71" s="63">
        <f>+'[10]All Grad-Prof'!U71</f>
        <v>0</v>
      </c>
      <c r="V71" s="63">
        <f>+'[10]All Grad-Prof'!V71</f>
        <v>0</v>
      </c>
      <c r="W71" s="63">
        <f>+'[10]All Grad-Prof'!W71</f>
        <v>0</v>
      </c>
      <c r="X71" s="63">
        <f>+'[10]All Grad-Prof'!X71</f>
        <v>0</v>
      </c>
      <c r="Y71" s="63">
        <f>+'[10]All Grad-Prof'!Y71</f>
        <v>0</v>
      </c>
      <c r="Z71" s="63">
        <f>+'[10]All Grad-Prof'!Z71</f>
        <v>0</v>
      </c>
      <c r="AA71" s="63">
        <f>+'[10]All Grad-Prof'!AA71</f>
        <v>0</v>
      </c>
      <c r="AB71" s="63">
        <f>+'[10]All Grad-Prof'!AB71</f>
        <v>0</v>
      </c>
      <c r="AC71" s="63">
        <f>+'[10]All Grad-Prof'!AC71</f>
        <v>0</v>
      </c>
      <c r="AD71" s="63">
        <f>+'[10]All Grad-Prof'!AD71</f>
        <v>0</v>
      </c>
    </row>
    <row r="72" spans="1:30" s="63" customFormat="1" ht="12.75">
      <c r="A72" s="30">
        <f>+'[10]All Grad-Prof'!A72</f>
        <v>0</v>
      </c>
      <c r="B72" s="62">
        <f>+'[10]All Grad-Prof'!B72</f>
        <v>0</v>
      </c>
      <c r="C72" s="62">
        <f>+'[10]All Grad-Prof'!C72</f>
        <v>0</v>
      </c>
      <c r="D72" s="62">
        <f>+'[10]All Grad-Prof'!D72</f>
        <v>0</v>
      </c>
      <c r="E72" s="62">
        <f>+'[10]All Grad-Prof'!E72</f>
        <v>0</v>
      </c>
      <c r="F72" s="62">
        <f>+'[10]All Grad-Prof'!F72</f>
        <v>0</v>
      </c>
      <c r="G72" s="62">
        <f>+'[10]All Grad-Prof'!G72</f>
        <v>0</v>
      </c>
      <c r="H72" s="62">
        <f>+'[10]All Grad-Prof'!H72</f>
        <v>0</v>
      </c>
      <c r="I72" s="62">
        <f>+'[10]All Grad-Prof'!I72</f>
        <v>0</v>
      </c>
      <c r="J72" s="62">
        <f>+'[10]All Grad-Prof'!J72</f>
        <v>0</v>
      </c>
      <c r="K72" s="78">
        <f>+'[10]All Grad-Prof'!K72</f>
        <v>0</v>
      </c>
      <c r="L72" s="62">
        <f>+'[10]All Grad-Prof'!L72</f>
        <v>0</v>
      </c>
      <c r="M72" s="62">
        <f>+'[10]All Grad-Prof'!M72</f>
        <v>0</v>
      </c>
      <c r="N72" s="62">
        <f>+'[10]All Grad-Prof'!N72</f>
        <v>0</v>
      </c>
      <c r="O72" s="62">
        <f>+'[10]All Grad-Prof'!O72</f>
        <v>0</v>
      </c>
      <c r="P72" s="67">
        <f>+'[10]All Grad-Prof'!P72</f>
        <v>0</v>
      </c>
      <c r="Q72" s="67">
        <f>+'[10]All Grad-Prof'!Q72</f>
        <v>0</v>
      </c>
      <c r="R72" s="67">
        <f>+'[10]All Grad-Prof'!R72</f>
        <v>0</v>
      </c>
      <c r="S72" s="67">
        <f>+'[10]All Grad-Prof'!S72</f>
        <v>0</v>
      </c>
      <c r="T72" s="67">
        <f>+'[10]All Grad-Prof'!T72</f>
        <v>0</v>
      </c>
      <c r="U72" s="77">
        <f>+'[10]All Grad-Prof'!U72</f>
        <v>0</v>
      </c>
      <c r="V72" s="77">
        <f>+'[10]All Grad-Prof'!V72</f>
        <v>0</v>
      </c>
      <c r="W72" s="77">
        <f>+'[10]All Grad-Prof'!W72</f>
        <v>0</v>
      </c>
      <c r="X72" s="63">
        <f>+'[10]All Grad-Prof'!X72</f>
        <v>0</v>
      </c>
      <c r="Y72" s="63">
        <f>+'[10]All Grad-Prof'!Y72</f>
        <v>0</v>
      </c>
      <c r="Z72" s="63">
        <f>+'[10]All Grad-Prof'!Z72</f>
        <v>0</v>
      </c>
      <c r="AA72" s="63">
        <f>+'[10]All Grad-Prof'!AA72</f>
        <v>0</v>
      </c>
      <c r="AB72" s="63">
        <f>+'[10]All Grad-Prof'!AB72</f>
        <v>0</v>
      </c>
      <c r="AC72" s="63">
        <f>+'[10]All Grad-Prof'!AC72</f>
        <v>0</v>
      </c>
      <c r="AD72" s="63">
        <f>+'[10]All Grad-Prof'!AD72</f>
        <v>0</v>
      </c>
    </row>
    <row r="73" spans="1:30" s="63" customFormat="1" ht="12.75">
      <c r="A73" s="30">
        <f>+'[10]All Grad-Prof'!A73</f>
        <v>0</v>
      </c>
      <c r="B73" s="62">
        <f>+'[10]All Grad-Prof'!B73</f>
        <v>0</v>
      </c>
      <c r="C73" s="62">
        <f>+'[10]All Grad-Prof'!C73</f>
        <v>0</v>
      </c>
      <c r="D73" s="62">
        <f>+'[10]All Grad-Prof'!D73</f>
        <v>0</v>
      </c>
      <c r="E73" s="62">
        <f>+'[10]All Grad-Prof'!E73</f>
        <v>0</v>
      </c>
      <c r="F73" s="62">
        <f>+'[10]All Grad-Prof'!F73</f>
        <v>0</v>
      </c>
      <c r="G73" s="62">
        <f>+'[10]All Grad-Prof'!G73</f>
        <v>0</v>
      </c>
      <c r="H73" s="62">
        <f>+'[10]All Grad-Prof'!H73</f>
        <v>0</v>
      </c>
      <c r="I73" s="62">
        <f>+'[10]All Grad-Prof'!I73</f>
        <v>0</v>
      </c>
      <c r="J73" s="62">
        <f>+'[10]All Grad-Prof'!J73</f>
        <v>0</v>
      </c>
      <c r="K73" s="78">
        <f>+'[10]All Grad-Prof'!K73</f>
        <v>0</v>
      </c>
      <c r="L73" s="62">
        <f>+'[10]All Grad-Prof'!L73</f>
        <v>0</v>
      </c>
      <c r="M73" s="62">
        <f>+'[10]All Grad-Prof'!M73</f>
        <v>0</v>
      </c>
      <c r="N73" s="62">
        <f>+'[10]All Grad-Prof'!N73</f>
        <v>0</v>
      </c>
      <c r="O73" s="62">
        <f>+'[10]All Grad-Prof'!O73</f>
        <v>0</v>
      </c>
      <c r="P73" s="67">
        <f>+'[10]All Grad-Prof'!P73</f>
        <v>0</v>
      </c>
      <c r="Q73" s="67">
        <f>+'[10]All Grad-Prof'!Q73</f>
        <v>0</v>
      </c>
      <c r="R73" s="67">
        <f>+'[10]All Grad-Prof'!R73</f>
        <v>0</v>
      </c>
      <c r="S73" s="67">
        <f>+'[10]All Grad-Prof'!S73</f>
        <v>0</v>
      </c>
      <c r="T73" s="67">
        <f>+'[10]All Grad-Prof'!T73</f>
        <v>0</v>
      </c>
      <c r="U73" s="63">
        <f>+'[10]All Grad-Prof'!U73</f>
        <v>0</v>
      </c>
      <c r="V73" s="63">
        <f>+'[10]All Grad-Prof'!V73</f>
        <v>0</v>
      </c>
      <c r="W73" s="63">
        <f>+'[10]All Grad-Prof'!W73</f>
        <v>0</v>
      </c>
      <c r="X73" s="63">
        <f>+'[10]All Grad-Prof'!X73</f>
        <v>0</v>
      </c>
      <c r="Y73" s="63">
        <f>+'[10]All Grad-Prof'!Y73</f>
        <v>0</v>
      </c>
      <c r="Z73" s="63">
        <f>+'[10]All Grad-Prof'!Z73</f>
        <v>0</v>
      </c>
      <c r="AA73" s="63">
        <f>+'[10]All Grad-Prof'!AA73</f>
        <v>0</v>
      </c>
      <c r="AB73" s="63">
        <f>+'[10]All Grad-Prof'!AB73</f>
        <v>0</v>
      </c>
      <c r="AC73" s="63">
        <f>+'[10]All Grad-Prof'!AC73</f>
        <v>0</v>
      </c>
      <c r="AD73" s="63">
        <f>+'[10]All Grad-Prof'!AD73</f>
        <v>0</v>
      </c>
    </row>
    <row r="74" spans="1:30" s="63" customFormat="1" ht="12.75">
      <c r="A74" s="30">
        <f>+'[10]All Grad-Prof'!A74</f>
        <v>0</v>
      </c>
      <c r="B74" s="62">
        <f>+'[10]All Grad-Prof'!B74</f>
        <v>0</v>
      </c>
      <c r="C74" s="62">
        <f>+'[10]All Grad-Prof'!C74</f>
        <v>0</v>
      </c>
      <c r="D74" s="62">
        <f>+'[10]All Grad-Prof'!D74</f>
        <v>0</v>
      </c>
      <c r="E74" s="62">
        <f>+'[10]All Grad-Prof'!E74</f>
        <v>0</v>
      </c>
      <c r="F74" s="62">
        <f>+'[10]All Grad-Prof'!F74</f>
        <v>0</v>
      </c>
      <c r="G74" s="62">
        <f>+'[10]All Grad-Prof'!G74</f>
        <v>0</v>
      </c>
      <c r="H74" s="62">
        <f>+'[10]All Grad-Prof'!H74</f>
        <v>0</v>
      </c>
      <c r="I74" s="62">
        <f>+'[10]All Grad-Prof'!I74</f>
        <v>0</v>
      </c>
      <c r="J74" s="62">
        <f>+'[10]All Grad-Prof'!J74</f>
        <v>0</v>
      </c>
      <c r="K74" s="78">
        <f>+'[10]All Grad-Prof'!K74</f>
        <v>0</v>
      </c>
      <c r="L74" s="62">
        <f>+'[10]All Grad-Prof'!L74</f>
        <v>0</v>
      </c>
      <c r="M74" s="62">
        <f>+'[10]All Grad-Prof'!M74</f>
        <v>0</v>
      </c>
      <c r="N74" s="62">
        <f>+'[10]All Grad-Prof'!N74</f>
        <v>0</v>
      </c>
      <c r="O74" s="62">
        <f>+'[10]All Grad-Prof'!O74</f>
        <v>0</v>
      </c>
      <c r="P74" s="67">
        <f>+'[10]All Grad-Prof'!P74</f>
        <v>0</v>
      </c>
      <c r="Q74" s="67">
        <f>+'[10]All Grad-Prof'!Q74</f>
        <v>0</v>
      </c>
      <c r="R74" s="67">
        <f>+'[10]All Grad-Prof'!R74</f>
        <v>0</v>
      </c>
      <c r="S74" s="67">
        <f>+'[10]All Grad-Prof'!S74</f>
        <v>0</v>
      </c>
      <c r="T74" s="67">
        <f>+'[10]All Grad-Prof'!T74</f>
        <v>0</v>
      </c>
      <c r="U74" s="63">
        <f>+'[10]All Grad-Prof'!U74</f>
        <v>0</v>
      </c>
      <c r="V74" s="63">
        <f>+'[10]All Grad-Prof'!V74</f>
        <v>0</v>
      </c>
      <c r="W74" s="63">
        <f>+'[10]All Grad-Prof'!W74</f>
        <v>0</v>
      </c>
      <c r="X74" s="63">
        <f>+'[10]All Grad-Prof'!X74</f>
        <v>0</v>
      </c>
      <c r="Y74" s="63">
        <f>+'[10]All Grad-Prof'!Y74</f>
        <v>0</v>
      </c>
      <c r="Z74" s="63">
        <f>+'[10]All Grad-Prof'!Z74</f>
        <v>0</v>
      </c>
      <c r="AA74" s="63">
        <f>+'[10]All Grad-Prof'!AA74</f>
        <v>0</v>
      </c>
      <c r="AB74" s="63">
        <f>+'[10]All Grad-Prof'!AB74</f>
        <v>0</v>
      </c>
      <c r="AC74" s="63">
        <f>+'[10]All Grad-Prof'!AC74</f>
        <v>0</v>
      </c>
      <c r="AD74" s="63">
        <f>+'[10]All Grad-Prof'!AD74</f>
        <v>0</v>
      </c>
    </row>
    <row r="75" spans="1:30" s="63" customFormat="1" ht="12.75">
      <c r="A75" s="30">
        <f>+'[10]All Grad-Prof'!A75</f>
        <v>0</v>
      </c>
      <c r="B75" s="62">
        <f>+'[10]All Grad-Prof'!B75</f>
        <v>0</v>
      </c>
      <c r="C75" s="62">
        <f>+'[10]All Grad-Prof'!C75</f>
        <v>0</v>
      </c>
      <c r="D75" s="62">
        <f>+'[10]All Grad-Prof'!D75</f>
        <v>0</v>
      </c>
      <c r="E75" s="62">
        <f>+'[10]All Grad-Prof'!E75</f>
        <v>0</v>
      </c>
      <c r="F75" s="62">
        <f>+'[10]All Grad-Prof'!F75</f>
        <v>0</v>
      </c>
      <c r="G75" s="62">
        <f>+'[10]All Grad-Prof'!G75</f>
        <v>0</v>
      </c>
      <c r="H75" s="62">
        <f>+'[10]All Grad-Prof'!H75</f>
        <v>0</v>
      </c>
      <c r="I75" s="62">
        <f>+'[10]All Grad-Prof'!I75</f>
        <v>0</v>
      </c>
      <c r="J75" s="62">
        <f>+'[10]All Grad-Prof'!J75</f>
        <v>0</v>
      </c>
      <c r="K75" s="78">
        <f>+'[10]All Grad-Prof'!K75</f>
        <v>0</v>
      </c>
      <c r="L75" s="62">
        <f>+'[10]All Grad-Prof'!L75</f>
        <v>0</v>
      </c>
      <c r="M75" s="62">
        <f>+'[10]All Grad-Prof'!M75</f>
        <v>0</v>
      </c>
      <c r="N75" s="62">
        <f>+'[10]All Grad-Prof'!N75</f>
        <v>0</v>
      </c>
      <c r="O75" s="79">
        <f>+'[10]All Grad-Prof'!O75</f>
        <v>0</v>
      </c>
      <c r="P75" s="80">
        <f>+'[10]All Grad-Prof'!P75</f>
        <v>0</v>
      </c>
      <c r="Q75" s="67">
        <f>+'[10]All Grad-Prof'!Q75</f>
        <v>0</v>
      </c>
      <c r="R75" s="67">
        <f>+'[10]All Grad-Prof'!R75</f>
        <v>0</v>
      </c>
      <c r="S75" s="67">
        <f>+'[10]All Grad-Prof'!S75</f>
        <v>0</v>
      </c>
      <c r="T75" s="67">
        <f>+'[10]All Grad-Prof'!T75</f>
        <v>0</v>
      </c>
      <c r="U75" s="63">
        <f>+'[10]All Grad-Prof'!U75</f>
        <v>0</v>
      </c>
      <c r="V75" s="63">
        <f>+'[10]All Grad-Prof'!V75</f>
        <v>0</v>
      </c>
      <c r="W75" s="63">
        <f>+'[10]All Grad-Prof'!W75</f>
        <v>0</v>
      </c>
      <c r="X75" s="63">
        <f>+'[10]All Grad-Prof'!X75</f>
        <v>0</v>
      </c>
      <c r="Y75" s="63">
        <f>+'[10]All Grad-Prof'!Y75</f>
        <v>0</v>
      </c>
      <c r="Z75" s="63">
        <f>+'[10]All Grad-Prof'!Z75</f>
        <v>0</v>
      </c>
      <c r="AA75" s="63">
        <f>+'[10]All Grad-Prof'!AA75</f>
        <v>0</v>
      </c>
      <c r="AB75" s="63">
        <f>+'[10]All Grad-Prof'!AB75</f>
        <v>0</v>
      </c>
      <c r="AC75" s="63">
        <f>+'[10]All Grad-Prof'!AC75</f>
        <v>0</v>
      </c>
      <c r="AD75" s="63">
        <f>+'[10]All Grad-Prof'!AD75</f>
        <v>0</v>
      </c>
    </row>
    <row r="76" spans="1:30" s="63" customFormat="1" ht="12.75">
      <c r="A76" s="30">
        <f>+'[10]All Grad-Prof'!A76</f>
        <v>0</v>
      </c>
      <c r="B76" s="62">
        <f>+'[10]All Grad-Prof'!B76</f>
        <v>0</v>
      </c>
      <c r="C76" s="62">
        <f>+'[10]All Grad-Prof'!C76</f>
        <v>0</v>
      </c>
      <c r="D76" s="62">
        <f>+'[10]All Grad-Prof'!D76</f>
        <v>0</v>
      </c>
      <c r="E76" s="62">
        <f>+'[10]All Grad-Prof'!E76</f>
        <v>0</v>
      </c>
      <c r="F76" s="62">
        <f>+'[10]All Grad-Prof'!F76</f>
        <v>0</v>
      </c>
      <c r="G76" s="62">
        <f>+'[10]All Grad-Prof'!G76</f>
        <v>0</v>
      </c>
      <c r="H76" s="62">
        <f>+'[10]All Grad-Prof'!H76</f>
        <v>0</v>
      </c>
      <c r="I76" s="62">
        <f>+'[10]All Grad-Prof'!I76</f>
        <v>0</v>
      </c>
      <c r="J76" s="62">
        <f>+'[10]All Grad-Prof'!J76</f>
        <v>0</v>
      </c>
      <c r="K76" s="78">
        <f>+'[10]All Grad-Prof'!K76</f>
        <v>0</v>
      </c>
      <c r="L76" s="62">
        <f>+'[10]All Grad-Prof'!L76</f>
        <v>0</v>
      </c>
      <c r="M76" s="62">
        <f>+'[10]All Grad-Prof'!M76</f>
        <v>0</v>
      </c>
      <c r="N76" s="62">
        <f>+'[10]All Grad-Prof'!N76</f>
        <v>0</v>
      </c>
      <c r="O76" s="62">
        <f>+'[10]All Grad-Prof'!O76</f>
        <v>0</v>
      </c>
      <c r="P76" s="63">
        <f>+'[10]All Grad-Prof'!P76</f>
        <v>0</v>
      </c>
      <c r="Q76" s="63">
        <f>+'[10]All Grad-Prof'!Q76</f>
        <v>0</v>
      </c>
      <c r="R76" s="63">
        <f>+'[10]All Grad-Prof'!R76</f>
        <v>0</v>
      </c>
      <c r="S76" s="63">
        <f>+'[10]All Grad-Prof'!S76</f>
        <v>0</v>
      </c>
      <c r="T76" s="63">
        <f>+'[10]All Grad-Prof'!T76</f>
        <v>0</v>
      </c>
      <c r="U76" s="63">
        <f>+'[10]All Grad-Prof'!U76</f>
        <v>0</v>
      </c>
      <c r="V76" s="63">
        <f>+'[10]All Grad-Prof'!V76</f>
        <v>0</v>
      </c>
      <c r="W76" s="63">
        <f>+'[10]All Grad-Prof'!W76</f>
        <v>0</v>
      </c>
      <c r="X76" s="63">
        <f>+'[10]All Grad-Prof'!X76</f>
        <v>0</v>
      </c>
      <c r="Y76" s="63">
        <f>+'[10]All Grad-Prof'!Y76</f>
        <v>0</v>
      </c>
      <c r="Z76" s="63">
        <f>+'[10]All Grad-Prof'!Z76</f>
        <v>0</v>
      </c>
      <c r="AA76" s="63">
        <f>+'[10]All Grad-Prof'!AA76</f>
        <v>0</v>
      </c>
      <c r="AB76" s="63">
        <f>+'[10]All Grad-Prof'!AB76</f>
        <v>0</v>
      </c>
      <c r="AC76" s="63">
        <f>+'[10]All Grad-Prof'!AC76</f>
        <v>0</v>
      </c>
      <c r="AD76" s="63">
        <f>+'[10]All Grad-Prof'!AD76</f>
        <v>0</v>
      </c>
    </row>
    <row r="77" spans="1:30" s="63" customFormat="1" ht="12.75">
      <c r="A77" s="30">
        <f>+'[10]All Grad-Prof'!A77</f>
        <v>0</v>
      </c>
      <c r="B77" s="62">
        <f>+'[10]All Grad-Prof'!B77</f>
        <v>0</v>
      </c>
      <c r="C77" s="62">
        <f>+'[10]All Grad-Prof'!C77</f>
        <v>0</v>
      </c>
      <c r="D77" s="62">
        <f>+'[10]All Grad-Prof'!D77</f>
        <v>0</v>
      </c>
      <c r="E77" s="62">
        <f>+'[10]All Grad-Prof'!E77</f>
        <v>0</v>
      </c>
      <c r="F77" s="62">
        <f>+'[10]All Grad-Prof'!F77</f>
        <v>0</v>
      </c>
      <c r="G77" s="62">
        <f>+'[10]All Grad-Prof'!G77</f>
        <v>0</v>
      </c>
      <c r="H77" s="62">
        <f>+'[10]All Grad-Prof'!H77</f>
        <v>0</v>
      </c>
      <c r="I77" s="62">
        <f>+'[10]All Grad-Prof'!I77</f>
        <v>0</v>
      </c>
      <c r="J77" s="62">
        <f>+'[10]All Grad-Prof'!J77</f>
        <v>0</v>
      </c>
      <c r="K77" s="78">
        <f>+'[10]All Grad-Prof'!K77</f>
        <v>0</v>
      </c>
      <c r="L77" s="62">
        <f>+'[10]All Grad-Prof'!L77</f>
        <v>0</v>
      </c>
      <c r="M77" s="62">
        <f>+'[10]All Grad-Prof'!M77</f>
        <v>0</v>
      </c>
      <c r="N77" s="62">
        <f>+'[10]All Grad-Prof'!N77</f>
        <v>0</v>
      </c>
      <c r="O77" s="62">
        <f>+'[10]All Grad-Prof'!O77</f>
        <v>0</v>
      </c>
      <c r="P77" s="63">
        <f>+'[10]All Grad-Prof'!P77</f>
        <v>0</v>
      </c>
      <c r="Q77" s="63">
        <f>+'[10]All Grad-Prof'!Q77</f>
        <v>0</v>
      </c>
      <c r="R77" s="63">
        <f>+'[10]All Grad-Prof'!R77</f>
        <v>0</v>
      </c>
      <c r="S77" s="63">
        <f>+'[10]All Grad-Prof'!S77</f>
        <v>0</v>
      </c>
      <c r="T77" s="63">
        <f>+'[10]All Grad-Prof'!T77</f>
        <v>0</v>
      </c>
      <c r="U77" s="63">
        <f>+'[10]All Grad-Prof'!U77</f>
        <v>0</v>
      </c>
      <c r="V77" s="63">
        <f>+'[10]All Grad-Prof'!V77</f>
        <v>0</v>
      </c>
      <c r="W77" s="63">
        <f>+'[10]All Grad-Prof'!W77</f>
        <v>0</v>
      </c>
      <c r="X77" s="63">
        <f>+'[10]All Grad-Prof'!X77</f>
        <v>0</v>
      </c>
      <c r="Y77" s="63">
        <f>+'[10]All Grad-Prof'!Y77</f>
        <v>0</v>
      </c>
      <c r="Z77" s="63">
        <f>+'[10]All Grad-Prof'!Z77</f>
        <v>0</v>
      </c>
      <c r="AA77" s="63">
        <f>+'[10]All Grad-Prof'!AA77</f>
        <v>0</v>
      </c>
      <c r="AB77" s="63">
        <f>+'[10]All Grad-Prof'!AB77</f>
        <v>0</v>
      </c>
      <c r="AC77" s="63">
        <f>+'[10]All Grad-Prof'!AC77</f>
        <v>0</v>
      </c>
      <c r="AD77" s="63">
        <f>+'[10]All Grad-Prof'!AD77</f>
        <v>0</v>
      </c>
    </row>
    <row r="78" spans="1:30" s="63" customFormat="1" ht="12.75">
      <c r="A78" s="30">
        <f>+'[10]All Grad-Prof'!A78</f>
        <v>0</v>
      </c>
      <c r="B78" s="62">
        <f>+'[10]All Grad-Prof'!B78</f>
        <v>0</v>
      </c>
      <c r="C78" s="62">
        <f>+'[10]All Grad-Prof'!C78</f>
        <v>0</v>
      </c>
      <c r="D78" s="62">
        <f>+'[10]All Grad-Prof'!D78</f>
        <v>0</v>
      </c>
      <c r="E78" s="62">
        <f>+'[10]All Grad-Prof'!E78</f>
        <v>0</v>
      </c>
      <c r="F78" s="62">
        <f>+'[10]All Grad-Prof'!F78</f>
        <v>0</v>
      </c>
      <c r="G78" s="62">
        <f>+'[10]All Grad-Prof'!G78</f>
        <v>0</v>
      </c>
      <c r="H78" s="62">
        <f>+'[10]All Grad-Prof'!H78</f>
        <v>0</v>
      </c>
      <c r="I78" s="62">
        <f>+'[10]All Grad-Prof'!I78</f>
        <v>0</v>
      </c>
      <c r="J78" s="62">
        <f>+'[10]All Grad-Prof'!J78</f>
        <v>0</v>
      </c>
      <c r="K78" s="78">
        <f>+'[10]All Grad-Prof'!K78</f>
        <v>0</v>
      </c>
      <c r="L78" s="62">
        <f>+'[10]All Grad-Prof'!L78</f>
        <v>0</v>
      </c>
      <c r="M78" s="62">
        <f>+'[10]All Grad-Prof'!M78</f>
        <v>0</v>
      </c>
      <c r="N78" s="62">
        <f>+'[10]All Grad-Prof'!N78</f>
        <v>0</v>
      </c>
      <c r="O78" s="62">
        <f>+'[10]All Grad-Prof'!O78</f>
        <v>0</v>
      </c>
      <c r="P78" s="63">
        <f>+'[10]All Grad-Prof'!P78</f>
        <v>0</v>
      </c>
      <c r="Q78" s="63">
        <f>+'[10]All Grad-Prof'!Q78</f>
        <v>0</v>
      </c>
      <c r="R78" s="63">
        <f>+'[10]All Grad-Prof'!R78</f>
        <v>0</v>
      </c>
      <c r="S78" s="63">
        <f>+'[10]All Grad-Prof'!S78</f>
        <v>0</v>
      </c>
      <c r="T78" s="63">
        <f>+'[10]All Grad-Prof'!T78</f>
        <v>0</v>
      </c>
      <c r="U78" s="63">
        <f>+'[10]All Grad-Prof'!U78</f>
        <v>0</v>
      </c>
      <c r="V78" s="63">
        <f>+'[10]All Grad-Prof'!V78</f>
        <v>0</v>
      </c>
      <c r="W78" s="63">
        <f>+'[10]All Grad-Prof'!W78</f>
        <v>0</v>
      </c>
      <c r="X78" s="63">
        <f>+'[10]All Grad-Prof'!X78</f>
        <v>0</v>
      </c>
      <c r="Y78" s="63">
        <f>+'[10]All Grad-Prof'!Y78</f>
        <v>0</v>
      </c>
      <c r="Z78" s="63">
        <f>+'[10]All Grad-Prof'!Z78</f>
        <v>0</v>
      </c>
      <c r="AA78" s="63">
        <f>+'[10]All Grad-Prof'!AA78</f>
        <v>0</v>
      </c>
      <c r="AB78" s="63">
        <f>+'[10]All Grad-Prof'!AB78</f>
        <v>0</v>
      </c>
      <c r="AC78" s="63">
        <f>+'[10]All Grad-Prof'!AC78</f>
        <v>0</v>
      </c>
      <c r="AD78" s="63">
        <f>+'[10]All Grad-Prof'!AD78</f>
        <v>0</v>
      </c>
    </row>
    <row r="79" spans="1:30" s="63" customFormat="1" ht="12.75">
      <c r="A79" s="30">
        <f>+'[10]All Grad-Prof'!A79</f>
        <v>0</v>
      </c>
      <c r="B79" s="62">
        <f>+'[10]All Grad-Prof'!B79</f>
        <v>0</v>
      </c>
      <c r="C79" s="62">
        <f>+'[10]All Grad-Prof'!C79</f>
        <v>0</v>
      </c>
      <c r="D79" s="62">
        <f>+'[10]All Grad-Prof'!D79</f>
        <v>0</v>
      </c>
      <c r="E79" s="62">
        <f>+'[10]All Grad-Prof'!E79</f>
        <v>0</v>
      </c>
      <c r="F79" s="62">
        <f>+'[10]All Grad-Prof'!F79</f>
        <v>0</v>
      </c>
      <c r="G79" s="62">
        <f>+'[10]All Grad-Prof'!G79</f>
        <v>0</v>
      </c>
      <c r="H79" s="62">
        <f>+'[10]All Grad-Prof'!H79</f>
        <v>0</v>
      </c>
      <c r="I79" s="62">
        <f>+'[10]All Grad-Prof'!I79</f>
        <v>0</v>
      </c>
      <c r="J79" s="62">
        <f>+'[10]All Grad-Prof'!J79</f>
        <v>0</v>
      </c>
      <c r="K79" s="78">
        <f>+'[10]All Grad-Prof'!K79</f>
        <v>0</v>
      </c>
      <c r="L79" s="62">
        <f>+'[10]All Grad-Prof'!L79</f>
        <v>0</v>
      </c>
      <c r="M79" s="62">
        <f>+'[10]All Grad-Prof'!M79</f>
        <v>0</v>
      </c>
      <c r="N79" s="62">
        <f>+'[10]All Grad-Prof'!N79</f>
        <v>0</v>
      </c>
      <c r="O79" s="62">
        <f>+'[10]All Grad-Prof'!O79</f>
        <v>0</v>
      </c>
      <c r="P79" s="63">
        <f>+'[10]All Grad-Prof'!P79</f>
        <v>0</v>
      </c>
      <c r="Q79" s="63">
        <f>+'[10]All Grad-Prof'!Q79</f>
        <v>0</v>
      </c>
      <c r="R79" s="63">
        <f>+'[10]All Grad-Prof'!R79</f>
        <v>0</v>
      </c>
      <c r="S79" s="63">
        <f>+'[10]All Grad-Prof'!S79</f>
        <v>0</v>
      </c>
      <c r="T79" s="63">
        <f>+'[10]All Grad-Prof'!T79</f>
        <v>0</v>
      </c>
      <c r="U79" s="63">
        <f>+'[10]All Grad-Prof'!U79</f>
        <v>0</v>
      </c>
      <c r="V79" s="63">
        <f>+'[10]All Grad-Prof'!V79</f>
        <v>0</v>
      </c>
      <c r="W79" s="63">
        <f>+'[10]All Grad-Prof'!W79</f>
        <v>0</v>
      </c>
      <c r="X79" s="63">
        <f>+'[10]All Grad-Prof'!X79</f>
        <v>0</v>
      </c>
      <c r="Y79" s="63">
        <f>+'[10]All Grad-Prof'!Y79</f>
        <v>0</v>
      </c>
      <c r="Z79" s="63">
        <f>+'[10]All Grad-Prof'!Z79</f>
        <v>0</v>
      </c>
      <c r="AA79" s="63">
        <f>+'[10]All Grad-Prof'!AA79</f>
        <v>0</v>
      </c>
      <c r="AB79" s="63">
        <f>+'[10]All Grad-Prof'!AB79</f>
        <v>0</v>
      </c>
      <c r="AC79" s="63">
        <f>+'[10]All Grad-Prof'!AC79</f>
        <v>0</v>
      </c>
      <c r="AD79" s="63">
        <f>+'[10]All Grad-Prof'!AD79</f>
        <v>0</v>
      </c>
    </row>
    <row r="80" spans="1:30" s="63" customFormat="1" ht="12.75">
      <c r="A80" s="30">
        <f>+'[10]All Grad-Prof'!A80</f>
        <v>0</v>
      </c>
      <c r="B80" s="62">
        <f>+'[10]All Grad-Prof'!B80</f>
        <v>0</v>
      </c>
      <c r="C80" s="62">
        <f>+'[10]All Grad-Prof'!C80</f>
        <v>0</v>
      </c>
      <c r="D80" s="62">
        <f>+'[10]All Grad-Prof'!D80</f>
        <v>0</v>
      </c>
      <c r="E80" s="62">
        <f>+'[10]All Grad-Prof'!E80</f>
        <v>0</v>
      </c>
      <c r="F80" s="62">
        <f>+'[10]All Grad-Prof'!F80</f>
        <v>0</v>
      </c>
      <c r="G80" s="62">
        <f>+'[10]All Grad-Prof'!G80</f>
        <v>0</v>
      </c>
      <c r="H80" s="62">
        <f>+'[10]All Grad-Prof'!H80</f>
        <v>0</v>
      </c>
      <c r="I80" s="62">
        <f>+'[10]All Grad-Prof'!I80</f>
        <v>0</v>
      </c>
      <c r="J80" s="78">
        <f>+'[10]All Grad-Prof'!J80</f>
        <v>0</v>
      </c>
      <c r="K80" s="62">
        <f>+'[10]All Grad-Prof'!K80</f>
        <v>0</v>
      </c>
      <c r="L80" s="78">
        <f>+'[10]All Grad-Prof'!L80</f>
        <v>0</v>
      </c>
      <c r="M80" s="62">
        <f>+'[10]All Grad-Prof'!M80</f>
        <v>0</v>
      </c>
      <c r="N80" s="62">
        <f>+'[10]All Grad-Prof'!N80</f>
        <v>0</v>
      </c>
      <c r="O80" s="62">
        <f>+'[10]All Grad-Prof'!O80</f>
        <v>0</v>
      </c>
      <c r="P80" s="63">
        <f>+'[10]All Grad-Prof'!P80</f>
        <v>0</v>
      </c>
      <c r="Q80" s="63">
        <f>+'[10]All Grad-Prof'!Q80</f>
        <v>0</v>
      </c>
      <c r="R80" s="81">
        <f>+'[10]All Grad-Prof'!R80</f>
        <v>0</v>
      </c>
      <c r="S80" s="63">
        <f>+'[10]All Grad-Prof'!S80</f>
        <v>0</v>
      </c>
      <c r="T80" s="63">
        <f>+'[10]All Grad-Prof'!T80</f>
        <v>0</v>
      </c>
      <c r="U80" s="63">
        <f>+'[10]All Grad-Prof'!U80</f>
        <v>0</v>
      </c>
      <c r="V80" s="63">
        <f>+'[10]All Grad-Prof'!V80</f>
        <v>0</v>
      </c>
      <c r="W80" s="63">
        <f>+'[10]All Grad-Prof'!W80</f>
        <v>0</v>
      </c>
      <c r="X80" s="63">
        <f>+'[10]All Grad-Prof'!X80</f>
        <v>0</v>
      </c>
      <c r="Y80" s="63">
        <f>+'[10]All Grad-Prof'!Y80</f>
        <v>0</v>
      </c>
      <c r="Z80" s="63">
        <f>+'[10]All Grad-Prof'!Z80</f>
        <v>0</v>
      </c>
      <c r="AA80" s="63">
        <f>+'[10]All Grad-Prof'!AA80</f>
        <v>0</v>
      </c>
      <c r="AB80" s="63">
        <f>+'[10]All Grad-Prof'!AB80</f>
        <v>0</v>
      </c>
      <c r="AC80" s="63">
        <f>+'[10]All Grad-Prof'!AC80</f>
        <v>0</v>
      </c>
      <c r="AD80" s="63">
        <f>+'[10]All Grad-Prof'!AD80</f>
        <v>0</v>
      </c>
    </row>
    <row r="81" spans="1:30" s="63" customFormat="1" ht="12.95" customHeight="1">
      <c r="A81" s="30">
        <f>+'[10]All Grad-Prof'!A81</f>
        <v>0</v>
      </c>
      <c r="B81" s="63">
        <f>+'[10]All Grad-Prof'!B81</f>
        <v>0</v>
      </c>
      <c r="C81" s="63">
        <f>+'[10]All Grad-Prof'!C81</f>
        <v>0</v>
      </c>
      <c r="D81" s="63">
        <f>+'[10]All Grad-Prof'!D81</f>
        <v>0</v>
      </c>
      <c r="E81" s="63">
        <f>+'[10]All Grad-Prof'!E81</f>
        <v>0</v>
      </c>
      <c r="F81" s="63">
        <f>+'[10]All Grad-Prof'!F81</f>
        <v>0</v>
      </c>
      <c r="G81" s="63">
        <f>+'[10]All Grad-Prof'!G81</f>
        <v>0</v>
      </c>
      <c r="H81" s="63">
        <f>+'[10]All Grad-Prof'!H81</f>
        <v>0</v>
      </c>
      <c r="I81" s="63">
        <f>+'[10]All Grad-Prof'!I81</f>
        <v>0</v>
      </c>
      <c r="J81" s="63">
        <f>+'[10]All Grad-Prof'!J81</f>
        <v>0</v>
      </c>
      <c r="K81" s="63">
        <f>+'[10]All Grad-Prof'!K81</f>
        <v>0</v>
      </c>
      <c r="L81" s="63">
        <f>+'[10]All Grad-Prof'!L81</f>
        <v>0</v>
      </c>
      <c r="M81" s="63">
        <f>+'[10]All Grad-Prof'!M81</f>
        <v>0</v>
      </c>
      <c r="N81" s="63">
        <f>+'[10]All Grad-Prof'!N81</f>
        <v>0</v>
      </c>
      <c r="O81" s="63">
        <f>+'[10]All Grad-Prof'!O81</f>
        <v>0</v>
      </c>
      <c r="P81" s="63">
        <f>+'[10]All Grad-Prof'!P81</f>
        <v>0</v>
      </c>
      <c r="Q81" s="82">
        <f>+'[10]All Grad-Prof'!Q81</f>
        <v>0</v>
      </c>
      <c r="R81" s="81">
        <f>+'[10]All Grad-Prof'!R81</f>
        <v>0</v>
      </c>
      <c r="S81" s="63">
        <f>+'[10]All Grad-Prof'!S81</f>
        <v>0</v>
      </c>
      <c r="T81" s="63">
        <f>+'[10]All Grad-Prof'!T81</f>
        <v>0</v>
      </c>
      <c r="U81" s="63">
        <f>+'[10]All Grad-Prof'!U81</f>
        <v>0</v>
      </c>
      <c r="V81" s="63">
        <f>+'[10]All Grad-Prof'!V81</f>
        <v>0</v>
      </c>
      <c r="W81" s="63">
        <f>+'[10]All Grad-Prof'!W81</f>
        <v>0</v>
      </c>
      <c r="X81" s="63">
        <f>+'[10]All Grad-Prof'!X81</f>
        <v>0</v>
      </c>
      <c r="Y81" s="63">
        <f>+'[10]All Grad-Prof'!Y81</f>
        <v>0</v>
      </c>
      <c r="Z81" s="63">
        <f>+'[10]All Grad-Prof'!Z81</f>
        <v>0</v>
      </c>
      <c r="AA81" s="63">
        <f>+'[10]All Grad-Prof'!AA81</f>
        <v>0</v>
      </c>
      <c r="AB81" s="63">
        <f>+'[10]All Grad-Prof'!AB81</f>
        <v>0</v>
      </c>
      <c r="AC81" s="63">
        <f>+'[10]All Grad-Prof'!AC81</f>
        <v>0</v>
      </c>
      <c r="AD81" s="63">
        <f>+'[10]All Grad-Prof'!AD81</f>
        <v>0</v>
      </c>
    </row>
    <row r="82" spans="1:30" s="63" customFormat="1" ht="12.95" customHeight="1">
      <c r="A82" s="30">
        <f>+'[10]All Grad-Prof'!A82</f>
        <v>0</v>
      </c>
      <c r="B82" s="63">
        <f>+'[10]All Grad-Prof'!B82</f>
        <v>0</v>
      </c>
      <c r="C82" s="63">
        <f>+'[10]All Grad-Prof'!C82</f>
        <v>0</v>
      </c>
      <c r="D82" s="63">
        <f>+'[10]All Grad-Prof'!D82</f>
        <v>0</v>
      </c>
      <c r="E82" s="63">
        <f>+'[10]All Grad-Prof'!E82</f>
        <v>0</v>
      </c>
      <c r="F82" s="63">
        <f>+'[10]All Grad-Prof'!F82</f>
        <v>0</v>
      </c>
      <c r="G82" s="63">
        <f>+'[10]All Grad-Prof'!G82</f>
        <v>0</v>
      </c>
      <c r="H82" s="63">
        <f>+'[10]All Grad-Prof'!H82</f>
        <v>0</v>
      </c>
      <c r="I82" s="63">
        <f>+'[10]All Grad-Prof'!I82</f>
        <v>0</v>
      </c>
      <c r="J82" s="63">
        <f>+'[10]All Grad-Prof'!J82</f>
        <v>0</v>
      </c>
      <c r="K82" s="63">
        <f>+'[10]All Grad-Prof'!K82</f>
        <v>0</v>
      </c>
      <c r="L82" s="63">
        <f>+'[10]All Grad-Prof'!L82</f>
        <v>0</v>
      </c>
      <c r="M82" s="63">
        <f>+'[10]All Grad-Prof'!M82</f>
        <v>0</v>
      </c>
      <c r="N82" s="63">
        <f>+'[10]All Grad-Prof'!N82</f>
        <v>0</v>
      </c>
      <c r="O82" s="63">
        <f>+'[10]All Grad-Prof'!O82</f>
        <v>0</v>
      </c>
      <c r="P82" s="63">
        <f>+'[10]All Grad-Prof'!P82</f>
        <v>0</v>
      </c>
      <c r="Q82" s="63">
        <f>+'[10]All Grad-Prof'!Q82</f>
        <v>0</v>
      </c>
      <c r="R82" s="81">
        <f>+'[10]All Grad-Prof'!R82</f>
        <v>0</v>
      </c>
      <c r="S82" s="63">
        <f>+'[10]All Grad-Prof'!S82</f>
        <v>0</v>
      </c>
      <c r="T82" s="63">
        <f>+'[10]All Grad-Prof'!T82</f>
        <v>0</v>
      </c>
      <c r="U82" s="63">
        <f>+'[10]All Grad-Prof'!U82</f>
        <v>0</v>
      </c>
      <c r="V82" s="63">
        <f>+'[10]All Grad-Prof'!V82</f>
        <v>0</v>
      </c>
      <c r="W82" s="63">
        <f>+'[10]All Grad-Prof'!W82</f>
        <v>0</v>
      </c>
      <c r="X82" s="63">
        <f>+'[10]All Grad-Prof'!X82</f>
        <v>0</v>
      </c>
      <c r="Y82" s="63">
        <f>+'[10]All Grad-Prof'!Y82</f>
        <v>0</v>
      </c>
      <c r="Z82" s="63">
        <f>+'[10]All Grad-Prof'!Z82</f>
        <v>0</v>
      </c>
      <c r="AA82" s="63">
        <f>+'[10]All Grad-Prof'!AA82</f>
        <v>0</v>
      </c>
      <c r="AB82" s="63">
        <f>+'[10]All Grad-Prof'!AB82</f>
        <v>0</v>
      </c>
      <c r="AC82" s="63">
        <f>+'[10]All Grad-Prof'!AC82</f>
        <v>0</v>
      </c>
      <c r="AD82" s="63">
        <f>+'[10]All Grad-Prof'!AD82</f>
        <v>0</v>
      </c>
    </row>
    <row r="83" spans="1:30" s="63" customFormat="1" ht="12.95" customHeight="1">
      <c r="A83" s="30">
        <f>+'[10]All Grad-Prof'!A83</f>
        <v>0</v>
      </c>
      <c r="B83" s="63">
        <f>+'[10]All Grad-Prof'!B83</f>
        <v>0</v>
      </c>
      <c r="C83" s="63">
        <f>+'[10]All Grad-Prof'!C83</f>
        <v>0</v>
      </c>
      <c r="D83" s="63">
        <f>+'[10]All Grad-Prof'!D83</f>
        <v>0</v>
      </c>
      <c r="E83" s="63">
        <f>+'[10]All Grad-Prof'!E83</f>
        <v>0</v>
      </c>
      <c r="F83" s="63">
        <f>+'[10]All Grad-Prof'!F83</f>
        <v>0</v>
      </c>
      <c r="G83" s="63">
        <f>+'[10]All Grad-Prof'!G83</f>
        <v>0</v>
      </c>
      <c r="H83" s="63">
        <f>+'[10]All Grad-Prof'!H83</f>
        <v>0</v>
      </c>
      <c r="I83" s="63">
        <f>+'[10]All Grad-Prof'!I83</f>
        <v>0</v>
      </c>
      <c r="J83" s="63">
        <f>+'[10]All Grad-Prof'!J83</f>
        <v>0</v>
      </c>
      <c r="K83" s="63">
        <f>+'[10]All Grad-Prof'!K83</f>
        <v>0</v>
      </c>
      <c r="L83" s="63">
        <f>+'[10]All Grad-Prof'!L83</f>
        <v>0</v>
      </c>
      <c r="M83" s="63">
        <f>+'[10]All Grad-Prof'!M83</f>
        <v>0</v>
      </c>
      <c r="N83" s="63">
        <f>+'[10]All Grad-Prof'!N83</f>
        <v>0</v>
      </c>
      <c r="O83" s="63">
        <f>+'[10]All Grad-Prof'!O83</f>
        <v>0</v>
      </c>
      <c r="P83" s="63">
        <f>+'[10]All Grad-Prof'!P83</f>
        <v>0</v>
      </c>
      <c r="Q83" s="63">
        <f>+'[10]All Grad-Prof'!Q83</f>
        <v>0</v>
      </c>
      <c r="R83" s="81">
        <f>+'[10]All Grad-Prof'!R83</f>
        <v>0</v>
      </c>
      <c r="S83" s="63">
        <f>+'[10]All Grad-Prof'!S83</f>
        <v>0</v>
      </c>
      <c r="T83" s="63">
        <f>+'[10]All Grad-Prof'!T83</f>
        <v>0</v>
      </c>
      <c r="U83" s="63">
        <f>+'[10]All Grad-Prof'!U83</f>
        <v>0</v>
      </c>
      <c r="V83" s="63">
        <f>+'[10]All Grad-Prof'!V83</f>
        <v>0</v>
      </c>
      <c r="W83" s="63">
        <f>+'[10]All Grad-Prof'!W83</f>
        <v>0</v>
      </c>
      <c r="X83" s="63">
        <f>+'[10]All Grad-Prof'!X83</f>
        <v>0</v>
      </c>
      <c r="Y83" s="63">
        <f>+'[10]All Grad-Prof'!Y83</f>
        <v>0</v>
      </c>
      <c r="Z83" s="63">
        <f>+'[10]All Grad-Prof'!Z83</f>
        <v>0</v>
      </c>
      <c r="AA83" s="63">
        <f>+'[10]All Grad-Prof'!AA83</f>
        <v>0</v>
      </c>
      <c r="AB83" s="63">
        <f>+'[10]All Grad-Prof'!AB83</f>
        <v>0</v>
      </c>
      <c r="AC83" s="63">
        <f>+'[10]All Grad-Prof'!AC83</f>
        <v>0</v>
      </c>
      <c r="AD83" s="63">
        <f>+'[10]All Grad-Prof'!AD83</f>
        <v>0</v>
      </c>
    </row>
    <row r="84" spans="1:30" s="63" customFormat="1" ht="12.95" customHeight="1">
      <c r="A84" s="30">
        <f>+'[10]All Grad-Prof'!A84</f>
        <v>0</v>
      </c>
      <c r="B84" s="63">
        <f>+'[10]All Grad-Prof'!B84</f>
        <v>0</v>
      </c>
      <c r="C84" s="63">
        <f>+'[10]All Grad-Prof'!C84</f>
        <v>0</v>
      </c>
      <c r="D84" s="63">
        <f>+'[10]All Grad-Prof'!D84</f>
        <v>0</v>
      </c>
      <c r="E84" s="63">
        <f>+'[10]All Grad-Prof'!E84</f>
        <v>0</v>
      </c>
      <c r="F84" s="63">
        <f>+'[10]All Grad-Prof'!F84</f>
        <v>0</v>
      </c>
      <c r="G84" s="63">
        <f>+'[10]All Grad-Prof'!G84</f>
        <v>0</v>
      </c>
      <c r="H84" s="63">
        <f>+'[10]All Grad-Prof'!H84</f>
        <v>0</v>
      </c>
      <c r="I84" s="63">
        <f>+'[10]All Grad-Prof'!I84</f>
        <v>0</v>
      </c>
      <c r="J84" s="63">
        <f>+'[10]All Grad-Prof'!J84</f>
        <v>0</v>
      </c>
      <c r="K84" s="63">
        <f>+'[10]All Grad-Prof'!K84</f>
        <v>0</v>
      </c>
      <c r="L84" s="63">
        <f>+'[10]All Grad-Prof'!L84</f>
        <v>0</v>
      </c>
      <c r="M84" s="63">
        <f>+'[10]All Grad-Prof'!M84</f>
        <v>0</v>
      </c>
      <c r="N84" s="63">
        <f>+'[10]All Grad-Prof'!N84</f>
        <v>0</v>
      </c>
      <c r="O84" s="63">
        <f>+'[10]All Grad-Prof'!O84</f>
        <v>0</v>
      </c>
      <c r="P84" s="63">
        <f>+'[10]All Grad-Prof'!P84</f>
        <v>0</v>
      </c>
      <c r="Q84" s="63">
        <f>+'[10]All Grad-Prof'!Q84</f>
        <v>0</v>
      </c>
      <c r="R84" s="81">
        <f>+'[10]All Grad-Prof'!R84</f>
        <v>0</v>
      </c>
      <c r="S84" s="63">
        <f>+'[10]All Grad-Prof'!S84</f>
        <v>0</v>
      </c>
      <c r="T84" s="63">
        <f>+'[10]All Grad-Prof'!T84</f>
        <v>0</v>
      </c>
      <c r="U84" s="63">
        <f>+'[10]All Grad-Prof'!U84</f>
        <v>0</v>
      </c>
      <c r="V84" s="63">
        <f>+'[10]All Grad-Prof'!V84</f>
        <v>0</v>
      </c>
      <c r="W84" s="63">
        <f>+'[10]All Grad-Prof'!W84</f>
        <v>0</v>
      </c>
      <c r="X84" s="63">
        <f>+'[10]All Grad-Prof'!X84</f>
        <v>0</v>
      </c>
      <c r="Y84" s="63">
        <f>+'[10]All Grad-Prof'!Y84</f>
        <v>0</v>
      </c>
      <c r="Z84" s="63">
        <f>+'[10]All Grad-Prof'!Z84</f>
        <v>0</v>
      </c>
      <c r="AA84" s="63">
        <f>+'[10]All Grad-Prof'!AA84</f>
        <v>0</v>
      </c>
      <c r="AB84" s="63">
        <f>+'[10]All Grad-Prof'!AB84</f>
        <v>0</v>
      </c>
      <c r="AC84" s="63">
        <f>+'[10]All Grad-Prof'!AC84</f>
        <v>0</v>
      </c>
      <c r="AD84" s="63">
        <f>+'[10]All Grad-Prof'!AD84</f>
        <v>0</v>
      </c>
    </row>
    <row r="85" spans="1:30" s="63" customFormat="1" ht="12.95" customHeight="1">
      <c r="A85" s="30">
        <f>+'[10]All Grad-Prof'!A85</f>
        <v>0</v>
      </c>
      <c r="B85" s="63">
        <f>+'[10]All Grad-Prof'!B85</f>
        <v>0</v>
      </c>
      <c r="C85" s="63">
        <f>+'[10]All Grad-Prof'!C85</f>
        <v>0</v>
      </c>
      <c r="D85" s="63">
        <f>+'[10]All Grad-Prof'!D85</f>
        <v>0</v>
      </c>
      <c r="E85" s="63">
        <f>+'[10]All Grad-Prof'!E85</f>
        <v>0</v>
      </c>
      <c r="F85" s="63">
        <f>+'[10]All Grad-Prof'!F85</f>
        <v>0</v>
      </c>
      <c r="G85" s="63">
        <f>+'[10]All Grad-Prof'!G85</f>
        <v>0</v>
      </c>
      <c r="H85" s="63">
        <f>+'[10]All Grad-Prof'!H85</f>
        <v>0</v>
      </c>
      <c r="I85" s="63">
        <f>+'[10]All Grad-Prof'!I85</f>
        <v>0</v>
      </c>
      <c r="J85" s="63">
        <f>+'[10]All Grad-Prof'!J85</f>
        <v>0</v>
      </c>
      <c r="K85" s="63">
        <f>+'[10]All Grad-Prof'!K85</f>
        <v>0</v>
      </c>
      <c r="L85" s="63">
        <f>+'[10]All Grad-Prof'!L85</f>
        <v>0</v>
      </c>
      <c r="M85" s="63">
        <f>+'[10]All Grad-Prof'!M85</f>
        <v>0</v>
      </c>
      <c r="N85" s="63">
        <f>+'[10]All Grad-Prof'!N85</f>
        <v>0</v>
      </c>
      <c r="O85" s="63">
        <f>+'[10]All Grad-Prof'!O85</f>
        <v>0</v>
      </c>
      <c r="P85" s="63">
        <f>+'[10]All Grad-Prof'!P85</f>
        <v>0</v>
      </c>
      <c r="Q85" s="63">
        <f>+'[10]All Grad-Prof'!Q85</f>
        <v>0</v>
      </c>
      <c r="R85" s="81">
        <f>+'[10]All Grad-Prof'!R85</f>
        <v>0</v>
      </c>
      <c r="S85" s="63">
        <f>+'[10]All Grad-Prof'!S85</f>
        <v>0</v>
      </c>
      <c r="T85" s="63">
        <f>+'[10]All Grad-Prof'!T85</f>
        <v>0</v>
      </c>
      <c r="U85" s="63">
        <f>+'[10]All Grad-Prof'!U85</f>
        <v>0</v>
      </c>
      <c r="V85" s="63">
        <f>+'[10]All Grad-Prof'!V85</f>
        <v>0</v>
      </c>
      <c r="W85" s="63">
        <f>+'[10]All Grad-Prof'!W85</f>
        <v>0</v>
      </c>
      <c r="X85" s="63">
        <f>+'[10]All Grad-Prof'!X85</f>
        <v>0</v>
      </c>
      <c r="Y85" s="63">
        <f>+'[10]All Grad-Prof'!Y85</f>
        <v>0</v>
      </c>
      <c r="Z85" s="63">
        <f>+'[10]All Grad-Prof'!Z85</f>
        <v>0</v>
      </c>
      <c r="AA85" s="63">
        <f>+'[10]All Grad-Prof'!AA85</f>
        <v>0</v>
      </c>
      <c r="AB85" s="63">
        <f>+'[10]All Grad-Prof'!AB85</f>
        <v>0</v>
      </c>
      <c r="AC85" s="63">
        <f>+'[10]All Grad-Prof'!AC85</f>
        <v>0</v>
      </c>
      <c r="AD85" s="63">
        <f>+'[10]All Grad-Prof'!AD85</f>
        <v>0</v>
      </c>
    </row>
    <row r="86" spans="1:30" s="63" customFormat="1" ht="12.95" customHeight="1">
      <c r="A86" s="30">
        <f>+'[10]All Grad-Prof'!A86</f>
        <v>0</v>
      </c>
      <c r="B86" s="63">
        <f>+'[10]All Grad-Prof'!B86</f>
        <v>0</v>
      </c>
      <c r="C86" s="63">
        <f>+'[10]All Grad-Prof'!C86</f>
        <v>0</v>
      </c>
      <c r="D86" s="63">
        <f>+'[10]All Grad-Prof'!D86</f>
        <v>0</v>
      </c>
      <c r="E86" s="63">
        <f>+'[10]All Grad-Prof'!E86</f>
        <v>0</v>
      </c>
      <c r="F86" s="63">
        <f>+'[10]All Grad-Prof'!F86</f>
        <v>0</v>
      </c>
      <c r="G86" s="63">
        <f>+'[10]All Grad-Prof'!G86</f>
        <v>0</v>
      </c>
      <c r="H86" s="63">
        <f>+'[10]All Grad-Prof'!H86</f>
        <v>0</v>
      </c>
      <c r="I86" s="63">
        <f>+'[10]All Grad-Prof'!I86</f>
        <v>0</v>
      </c>
      <c r="J86" s="63">
        <f>+'[10]All Grad-Prof'!J86</f>
        <v>0</v>
      </c>
      <c r="K86" s="63">
        <f>+'[10]All Grad-Prof'!K86</f>
        <v>0</v>
      </c>
      <c r="L86" s="63">
        <f>+'[10]All Grad-Prof'!L86</f>
        <v>0</v>
      </c>
      <c r="M86" s="63">
        <f>+'[10]All Grad-Prof'!M86</f>
        <v>0</v>
      </c>
      <c r="N86" s="63">
        <f>+'[10]All Grad-Prof'!N86</f>
        <v>0</v>
      </c>
      <c r="O86" s="63">
        <f>+'[10]All Grad-Prof'!O86</f>
        <v>0</v>
      </c>
      <c r="P86" s="63">
        <f>+'[10]All Grad-Prof'!P86</f>
        <v>0</v>
      </c>
      <c r="Q86" s="63">
        <f>+'[10]All Grad-Prof'!Q86</f>
        <v>0</v>
      </c>
      <c r="R86" s="83">
        <f>+'[10]All Grad-Prof'!R86</f>
        <v>1998</v>
      </c>
      <c r="S86" s="63">
        <f>+'[10]All Grad-Prof'!S86</f>
        <v>0</v>
      </c>
      <c r="T86" s="63">
        <f>+'[10]All Grad-Prof'!T86</f>
        <v>0</v>
      </c>
      <c r="U86" s="63">
        <f>+'[10]All Grad-Prof'!U86</f>
        <v>0</v>
      </c>
      <c r="V86" s="63">
        <f>+'[10]All Grad-Prof'!V86</f>
        <v>0</v>
      </c>
      <c r="W86" s="63">
        <f>+'[10]All Grad-Prof'!W86</f>
        <v>0</v>
      </c>
      <c r="X86" s="63">
        <f>+'[10]All Grad-Prof'!X86</f>
        <v>0</v>
      </c>
      <c r="Y86" s="63">
        <f>+'[10]All Grad-Prof'!Y86</f>
        <v>0</v>
      </c>
      <c r="Z86" s="63">
        <f>+'[10]All Grad-Prof'!Z86</f>
        <v>0</v>
      </c>
      <c r="AA86" s="63">
        <f>+'[10]All Grad-Prof'!AA86</f>
        <v>0</v>
      </c>
      <c r="AB86" s="63">
        <f>+'[10]All Grad-Prof'!AB86</f>
        <v>0</v>
      </c>
      <c r="AC86" s="63">
        <f>+'[10]All Grad-Prof'!AC86</f>
        <v>0</v>
      </c>
      <c r="AD86" s="63">
        <f>+'[10]All Grad-Prof'!AD86</f>
        <v>0</v>
      </c>
    </row>
    <row r="87" spans="1:30" s="63" customFormat="1" ht="12.95" customHeight="1">
      <c r="A87" s="30"/>
      <c r="Q87" s="82" t="str">
        <f>+'[10]All Grad-Prof'!Q87</f>
        <v>NOTE: 1996 &amp; after data is from "Degree-granting institutions"</v>
      </c>
      <c r="R87" s="63">
        <f>+'[10]All Grad-Prof'!R87</f>
        <v>0</v>
      </c>
    </row>
    <row r="88" spans="1:30" s="63" customFormat="1" ht="12.95" customHeight="1">
      <c r="A88" s="30"/>
    </row>
    <row r="89" spans="1:30" s="63" customFormat="1" ht="12.95" customHeight="1">
      <c r="A89" s="30"/>
    </row>
    <row r="90" spans="1:30" s="63" customFormat="1" ht="12.95" customHeight="1">
      <c r="A90" s="30"/>
    </row>
    <row r="91" spans="1:30" s="63" customFormat="1" ht="12.95" customHeight="1">
      <c r="A91" s="30"/>
    </row>
    <row r="92" spans="1:30" s="63" customFormat="1" ht="12.95" customHeight="1">
      <c r="A92" s="30"/>
    </row>
    <row r="93" spans="1:30" s="63" customFormat="1" ht="12.95" customHeight="1">
      <c r="A93" s="30"/>
    </row>
    <row r="94" spans="1:30" s="63" customFormat="1" ht="12.95" customHeight="1">
      <c r="A94" s="30"/>
    </row>
    <row r="95" spans="1:30" s="63" customFormat="1" ht="12.95" customHeight="1">
      <c r="A95" s="30"/>
    </row>
    <row r="96" spans="1:30" s="63" customFormat="1" ht="12.95" customHeight="1">
      <c r="A96" s="30"/>
    </row>
    <row r="97" spans="1:1" s="63" customFormat="1" ht="12.95" customHeight="1">
      <c r="A97" s="30"/>
    </row>
    <row r="98" spans="1:1" s="63" customFormat="1" ht="12.95" customHeight="1">
      <c r="A98" s="30"/>
    </row>
    <row r="99" spans="1:1" s="63" customFormat="1" ht="12.95" customHeight="1">
      <c r="A99" s="30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499984740745262"/>
  </sheetPr>
  <dimension ref="A1:BQ99"/>
  <sheetViews>
    <sheetView showZeros="0" zoomScale="80" zoomScaleNormal="80" workbookViewId="0">
      <pane xSplit="1" ySplit="3" topLeftCell="T13" activePane="bottomRight" state="frozen"/>
      <selection activeCell="Z3" sqref="Z3"/>
      <selection pane="topRight" activeCell="Z3" sqref="Z3"/>
      <selection pane="bottomLeft" activeCell="Z3" sqref="Z3"/>
      <selection pane="bottomRight" activeCell="AH31" sqref="AH31"/>
    </sheetView>
  </sheetViews>
  <sheetFormatPr defaultRowHeight="12.95" customHeight="1"/>
  <cols>
    <col min="1" max="1" width="23.7109375" style="32" customWidth="1"/>
    <col min="2" max="26" width="12" style="38" customWidth="1"/>
    <col min="27" max="27" width="9.85546875" style="38" bestFit="1" customWidth="1"/>
    <col min="28" max="28" width="12" style="38" customWidth="1"/>
    <col min="29" max="34" width="9.85546875" style="38" bestFit="1" customWidth="1"/>
    <col min="35" max="35" width="9.85546875" style="38" customWidth="1"/>
    <col min="36" max="69" width="9.140625" style="38"/>
    <col min="70" max="16384" width="9.140625" style="5"/>
  </cols>
  <sheetData>
    <row r="1" spans="1:69" s="33" customFormat="1" ht="12.95" customHeight="1">
      <c r="A1" s="84" t="str">
        <f>+'[10]All PT'!A1</f>
        <v>Part-Time Total Enrollment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  <c r="N1" s="85"/>
      <c r="O1" s="34"/>
      <c r="P1" s="85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</row>
    <row r="2" spans="1:69" s="36" customFormat="1" ht="12.95" customHeight="1">
      <c r="A2" s="25"/>
      <c r="B2" s="35"/>
      <c r="C2" s="87"/>
      <c r="D2" s="87"/>
      <c r="E2" s="87"/>
      <c r="F2" s="87"/>
      <c r="G2" s="87"/>
      <c r="H2" s="87"/>
      <c r="I2" s="87"/>
      <c r="J2" s="87"/>
      <c r="K2" s="87"/>
      <c r="L2" s="87"/>
      <c r="M2" s="88"/>
      <c r="N2" s="87"/>
      <c r="O2" s="35"/>
      <c r="P2" s="87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4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</row>
    <row r="3" spans="1:69" s="173" customFormat="1" ht="12.95" customHeight="1">
      <c r="A3" s="26"/>
      <c r="B3" s="145" t="str">
        <f>+'[10]All PT'!B3</f>
        <v>1976</v>
      </c>
      <c r="C3" s="145" t="str">
        <f>+'[10]All PT'!C3</f>
        <v>1978</v>
      </c>
      <c r="D3" s="145" t="str">
        <f>+'[10]All PT'!D3</f>
        <v>1980</v>
      </c>
      <c r="E3" s="145" t="str">
        <f>+'[10]All PT'!E3</f>
        <v>1982</v>
      </c>
      <c r="F3" s="145" t="str">
        <f>+'[10]All PT'!F3</f>
        <v>1984</v>
      </c>
      <c r="G3" s="145" t="str">
        <f>+'[10]All PT'!G3</f>
        <v>1986</v>
      </c>
      <c r="H3" s="145" t="str">
        <f>+'[10]All PT'!H3</f>
        <v>1988</v>
      </c>
      <c r="I3" s="145" t="str">
        <f>+'[10]All PT'!I3</f>
        <v>1989</v>
      </c>
      <c r="J3" s="145" t="str">
        <f>+'[10]All PT'!J3</f>
        <v>1990</v>
      </c>
      <c r="K3" s="145" t="str">
        <f>+'[10]All PT'!K3</f>
        <v>1991</v>
      </c>
      <c r="L3" s="145" t="str">
        <f>+'[10]All PT'!L3</f>
        <v>1992</v>
      </c>
      <c r="M3" s="145" t="str">
        <f>+'[10]All PT'!M3</f>
        <v>1993</v>
      </c>
      <c r="N3" s="145" t="str">
        <f>+'[10]All PT'!N3</f>
        <v>1994</v>
      </c>
      <c r="O3" s="146">
        <f>+'[10]All PT'!O3</f>
        <v>1995</v>
      </c>
      <c r="P3" s="146" t="str">
        <f>+'[10]All PT'!P3</f>
        <v>1996</v>
      </c>
      <c r="Q3" s="146" t="str">
        <f>+'[10]All PT'!Q3</f>
        <v>1997</v>
      </c>
      <c r="R3" s="146" t="str">
        <f>+'[10]All PT'!R3</f>
        <v>1998</v>
      </c>
      <c r="S3" s="146" t="str">
        <f>+'[10]All PT'!S3</f>
        <v>1999</v>
      </c>
      <c r="T3" s="146" t="str">
        <f>+'[10]All PT'!T3</f>
        <v>2000</v>
      </c>
      <c r="U3" s="146" t="str">
        <f>+'[10]All PT'!U3</f>
        <v>2001</v>
      </c>
      <c r="V3" s="146" t="str">
        <f>+'[10]All PT'!V3</f>
        <v>2002</v>
      </c>
      <c r="W3" s="146" t="str">
        <f>+'[10]All PT'!W3</f>
        <v>2003</v>
      </c>
      <c r="X3" s="146" t="str">
        <f>+'[10]All PT'!X3</f>
        <v>2004</v>
      </c>
      <c r="Y3" s="146" t="str">
        <f>+'[10]All PT'!Y3</f>
        <v>2005</v>
      </c>
      <c r="Z3" s="146" t="str">
        <f>+'[10]All PT'!Z3</f>
        <v>2006</v>
      </c>
      <c r="AA3" s="146" t="str">
        <f>+'[10]All PT'!AA3</f>
        <v>2007</v>
      </c>
      <c r="AB3" s="146" t="str">
        <f>+'[10]All PT'!AB3</f>
        <v>2008</v>
      </c>
      <c r="AC3" s="146">
        <f>+'[10]All PT'!AC3</f>
        <v>2009</v>
      </c>
      <c r="AD3" s="146">
        <f>+'[10]All PT'!AD3</f>
        <v>2010</v>
      </c>
      <c r="AE3" s="146" t="str">
        <f>+'[10]All PT'!AE3</f>
        <v>2011</v>
      </c>
      <c r="AF3" s="146" t="str">
        <f>+'[10]All PT'!AF3</f>
        <v>2012</v>
      </c>
      <c r="AG3" s="146" t="str">
        <f>+'[10]All PT'!AG3</f>
        <v>2013</v>
      </c>
      <c r="AH3" s="146" t="str">
        <f>+'[10]All PT'!AH3</f>
        <v>2014</v>
      </c>
      <c r="AI3" s="146" t="str">
        <f>+'[10]All PT'!AI3</f>
        <v>2015</v>
      </c>
    </row>
    <row r="4" spans="1:69" ht="12.95" customHeight="1">
      <c r="A4" s="168" t="str">
        <f>+'[10]All PT'!A4</f>
        <v>50 States and D.C.</v>
      </c>
      <c r="B4" s="169">
        <f>+'[10]All PT'!B4</f>
        <v>4318337</v>
      </c>
      <c r="C4" s="169">
        <f>+'[10]All PT'!C4</f>
        <v>4621339</v>
      </c>
      <c r="D4" s="169">
        <f>+'[10]All PT'!D4</f>
        <v>5029803</v>
      </c>
      <c r="E4" s="169">
        <f>+'[10]All PT'!E4</f>
        <v>5235243</v>
      </c>
      <c r="F4" s="169">
        <f>+'[10]All PT'!F4</f>
        <v>5178674</v>
      </c>
      <c r="G4" s="169">
        <f>+'[10]All PT'!G4</f>
        <v>5426050</v>
      </c>
      <c r="H4" s="169">
        <f>+'[10]All PT'!H4</f>
        <v>5612619</v>
      </c>
      <c r="I4" s="169">
        <f>+'[10]All PT'!I4</f>
        <v>5830025</v>
      </c>
      <c r="J4" s="169">
        <f>+'[10]All PT'!J4</f>
        <v>5929560</v>
      </c>
      <c r="K4" s="169">
        <f>+'[10]All PT'!K4</f>
        <v>6243450</v>
      </c>
      <c r="L4" s="169">
        <f>+'[10]All PT'!L4</f>
        <v>6304604</v>
      </c>
      <c r="M4" s="170">
        <f>+'[10]All PT'!M4</f>
        <v>6155700</v>
      </c>
      <c r="N4" s="169">
        <f>+'[10]All PT'!N4</f>
        <v>6119150</v>
      </c>
      <c r="O4" s="170">
        <f>+'[10]All PT'!O4</f>
        <v>6063210</v>
      </c>
      <c r="P4" s="170">
        <f>+'[10]All PT'!P4</f>
        <v>6024627</v>
      </c>
      <c r="Q4" s="170">
        <f>+'[10]All PT'!Q4</f>
        <v>6005196</v>
      </c>
      <c r="R4" s="170">
        <f>+'[10]All PT'!R4</f>
        <v>5953755</v>
      </c>
      <c r="S4" s="170">
        <f>+'[10]All PT'!S4</f>
        <v>6016194</v>
      </c>
      <c r="T4" s="170">
        <f>+'[10]All PT'!T4</f>
        <v>6302689</v>
      </c>
      <c r="U4" s="170">
        <f>+'[10]All PT'!U4</f>
        <v>6480485</v>
      </c>
      <c r="V4" s="170">
        <f>+'[10]All PT'!V4</f>
        <v>6665352</v>
      </c>
      <c r="W4" s="170">
        <f>+'[10]All PT'!W4</f>
        <v>6588657</v>
      </c>
      <c r="X4" s="170">
        <f>+'[10]All PT'!X4</f>
        <v>6661482</v>
      </c>
      <c r="Y4" s="170">
        <f>+'[10]All PT'!Y4</f>
        <v>6690464</v>
      </c>
      <c r="Z4" s="170">
        <f>+'[10]All PT'!Z4</f>
        <v>6790752</v>
      </c>
      <c r="AA4" s="170">
        <f>+'[10]All PT'!AA4</f>
        <v>6978225</v>
      </c>
      <c r="AB4" s="170">
        <f>+'[10]All PT'!AB4</f>
        <v>7355053</v>
      </c>
      <c r="AC4" s="170">
        <f>+'[10]All PT'!AC4</f>
        <v>7734429</v>
      </c>
      <c r="AD4" s="170">
        <f>+'[10]All PT'!AD4</f>
        <v>7874647</v>
      </c>
      <c r="AE4" s="170">
        <f>+'[10]All PT'!AE4</f>
        <v>7838595</v>
      </c>
      <c r="AF4" s="170">
        <f>+'[10]All PT'!AF4</f>
        <v>7700248</v>
      </c>
      <c r="AG4" s="170">
        <f>+'[10]All PT'!AG4</f>
        <v>7575267</v>
      </c>
      <c r="AH4" s="170">
        <f>+'[10]All PT'!AH4</f>
        <v>7541605</v>
      </c>
      <c r="AI4" s="170">
        <f>+'[10]All PT'!AI4</f>
        <v>7464761</v>
      </c>
    </row>
    <row r="5" spans="1:69" s="172" customFormat="1" ht="12.95" customHeight="1">
      <c r="A5" s="133" t="str">
        <f>+'[10]All PT'!A5</f>
        <v>SREB States</v>
      </c>
      <c r="B5" s="169">
        <f>+'[10]All PT'!B5</f>
        <v>1003722</v>
      </c>
      <c r="C5" s="169">
        <f>+'[10]All PT'!C5</f>
        <v>1146956</v>
      </c>
      <c r="D5" s="169">
        <f>+'[10]All PT'!D5</f>
        <v>1234898</v>
      </c>
      <c r="E5" s="169">
        <f>+'[10]All PT'!E5</f>
        <v>1345114</v>
      </c>
      <c r="F5" s="169">
        <f>+'[10]All PT'!F5</f>
        <v>1419405</v>
      </c>
      <c r="G5" s="169">
        <f>+'[10]All PT'!G5</f>
        <v>1479875</v>
      </c>
      <c r="H5" s="169">
        <f>+'[10]All PT'!H5</f>
        <v>1561210</v>
      </c>
      <c r="I5" s="169">
        <f>+'[10]All PT'!I5</f>
        <v>1658972</v>
      </c>
      <c r="J5" s="169">
        <f>+'[10]All PT'!J5</f>
        <v>1659934</v>
      </c>
      <c r="K5" s="169">
        <f>+'[10]All PT'!K5</f>
        <v>1762738</v>
      </c>
      <c r="L5" s="169">
        <f>+'[10]All PT'!L5</f>
        <v>1814124</v>
      </c>
      <c r="M5" s="169">
        <f>+'[10]All PT'!M5</f>
        <v>1833600</v>
      </c>
      <c r="N5" s="169">
        <f>+'[10]All PT'!N5</f>
        <v>1841027</v>
      </c>
      <c r="O5" s="169">
        <f>+'[10]All PT'!O5</f>
        <v>1829142</v>
      </c>
      <c r="P5" s="169">
        <f>+'[10]All PT'!P5</f>
        <v>1802725</v>
      </c>
      <c r="Q5" s="169">
        <f>+'[10]All PT'!Q5</f>
        <v>1821362</v>
      </c>
      <c r="R5" s="169">
        <f>+'[10]All PT'!R5</f>
        <v>1818325</v>
      </c>
      <c r="S5" s="169">
        <f>+'[10]All PT'!S5</f>
        <v>1835018</v>
      </c>
      <c r="T5" s="169">
        <f>+'[10]All PT'!T5</f>
        <v>1901171</v>
      </c>
      <c r="U5" s="169">
        <f>+'[10]All PT'!U5</f>
        <v>1969745</v>
      </c>
      <c r="V5" s="169">
        <f>+'[10]All PT'!V5</f>
        <v>2053751</v>
      </c>
      <c r="W5" s="169">
        <f>+'[10]All PT'!W5</f>
        <v>2102930</v>
      </c>
      <c r="X5" s="169">
        <f>+'[10]All PT'!X5</f>
        <v>2134206</v>
      </c>
      <c r="Y5" s="169">
        <f>+'[10]All PT'!Y5</f>
        <v>2136686</v>
      </c>
      <c r="Z5" s="169">
        <f>+'[10]All PT'!Z5</f>
        <v>2190001</v>
      </c>
      <c r="AA5" s="169">
        <f>+'[10]All PT'!AA5</f>
        <v>2258250</v>
      </c>
      <c r="AB5" s="169">
        <f>+'[10]All PT'!AB5</f>
        <v>2401129</v>
      </c>
      <c r="AC5" s="169">
        <f>+'[10]All PT'!AC5</f>
        <v>2558462</v>
      </c>
      <c r="AD5" s="169">
        <f>+'[10]All PT'!AD5</f>
        <v>2668782</v>
      </c>
      <c r="AE5" s="169">
        <f>+'[10]All PT'!AE5</f>
        <v>2730556</v>
      </c>
      <c r="AF5" s="169">
        <f>+'[10]All PT'!AF5</f>
        <v>2711970</v>
      </c>
      <c r="AG5" s="169">
        <f>+'[10]All PT'!AG5</f>
        <v>2657511</v>
      </c>
      <c r="AH5" s="169">
        <f>+'[10]All PT'!AH5</f>
        <v>2655093</v>
      </c>
      <c r="AI5" s="169">
        <f>+'[10]All PT'!AI5</f>
        <v>2637589</v>
      </c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</row>
    <row r="6" spans="1:69" s="37" customFormat="1" ht="12.95" customHeight="1">
      <c r="A6" s="27" t="str">
        <f>+'[10]All PT'!A6</f>
        <v xml:space="preserve">   as a percent of U.S.</v>
      </c>
      <c r="B6" s="147">
        <f>+'[10]All PT'!B6</f>
        <v>23.243253131934814</v>
      </c>
      <c r="C6" s="147">
        <f>+'[10]All PT'!C6</f>
        <v>24.818694322143429</v>
      </c>
      <c r="D6" s="147">
        <f>+'[10]All PT'!D6</f>
        <v>24.551617627966742</v>
      </c>
      <c r="E6" s="147">
        <f>+'[10]All PT'!E6</f>
        <v>25.693439635944308</v>
      </c>
      <c r="F6" s="147">
        <f>+'[10]All PT'!F6</f>
        <v>27.408657119563813</v>
      </c>
      <c r="G6" s="147">
        <f>+'[10]All PT'!G6</f>
        <v>27.273523096912118</v>
      </c>
      <c r="H6" s="147">
        <f>+'[10]All PT'!H6</f>
        <v>27.816069467747589</v>
      </c>
      <c r="I6" s="147">
        <f>+'[10]All PT'!I6</f>
        <v>28.45565842342014</v>
      </c>
      <c r="J6" s="147">
        <f>+'[10]All PT'!J6</f>
        <v>27.994218795323768</v>
      </c>
      <c r="K6" s="147">
        <f>+'[10]All PT'!K6</f>
        <v>28.233396599636418</v>
      </c>
      <c r="L6" s="147">
        <f>+'[10]All PT'!L6</f>
        <v>28.774590759387902</v>
      </c>
      <c r="M6" s="147">
        <f>+'[10]All PT'!M6</f>
        <v>29.787026658219212</v>
      </c>
      <c r="N6" s="147">
        <f>+'[10]All PT'!N6</f>
        <v>30.08631917831725</v>
      </c>
      <c r="O6" s="147">
        <f>+'[10]All PT'!O6</f>
        <v>30.167881369769479</v>
      </c>
      <c r="P6" s="147">
        <f>+'[10]All PT'!P6</f>
        <v>29.922599357603385</v>
      </c>
      <c r="Q6" s="147">
        <f>+'[10]All PT'!Q6</f>
        <v>30.329767754457968</v>
      </c>
      <c r="R6" s="147">
        <f>+'[10]All PT'!R6</f>
        <v>30.540809959428966</v>
      </c>
      <c r="S6" s="147">
        <f>+'[10]All PT'!S6</f>
        <v>30.501310296842156</v>
      </c>
      <c r="T6" s="147">
        <f>+'[10]All PT'!T6</f>
        <v>30.164442510173039</v>
      </c>
      <c r="U6" s="147">
        <f>+'[10]All PT'!U6</f>
        <v>30.395024446472757</v>
      </c>
      <c r="V6" s="147">
        <f>+'[10]All PT'!V6</f>
        <v>30.812341193683395</v>
      </c>
      <c r="W6" s="147">
        <f>+'[10]All PT'!W6</f>
        <v>31.917430213774978</v>
      </c>
      <c r="X6" s="147">
        <f>+'[10]All PT'!X6</f>
        <v>32.03800595723294</v>
      </c>
      <c r="Y6" s="147">
        <f>+'[10]All PT'!Y6</f>
        <v>31.93629021843627</v>
      </c>
      <c r="Z6" s="147">
        <f>+'[10]All PT'!Z6</f>
        <v>32.249756727973569</v>
      </c>
      <c r="AA6" s="147">
        <f>+'[10]All PT'!AA6</f>
        <v>32.361381296819751</v>
      </c>
      <c r="AB6" s="147">
        <f>+'[10]All PT'!AB6</f>
        <v>32.645978213889144</v>
      </c>
      <c r="AC6" s="147">
        <f>+'[10]All PT'!AC6</f>
        <v>33.078873695782846</v>
      </c>
      <c r="AD6" s="147">
        <f>+'[10]All PT'!AD6</f>
        <v>33.890814407299779</v>
      </c>
      <c r="AE6" s="147">
        <f>+'[10]All PT'!AE6</f>
        <v>34.83476311762503</v>
      </c>
      <c r="AF6" s="147">
        <f>+'[10]All PT'!AF6</f>
        <v>35.219255275933968</v>
      </c>
      <c r="AG6" s="147">
        <f>+'[10]All PT'!AG6</f>
        <v>35.081416932234866</v>
      </c>
      <c r="AH6" s="147">
        <f>+'[10]All PT'!AH6</f>
        <v>35.205940910456064</v>
      </c>
      <c r="AI6" s="147">
        <f>+'[10]All PT'!AI6</f>
        <v>35.333870702625312</v>
      </c>
    </row>
    <row r="7" spans="1:69" ht="12.95" customHeight="1">
      <c r="A7" s="7" t="str">
        <f>+'[10]All PT'!A7</f>
        <v>Alabama</v>
      </c>
      <c r="B7" s="148">
        <f>+'[10]All PT'!B7</f>
        <v>45607</v>
      </c>
      <c r="C7" s="148">
        <f>+'[10]All PT'!C7</f>
        <v>47992</v>
      </c>
      <c r="D7" s="148">
        <f>+'[10]All PT'!D7</f>
        <v>44783</v>
      </c>
      <c r="E7" s="148">
        <f>+'[10]All PT'!E7</f>
        <v>48509</v>
      </c>
      <c r="F7" s="148">
        <f>+'[10]All PT'!F7</f>
        <v>50143</v>
      </c>
      <c r="G7" s="148">
        <f>+'[10]All PT'!G7</f>
        <v>53727</v>
      </c>
      <c r="H7" s="148">
        <f>+'[10]All PT'!H7</f>
        <v>64384</v>
      </c>
      <c r="I7" s="148">
        <f>+'[10]All PT'!I7</f>
        <v>64630</v>
      </c>
      <c r="J7" s="148">
        <f>+'[10]All PT'!J7</f>
        <v>68945</v>
      </c>
      <c r="K7" s="148">
        <f>+'[10]All PT'!K7</f>
        <v>72269</v>
      </c>
      <c r="L7" s="148">
        <f>+'[10]All PT'!L7</f>
        <v>75675</v>
      </c>
      <c r="M7" s="149">
        <f>+'[10]All PT'!M7</f>
        <v>79536</v>
      </c>
      <c r="N7" s="148">
        <f>+'[10]All PT'!N7</f>
        <v>77621</v>
      </c>
      <c r="O7" s="149">
        <f>+'[10]All PT'!O7</f>
        <v>73868</v>
      </c>
      <c r="P7" s="149">
        <f>+'[10]All PT'!P7</f>
        <v>69178</v>
      </c>
      <c r="Q7" s="149">
        <f>+'[10]All PT'!Q7</f>
        <v>66488</v>
      </c>
      <c r="R7" s="149">
        <f>+'[10]All PT'!R7</f>
        <v>68995</v>
      </c>
      <c r="S7" s="149">
        <f>+'[10]All PT'!S7</f>
        <v>74560</v>
      </c>
      <c r="T7" s="150">
        <f>+'[10]All PT'!T7</f>
        <v>78827</v>
      </c>
      <c r="U7" s="149">
        <f>+'[10]All PT'!U7</f>
        <v>78339</v>
      </c>
      <c r="V7" s="150">
        <f>+'[10]All PT'!V7</f>
        <v>81432</v>
      </c>
      <c r="W7" s="150">
        <f>+'[10]All PT'!W7</f>
        <v>83443</v>
      </c>
      <c r="X7" s="149">
        <f>+'[10]All PT'!X7</f>
        <v>83089</v>
      </c>
      <c r="Y7" s="149">
        <f>+'[10]All PT'!Y7</f>
        <v>86331</v>
      </c>
      <c r="Z7" s="149">
        <f>+'[10]All PT'!Z7</f>
        <v>87266</v>
      </c>
      <c r="AA7" s="149">
        <f>+'[10]All PT'!AA7</f>
        <v>90875</v>
      </c>
      <c r="AB7" s="149">
        <f>+'[10]All PT'!AB7</f>
        <v>105943</v>
      </c>
      <c r="AC7" s="149">
        <f>+'[10]All PT'!AC7</f>
        <v>105293</v>
      </c>
      <c r="AD7" s="149">
        <f>+'[10]All PT'!AD7</f>
        <v>107893</v>
      </c>
      <c r="AE7" s="149">
        <f>+'[10]All PT'!AE7</f>
        <v>98867</v>
      </c>
      <c r="AF7" s="149">
        <f>+'[10]All PT'!AF7</f>
        <v>102599</v>
      </c>
      <c r="AG7" s="149">
        <f>+'[10]All PT'!AG7</f>
        <v>99056</v>
      </c>
      <c r="AH7" s="149">
        <f>+'[10]All PT'!AH7</f>
        <v>96820</v>
      </c>
      <c r="AI7" s="149">
        <f>+'[10]All PT'!AI7</f>
        <v>87174</v>
      </c>
    </row>
    <row r="8" spans="1:69" ht="12.95" customHeight="1">
      <c r="A8" s="7" t="str">
        <f>+'[10]All PT'!A8</f>
        <v>Arkansas</v>
      </c>
      <c r="B8" s="148">
        <f>+'[10]All PT'!B8</f>
        <v>16838</v>
      </c>
      <c r="C8" s="148">
        <f>+'[10]All PT'!C8</f>
        <v>19521</v>
      </c>
      <c r="D8" s="148">
        <f>+'[10]All PT'!D8</f>
        <v>19533</v>
      </c>
      <c r="E8" s="148">
        <f>+'[10]All PT'!E8</f>
        <v>20520</v>
      </c>
      <c r="F8" s="148">
        <f>+'[10]All PT'!F8</f>
        <v>22988</v>
      </c>
      <c r="G8" s="148">
        <f>+'[10]All PT'!G8</f>
        <v>24474</v>
      </c>
      <c r="H8" s="148">
        <f>+'[10]All PT'!H8</f>
        <v>24395</v>
      </c>
      <c r="I8" s="148">
        <f>+'[10]All PT'!I8</f>
        <v>25331</v>
      </c>
      <c r="J8" s="148">
        <f>+'[10]All PT'!J8</f>
        <v>25436</v>
      </c>
      <c r="K8" s="148">
        <f>+'[10]All PT'!K8</f>
        <v>26982</v>
      </c>
      <c r="L8" s="148">
        <f>+'[10]All PT'!L8</f>
        <v>28897</v>
      </c>
      <c r="M8" s="149">
        <f>+'[10]All PT'!M8</f>
        <v>30115</v>
      </c>
      <c r="N8" s="148">
        <f>+'[10]All PT'!N8</f>
        <v>29321</v>
      </c>
      <c r="O8" s="149">
        <f>+'[10]All PT'!O8</f>
        <v>31002</v>
      </c>
      <c r="P8" s="149">
        <f>+'[10]All PT'!P8</f>
        <v>32973</v>
      </c>
      <c r="Q8" s="149">
        <f>+'[10]All PT'!Q8</f>
        <v>39781</v>
      </c>
      <c r="R8" s="149">
        <f>+'[10]All PT'!R8</f>
        <v>39187</v>
      </c>
      <c r="S8" s="149">
        <f>+'[10]All PT'!S8</f>
        <v>38515</v>
      </c>
      <c r="T8" s="150">
        <f>+'[10]All PT'!T8</f>
        <v>36731</v>
      </c>
      <c r="U8" s="149">
        <f>+'[10]All PT'!U8</f>
        <v>40873</v>
      </c>
      <c r="V8" s="150">
        <f>+'[10]All PT'!V8</f>
        <v>42413</v>
      </c>
      <c r="W8" s="150">
        <f>+'[10]All PT'!W8</f>
        <v>44481</v>
      </c>
      <c r="X8" s="149">
        <f>+'[10]All PT'!X8</f>
        <v>46588</v>
      </c>
      <c r="Y8" s="149">
        <f>+'[10]All PT'!Y8</f>
        <v>49389</v>
      </c>
      <c r="Z8" s="149">
        <f>+'[10]All PT'!Z8</f>
        <v>52570</v>
      </c>
      <c r="AA8" s="149">
        <f>+'[10]All PT'!AA8</f>
        <v>55151</v>
      </c>
      <c r="AB8" s="149">
        <f>+'[10]All PT'!AB8</f>
        <v>57393</v>
      </c>
      <c r="AC8" s="149">
        <f>+'[10]All PT'!AC8</f>
        <v>59573</v>
      </c>
      <c r="AD8" s="149">
        <f>+'[10]All PT'!AD8</f>
        <v>61700</v>
      </c>
      <c r="AE8" s="149">
        <f>+'[10]All PT'!AE8</f>
        <v>64046</v>
      </c>
      <c r="AF8" s="149">
        <f>+'[10]All PT'!AF8</f>
        <v>63600</v>
      </c>
      <c r="AG8" s="149">
        <f>+'[10]All PT'!AG8</f>
        <v>61457</v>
      </c>
      <c r="AH8" s="149">
        <f>+'[10]All PT'!AH8</f>
        <v>62506</v>
      </c>
      <c r="AI8" s="149">
        <f>+'[10]All PT'!AI8</f>
        <v>62561</v>
      </c>
    </row>
    <row r="9" spans="1:69" ht="12.95" customHeight="1">
      <c r="A9" s="7" t="str">
        <f>+'[10]All PT'!A9</f>
        <v>Delaware</v>
      </c>
      <c r="B9" s="148">
        <f>+'[10]All PT'!B9</f>
        <v>0</v>
      </c>
      <c r="C9" s="148">
        <f>+'[10]All PT'!C9</f>
        <v>0</v>
      </c>
      <c r="D9" s="148">
        <f>+'[10]All PT'!D9</f>
        <v>0</v>
      </c>
      <c r="E9" s="148">
        <f>+'[10]All PT'!E9</f>
        <v>0</v>
      </c>
      <c r="F9" s="148">
        <f>+'[10]All PT'!F9</f>
        <v>0</v>
      </c>
      <c r="G9" s="148">
        <f>+'[10]All PT'!G9</f>
        <v>12426</v>
      </c>
      <c r="H9" s="148">
        <f>+'[10]All PT'!H9</f>
        <v>0</v>
      </c>
      <c r="I9" s="148">
        <f>+'[10]All PT'!I9</f>
        <v>0</v>
      </c>
      <c r="J9" s="148">
        <f>+'[10]All PT'!J9</f>
        <v>0</v>
      </c>
      <c r="K9" s="148">
        <f>+'[10]All PT'!K9</f>
        <v>15985</v>
      </c>
      <c r="L9" s="148">
        <f>+'[10]All PT'!L9</f>
        <v>17209</v>
      </c>
      <c r="M9" s="149">
        <f>+'[10]All PT'!M9</f>
        <v>17693</v>
      </c>
      <c r="N9" s="151">
        <f>+'[10]All PT'!N9</f>
        <v>18265</v>
      </c>
      <c r="O9" s="149">
        <f>+'[10]All PT'!O9</f>
        <v>18768</v>
      </c>
      <c r="P9" s="149">
        <f>+'[10]All PT'!P9</f>
        <v>18644</v>
      </c>
      <c r="Q9" s="149">
        <f>+'[10]All PT'!Q9</f>
        <v>18680</v>
      </c>
      <c r="R9" s="149">
        <f>+'[10]All PT'!R9</f>
        <v>18520</v>
      </c>
      <c r="S9" s="149">
        <f>+'[10]All PT'!S9</f>
        <v>18225</v>
      </c>
      <c r="T9" s="150">
        <f>+'[10]All PT'!T9</f>
        <v>15545</v>
      </c>
      <c r="U9" s="149">
        <f>+'[10]All PT'!U9</f>
        <v>17742</v>
      </c>
      <c r="V9" s="150">
        <f>+'[10]All PT'!V9</f>
        <v>18096</v>
      </c>
      <c r="W9" s="150">
        <f>+'[10]All PT'!W9</f>
        <v>18312</v>
      </c>
      <c r="X9" s="149">
        <f>+'[10]All PT'!X9</f>
        <v>17868</v>
      </c>
      <c r="Y9" s="149">
        <f>+'[10]All PT'!Y9</f>
        <v>18573</v>
      </c>
      <c r="Z9" s="149">
        <f>+'[10]All PT'!Z9</f>
        <v>17993</v>
      </c>
      <c r="AA9" s="149">
        <f>+'[10]All PT'!AA9</f>
        <v>18396</v>
      </c>
      <c r="AB9" s="149">
        <f>+'[10]All PT'!AB9</f>
        <v>18139</v>
      </c>
      <c r="AC9" s="149">
        <f>+'[10]All PT'!AC9</f>
        <v>18359</v>
      </c>
      <c r="AD9" s="149">
        <f>+'[10]All PT'!AD9</f>
        <v>17697</v>
      </c>
      <c r="AE9" s="149">
        <f>+'[10]All PT'!AE9</f>
        <v>19298</v>
      </c>
      <c r="AF9" s="149">
        <f>+'[10]All PT'!AF9</f>
        <v>20837</v>
      </c>
      <c r="AG9" s="149">
        <f>+'[10]All PT'!AG9</f>
        <v>22419</v>
      </c>
      <c r="AH9" s="149">
        <f>+'[10]All PT'!AH9</f>
        <v>22850</v>
      </c>
      <c r="AI9" s="149">
        <f>+'[10]All PT'!AI9</f>
        <v>22856</v>
      </c>
    </row>
    <row r="10" spans="1:69" ht="12.95" customHeight="1">
      <c r="A10" s="7" t="str">
        <f>+'[10]All PT'!A10</f>
        <v>Florida</v>
      </c>
      <c r="B10" s="148">
        <f>+'[10]All PT'!B10</f>
        <v>140863</v>
      </c>
      <c r="C10" s="148">
        <f>+'[10]All PT'!C10</f>
        <v>169902</v>
      </c>
      <c r="D10" s="148">
        <f>+'[10]All PT'!D10</f>
        <v>186785</v>
      </c>
      <c r="E10" s="148">
        <f>+'[10]All PT'!E10</f>
        <v>210650</v>
      </c>
      <c r="F10" s="148">
        <f>+'[10]All PT'!F10</f>
        <v>222735</v>
      </c>
      <c r="G10" s="148">
        <f>+'[10]All PT'!G10</f>
        <v>247671</v>
      </c>
      <c r="H10" s="148">
        <f>+'[10]All PT'!H10</f>
        <v>262910</v>
      </c>
      <c r="I10" s="148">
        <f>+'[10]All PT'!I10</f>
        <v>305349</v>
      </c>
      <c r="J10" s="148">
        <f>+'[10]All PT'!J10</f>
        <v>271885</v>
      </c>
      <c r="K10" s="148">
        <f>+'[10]All PT'!K10</f>
        <v>316181</v>
      </c>
      <c r="L10" s="148">
        <f>+'[10]All PT'!L10</f>
        <v>319678</v>
      </c>
      <c r="M10" s="149">
        <f>+'[10]All PT'!M10</f>
        <v>326383</v>
      </c>
      <c r="N10" s="148">
        <f>+'[10]All PT'!N10</f>
        <v>332098</v>
      </c>
      <c r="O10" s="149">
        <f>+'[10]All PT'!O10</f>
        <v>332763</v>
      </c>
      <c r="P10" s="149">
        <f>+'[10]All PT'!P10</f>
        <v>332114</v>
      </c>
      <c r="Q10" s="149">
        <f>+'[10]All PT'!Q10</f>
        <v>333015</v>
      </c>
      <c r="R10" s="149">
        <f>+'[10]All PT'!R10</f>
        <v>325403</v>
      </c>
      <c r="S10" s="149">
        <f>+'[10]All PT'!S10</f>
        <v>325477</v>
      </c>
      <c r="T10" s="150">
        <f>+'[10]All PT'!T10</f>
        <v>342974</v>
      </c>
      <c r="U10" s="149">
        <f>+'[10]All PT'!U10</f>
        <v>358472</v>
      </c>
      <c r="V10" s="150">
        <f>+'[10]All PT'!V10</f>
        <v>366426</v>
      </c>
      <c r="W10" s="150">
        <f>+'[10]All PT'!W10</f>
        <v>381205</v>
      </c>
      <c r="X10" s="149">
        <f>+'[10]All PT'!X10</f>
        <v>382520</v>
      </c>
      <c r="Y10" s="149">
        <f>+'[10]All PT'!Y10</f>
        <v>377651</v>
      </c>
      <c r="Z10" s="149">
        <f>+'[10]All PT'!Z10</f>
        <v>380212</v>
      </c>
      <c r="AA10" s="149">
        <f>+'[10]All PT'!AA10</f>
        <v>389660</v>
      </c>
      <c r="AB10" s="149">
        <f>+'[10]All PT'!AB10</f>
        <v>423979</v>
      </c>
      <c r="AC10" s="149">
        <f>+'[10]All PT'!AC10</f>
        <v>451141</v>
      </c>
      <c r="AD10" s="149">
        <f>+'[10]All PT'!AD10</f>
        <v>469927</v>
      </c>
      <c r="AE10" s="149">
        <f>+'[10]All PT'!AE10</f>
        <v>478579</v>
      </c>
      <c r="AF10" s="149">
        <f>+'[10]All PT'!AF10</f>
        <v>484364</v>
      </c>
      <c r="AG10" s="149">
        <f>+'[10]All PT'!AG10</f>
        <v>468934</v>
      </c>
      <c r="AH10" s="149">
        <f>+'[10]All PT'!AH10</f>
        <v>473929</v>
      </c>
      <c r="AI10" s="149">
        <f>+'[10]All PT'!AI10</f>
        <v>466873</v>
      </c>
    </row>
    <row r="11" spans="1:69" ht="12.95" customHeight="1">
      <c r="A11" s="7" t="str">
        <f>+'[10]All PT'!A11</f>
        <v>Georgia</v>
      </c>
      <c r="B11" s="148">
        <f>+'[10]All PT'!B11</f>
        <v>50825</v>
      </c>
      <c r="C11" s="148">
        <f>+'[10]All PT'!C11</f>
        <v>54232</v>
      </c>
      <c r="D11" s="148">
        <f>+'[10]All PT'!D11</f>
        <v>57508</v>
      </c>
      <c r="E11" s="148">
        <f>+'[10]All PT'!E11</f>
        <v>61990</v>
      </c>
      <c r="F11" s="148">
        <f>+'[10]All PT'!F11</f>
        <v>63796</v>
      </c>
      <c r="G11" s="148">
        <f>+'[10]All PT'!G11</f>
        <v>62379</v>
      </c>
      <c r="H11" s="148">
        <f>+'[10]All PT'!H11</f>
        <v>77553</v>
      </c>
      <c r="I11" s="148">
        <f>+'[10]All PT'!I11</f>
        <v>80723</v>
      </c>
      <c r="J11" s="148">
        <f>+'[10]All PT'!J11</f>
        <v>84960</v>
      </c>
      <c r="K11" s="148">
        <f>+'[10]All PT'!K11</f>
        <v>93484</v>
      </c>
      <c r="L11" s="148">
        <f>+'[10]All PT'!L11</f>
        <v>99042</v>
      </c>
      <c r="M11" s="149">
        <f>+'[10]All PT'!M11</f>
        <v>103726</v>
      </c>
      <c r="N11" s="148">
        <f>+'[10]All PT'!N11</f>
        <v>105768</v>
      </c>
      <c r="O11" s="149">
        <f>+'[10]All PT'!O11</f>
        <v>105087</v>
      </c>
      <c r="P11" s="149">
        <f>+'[10]All PT'!P11</f>
        <v>104033</v>
      </c>
      <c r="Q11" s="149">
        <f>+'[10]All PT'!Q11</f>
        <v>106850</v>
      </c>
      <c r="R11" s="149">
        <f>+'[10]All PT'!R11</f>
        <v>112015</v>
      </c>
      <c r="S11" s="149">
        <f>+'[10]All PT'!S11</f>
        <v>117635</v>
      </c>
      <c r="T11" s="150">
        <f>+'[10]All PT'!T11</f>
        <v>122413</v>
      </c>
      <c r="U11" s="149">
        <f>+'[10]All PT'!U11</f>
        <v>134639</v>
      </c>
      <c r="V11" s="150">
        <f>+'[10]All PT'!V11</f>
        <v>139674</v>
      </c>
      <c r="W11" s="150">
        <f>+'[10]All PT'!W11</f>
        <v>141567</v>
      </c>
      <c r="X11" s="149">
        <f>+'[10]All PT'!X11</f>
        <v>142172</v>
      </c>
      <c r="Y11" s="149">
        <f>+'[10]All PT'!Y11</f>
        <v>144243</v>
      </c>
      <c r="Z11" s="149">
        <f>+'[10]All PT'!Z11</f>
        <v>145502</v>
      </c>
      <c r="AA11" s="149">
        <f>+'[10]All PT'!AA11</f>
        <v>150753</v>
      </c>
      <c r="AB11" s="149">
        <f>+'[10]All PT'!AB11</f>
        <v>155933</v>
      </c>
      <c r="AC11" s="149">
        <f>+'[10]All PT'!AC11</f>
        <v>167241</v>
      </c>
      <c r="AD11" s="149">
        <f>+'[10]All PT'!AD11</f>
        <v>175885</v>
      </c>
      <c r="AE11" s="149">
        <f>+'[10]All PT'!AE11</f>
        <v>186067</v>
      </c>
      <c r="AF11" s="149">
        <f>+'[10]All PT'!AF11</f>
        <v>184757</v>
      </c>
      <c r="AG11" s="149">
        <f>+'[10]All PT'!AG11</f>
        <v>179623</v>
      </c>
      <c r="AH11" s="149">
        <f>+'[10]All PT'!AH11</f>
        <v>180762</v>
      </c>
      <c r="AI11" s="149">
        <f>+'[10]All PT'!AI11</f>
        <v>185482</v>
      </c>
    </row>
    <row r="12" spans="1:69" ht="12.95" customHeight="1">
      <c r="A12" s="7" t="str">
        <f>+'[10]All PT'!A12</f>
        <v>Kentucky</v>
      </c>
      <c r="B12" s="148">
        <f>+'[10]All PT'!B12</f>
        <v>38850</v>
      </c>
      <c r="C12" s="148">
        <f>+'[10]All PT'!C12</f>
        <v>43384</v>
      </c>
      <c r="D12" s="148">
        <f>+'[10]All PT'!D12</f>
        <v>46147</v>
      </c>
      <c r="E12" s="148">
        <f>+'[10]All PT'!E12</f>
        <v>46466</v>
      </c>
      <c r="F12" s="148">
        <f>+'[10]All PT'!F12</f>
        <v>46596</v>
      </c>
      <c r="G12" s="148">
        <f>+'[10]All PT'!G12</f>
        <v>50632</v>
      </c>
      <c r="H12" s="148">
        <f>+'[10]All PT'!H12</f>
        <v>57371</v>
      </c>
      <c r="I12" s="148">
        <f>+'[10]All PT'!I12</f>
        <v>59851</v>
      </c>
      <c r="J12" s="148">
        <f>+'[10]All PT'!J12</f>
        <v>64032</v>
      </c>
      <c r="K12" s="148">
        <f>+'[10]All PT'!K12</f>
        <v>68426</v>
      </c>
      <c r="L12" s="148">
        <f>+'[10]All PT'!L12</f>
        <v>67163</v>
      </c>
      <c r="M12" s="149">
        <f>+'[10]All PT'!M12</f>
        <v>65984</v>
      </c>
      <c r="N12" s="148">
        <f>+'[10]All PT'!N12</f>
        <v>63208</v>
      </c>
      <c r="O12" s="149">
        <f>+'[10]All PT'!O12</f>
        <v>61200</v>
      </c>
      <c r="P12" s="149">
        <f>+'[10]All PT'!P12</f>
        <v>59818</v>
      </c>
      <c r="Q12" s="149">
        <f>+'[10]All PT'!Q12</f>
        <v>58625</v>
      </c>
      <c r="R12" s="149">
        <f>+'[10]All PT'!R12</f>
        <v>57979</v>
      </c>
      <c r="S12" s="149">
        <f>+'[10]All PT'!S12</f>
        <v>58899</v>
      </c>
      <c r="T12" s="150">
        <f>+'[10]All PT'!T12</f>
        <v>61859</v>
      </c>
      <c r="U12" s="149">
        <f>+'[10]All PT'!U12</f>
        <v>77952</v>
      </c>
      <c r="V12" s="150">
        <f>+'[10]All PT'!V12</f>
        <v>84078</v>
      </c>
      <c r="W12" s="150">
        <f>+'[10]All PT'!W12</f>
        <v>86045</v>
      </c>
      <c r="X12" s="149">
        <f>+'[10]All PT'!X12</f>
        <v>87201</v>
      </c>
      <c r="Y12" s="149">
        <f>+'[10]All PT'!Y12</f>
        <v>92306</v>
      </c>
      <c r="Z12" s="149">
        <f>+'[10]All PT'!Z12</f>
        <v>96039</v>
      </c>
      <c r="AA12" s="149">
        <f>+'[10]All PT'!AA12</f>
        <v>101729</v>
      </c>
      <c r="AB12" s="149">
        <f>+'[10]All PT'!AB12</f>
        <v>97114</v>
      </c>
      <c r="AC12" s="149">
        <f>+'[10]All PT'!AC12</f>
        <v>103070</v>
      </c>
      <c r="AD12" s="149">
        <f>+'[10]All PT'!AD12</f>
        <v>107202</v>
      </c>
      <c r="AE12" s="149">
        <f>+'[10]All PT'!AE12</f>
        <v>113720</v>
      </c>
      <c r="AF12" s="149">
        <f>+'[10]All PT'!AF12</f>
        <v>106662</v>
      </c>
      <c r="AG12" s="149">
        <f>+'[10]All PT'!AG12</f>
        <v>100511</v>
      </c>
      <c r="AH12" s="149">
        <f>+'[10]All PT'!AH12</f>
        <v>96536</v>
      </c>
      <c r="AI12" s="149">
        <f>+'[10]All PT'!AI12</f>
        <v>93297</v>
      </c>
    </row>
    <row r="13" spans="1:69" ht="12.95" customHeight="1">
      <c r="A13" s="7" t="str">
        <f>+'[10]All PT'!A13</f>
        <v>Louisiana</v>
      </c>
      <c r="B13" s="148">
        <f>+'[10]All PT'!B13</f>
        <v>42453</v>
      </c>
      <c r="C13" s="148">
        <f>+'[10]All PT'!C13</f>
        <v>42123</v>
      </c>
      <c r="D13" s="148">
        <f>+'[10]All PT'!D13</f>
        <v>43904</v>
      </c>
      <c r="E13" s="148">
        <f>+'[10]All PT'!E13</f>
        <v>56200</v>
      </c>
      <c r="F13" s="148">
        <f>+'[10]All PT'!F13</f>
        <v>54997</v>
      </c>
      <c r="G13" s="148">
        <f>+'[10]All PT'!G13</f>
        <v>45634</v>
      </c>
      <c r="H13" s="148">
        <f>+'[10]All PT'!H13</f>
        <v>47593</v>
      </c>
      <c r="I13" s="148">
        <f>+'[10]All PT'!I13</f>
        <v>49655</v>
      </c>
      <c r="J13" s="148">
        <f>+'[10]All PT'!J13</f>
        <v>52773</v>
      </c>
      <c r="K13" s="148">
        <f>+'[10]All PT'!K13</f>
        <v>61391</v>
      </c>
      <c r="L13" s="148">
        <f>+'[10]All PT'!L13</f>
        <v>60458</v>
      </c>
      <c r="M13" s="149">
        <f>+'[10]All PT'!M13</f>
        <v>59955</v>
      </c>
      <c r="N13" s="148">
        <f>+'[10]All PT'!N13</f>
        <v>59199</v>
      </c>
      <c r="O13" s="149">
        <f>+'[10]All PT'!O13</f>
        <v>59672</v>
      </c>
      <c r="P13" s="149">
        <f>+'[10]All PT'!P13</f>
        <v>58721</v>
      </c>
      <c r="Q13" s="149">
        <f>+'[10]All PT'!Q13</f>
        <v>62633</v>
      </c>
      <c r="R13" s="149">
        <f>+'[10]All PT'!R13</f>
        <v>61087</v>
      </c>
      <c r="S13" s="149">
        <f>+'[10]All PT'!S13</f>
        <v>59641</v>
      </c>
      <c r="T13" s="150">
        <f>+'[10]All PT'!T13</f>
        <v>63854</v>
      </c>
      <c r="U13" s="149">
        <f>+'[10]All PT'!U13</f>
        <v>63573</v>
      </c>
      <c r="V13" s="150">
        <f>+'[10]All PT'!V13</f>
        <v>63236</v>
      </c>
      <c r="W13" s="150">
        <f>+'[10]All PT'!W13</f>
        <v>68018</v>
      </c>
      <c r="X13" s="149">
        <f>+'[10]All PT'!X13</f>
        <v>67119</v>
      </c>
      <c r="Y13" s="149">
        <f>+'[10]All PT'!Y13</f>
        <v>51060</v>
      </c>
      <c r="Z13" s="149">
        <f>+'[10]All PT'!Z13</f>
        <v>61477</v>
      </c>
      <c r="AA13" s="149">
        <f>+'[10]All PT'!AA13</f>
        <v>64441</v>
      </c>
      <c r="AB13" s="149">
        <f>+'[10]All PT'!AB13</f>
        <v>72471</v>
      </c>
      <c r="AC13" s="149">
        <f>+'[10]All PT'!AC13</f>
        <v>77812</v>
      </c>
      <c r="AD13" s="149">
        <f>+'[10]All PT'!AD13</f>
        <v>82980</v>
      </c>
      <c r="AE13" s="149">
        <f>+'[10]All PT'!AE13</f>
        <v>85513</v>
      </c>
      <c r="AF13" s="149">
        <f>+'[10]All PT'!AF13</f>
        <v>85634</v>
      </c>
      <c r="AG13" s="149">
        <f>+'[10]All PT'!AG13</f>
        <v>81147</v>
      </c>
      <c r="AH13" s="149">
        <f>+'[10]All PT'!AH13</f>
        <v>78673</v>
      </c>
      <c r="AI13" s="149">
        <f>+'[10]All PT'!AI13</f>
        <v>79136</v>
      </c>
    </row>
    <row r="14" spans="1:69" ht="12.95" customHeight="1">
      <c r="A14" s="7" t="str">
        <f>+'[10]All PT'!A14</f>
        <v>Maryland</v>
      </c>
      <c r="B14" s="148">
        <f>+'[10]All PT'!B14</f>
        <v>99227</v>
      </c>
      <c r="C14" s="148">
        <f>+'[10]All PT'!C14</f>
        <v>107421</v>
      </c>
      <c r="D14" s="148">
        <f>+'[10]All PT'!D14</f>
        <v>114381</v>
      </c>
      <c r="E14" s="148">
        <f>+'[10]All PT'!E14</f>
        <v>121890</v>
      </c>
      <c r="F14" s="148">
        <f>+'[10]All PT'!F14</f>
        <v>123900</v>
      </c>
      <c r="G14" s="148">
        <f>+'[10]All PT'!G14</f>
        <v>124694</v>
      </c>
      <c r="H14" s="148">
        <f>+'[10]All PT'!H14</f>
        <v>134152</v>
      </c>
      <c r="I14" s="148">
        <f>+'[10]All PT'!I14</f>
        <v>138169</v>
      </c>
      <c r="J14" s="148">
        <f>+'[10]All PT'!J14</f>
        <v>139860</v>
      </c>
      <c r="K14" s="148">
        <f>+'[10]All PT'!K14</f>
        <v>144560</v>
      </c>
      <c r="L14" s="148">
        <f>+'[10]All PT'!L14</f>
        <v>144151</v>
      </c>
      <c r="M14" s="149">
        <f>+'[10]All PT'!M14</f>
        <v>144533</v>
      </c>
      <c r="N14" s="148">
        <f>+'[10]All PT'!N14</f>
        <v>141555</v>
      </c>
      <c r="O14" s="149">
        <f>+'[10]All PT'!O14</f>
        <v>139799</v>
      </c>
      <c r="P14" s="149">
        <f>+'[10]All PT'!P14</f>
        <v>132539</v>
      </c>
      <c r="Q14" s="149">
        <f>+'[10]All PT'!Q14</f>
        <v>130745</v>
      </c>
      <c r="R14" s="149">
        <f>+'[10]All PT'!R14</f>
        <v>131735</v>
      </c>
      <c r="S14" s="149">
        <f>+'[10]All PT'!S14</f>
        <v>132371</v>
      </c>
      <c r="T14" s="150">
        <f>+'[10]All PT'!T14</f>
        <v>132613</v>
      </c>
      <c r="U14" s="149">
        <f>+'[10]All PT'!U14</f>
        <v>139414</v>
      </c>
      <c r="V14" s="150">
        <f>+'[10]All PT'!V14</f>
        <v>143026</v>
      </c>
      <c r="W14" s="150">
        <f>+'[10]All PT'!W14</f>
        <v>145079</v>
      </c>
      <c r="X14" s="149">
        <f>+'[10]All PT'!X14</f>
        <v>146879</v>
      </c>
      <c r="Y14" s="149">
        <f>+'[10]All PT'!Y14</f>
        <v>145234</v>
      </c>
      <c r="Z14" s="149">
        <f>+'[10]All PT'!Z14</f>
        <v>146787</v>
      </c>
      <c r="AA14" s="149">
        <f>+'[10]All PT'!AA14</f>
        <v>150502</v>
      </c>
      <c r="AB14" s="149">
        <f>+'[10]All PT'!AB14</f>
        <v>156181</v>
      </c>
      <c r="AC14" s="149">
        <f>+'[10]All PT'!AC14</f>
        <v>164633</v>
      </c>
      <c r="AD14" s="149">
        <f>+'[10]All PT'!AD14</f>
        <v>173469</v>
      </c>
      <c r="AE14" s="149">
        <f>+'[10]All PT'!AE14</f>
        <v>180261</v>
      </c>
      <c r="AF14" s="149">
        <f>+'[10]All PT'!AF14</f>
        <v>177723</v>
      </c>
      <c r="AG14" s="149">
        <f>+'[10]All PT'!AG14</f>
        <v>169998</v>
      </c>
      <c r="AH14" s="149">
        <f>+'[10]All PT'!AH14</f>
        <v>172289</v>
      </c>
      <c r="AI14" s="149">
        <f>+'[10]All PT'!AI14</f>
        <v>172628</v>
      </c>
    </row>
    <row r="15" spans="1:69" ht="12.95" customHeight="1">
      <c r="A15" s="7" t="str">
        <f>+'[10]All PT'!A15</f>
        <v>Mississippi</v>
      </c>
      <c r="B15" s="148">
        <f>+'[10]All PT'!B15</f>
        <v>23205</v>
      </c>
      <c r="C15" s="148">
        <f>+'[10]All PT'!C15</f>
        <v>24112</v>
      </c>
      <c r="D15" s="148">
        <f>+'[10]All PT'!D15</f>
        <v>26610</v>
      </c>
      <c r="E15" s="148">
        <f>+'[10]All PT'!E15</f>
        <v>25500</v>
      </c>
      <c r="F15" s="148">
        <f>+'[10]All PT'!F15</f>
        <v>25721</v>
      </c>
      <c r="G15" s="148">
        <f>+'[10]All PT'!G15</f>
        <v>25398</v>
      </c>
      <c r="H15" s="148">
        <f>+'[10]All PT'!H15</f>
        <v>25928</v>
      </c>
      <c r="I15" s="148">
        <f>+'[10]All PT'!I15</f>
        <v>28283</v>
      </c>
      <c r="J15" s="148">
        <f>+'[10]All PT'!J15</f>
        <v>29576</v>
      </c>
      <c r="K15" s="148">
        <f>+'[10]All PT'!K15</f>
        <v>30066</v>
      </c>
      <c r="L15" s="148">
        <f>+'[10]All PT'!L15</f>
        <v>29920</v>
      </c>
      <c r="M15" s="149">
        <f>+'[10]All PT'!M15</f>
        <v>29195</v>
      </c>
      <c r="N15" s="148">
        <f>+'[10]All PT'!N15</f>
        <v>30420</v>
      </c>
      <c r="O15" s="149">
        <f>+'[10]All PT'!O15</f>
        <v>30723</v>
      </c>
      <c r="P15" s="149">
        <f>+'[10]All PT'!P15</f>
        <v>32768</v>
      </c>
      <c r="Q15" s="149">
        <f>+'[10]All PT'!Q15</f>
        <v>33927</v>
      </c>
      <c r="R15" s="149">
        <f>+'[10]All PT'!R15</f>
        <v>33639</v>
      </c>
      <c r="S15" s="149">
        <f>+'[10]All PT'!S15</f>
        <v>34762</v>
      </c>
      <c r="T15" s="149">
        <f>+'[10]All PT'!T15</f>
        <v>36682</v>
      </c>
      <c r="U15" s="149">
        <f>+'[10]All PT'!U15</f>
        <v>30860</v>
      </c>
      <c r="V15" s="150">
        <f>+'[10]All PT'!V15</f>
        <v>36238</v>
      </c>
      <c r="W15" s="150">
        <f>+'[10]All PT'!W15</f>
        <v>34630</v>
      </c>
      <c r="X15" s="149">
        <f>+'[10]All PT'!X15</f>
        <v>35692</v>
      </c>
      <c r="Y15" s="149">
        <f>+'[10]All PT'!Y15</f>
        <v>34995</v>
      </c>
      <c r="Z15" s="149">
        <f>+'[10]All PT'!Z15</f>
        <v>35214</v>
      </c>
      <c r="AA15" s="149">
        <f>+'[10]All PT'!AA15</f>
        <v>35902</v>
      </c>
      <c r="AB15" s="149">
        <f>+'[10]All PT'!AB15</f>
        <v>37342</v>
      </c>
      <c r="AC15" s="149">
        <f>+'[10]All PT'!AC15</f>
        <v>39238</v>
      </c>
      <c r="AD15" s="149">
        <f>+'[10]All PT'!AD15</f>
        <v>38653</v>
      </c>
      <c r="AE15" s="149">
        <f>+'[10]All PT'!AE15</f>
        <v>41490</v>
      </c>
      <c r="AF15" s="149">
        <f>+'[10]All PT'!AF15</f>
        <v>41108</v>
      </c>
      <c r="AG15" s="149">
        <f>+'[10]All PT'!AG15</f>
        <v>40410</v>
      </c>
      <c r="AH15" s="149">
        <f>+'[10]All PT'!AH15</f>
        <v>40579</v>
      </c>
      <c r="AI15" s="149">
        <f>+'[10]All PT'!AI15</f>
        <v>43311</v>
      </c>
    </row>
    <row r="16" spans="1:69" ht="12.95" customHeight="1">
      <c r="A16" s="7" t="str">
        <f>+'[10]All PT'!A16</f>
        <v>North Carolina</v>
      </c>
      <c r="B16" s="148">
        <f>+'[10]All PT'!B16</f>
        <v>67501</v>
      </c>
      <c r="C16" s="148">
        <f>+'[10]All PT'!C16</f>
        <v>75542</v>
      </c>
      <c r="D16" s="148">
        <f>+'[10]All PT'!D16</f>
        <v>90823</v>
      </c>
      <c r="E16" s="148">
        <f>+'[10]All PT'!E16</f>
        <v>99766</v>
      </c>
      <c r="F16" s="148">
        <f>+'[10]All PT'!F16</f>
        <v>116524</v>
      </c>
      <c r="G16" s="148">
        <f>+'[10]All PT'!G16</f>
        <v>123852</v>
      </c>
      <c r="H16" s="148">
        <f>+'[10]All PT'!H16</f>
        <v>124182</v>
      </c>
      <c r="I16" s="148">
        <f>+'[10]All PT'!I16</f>
        <v>126518</v>
      </c>
      <c r="J16" s="148">
        <f>+'[10]All PT'!J16</f>
        <v>128771</v>
      </c>
      <c r="K16" s="148">
        <f>+'[10]All PT'!K16</f>
        <v>142475</v>
      </c>
      <c r="L16" s="148">
        <f>+'[10]All PT'!L16</f>
        <v>146951</v>
      </c>
      <c r="M16" s="149">
        <f>+'[10]All PT'!M16</f>
        <v>135612</v>
      </c>
      <c r="N16" s="148">
        <f>+'[10]All PT'!N16</f>
        <v>134153</v>
      </c>
      <c r="O16" s="149">
        <f>+'[10]All PT'!O16</f>
        <v>133942</v>
      </c>
      <c r="P16" s="149">
        <f>+'[10]All PT'!P16</f>
        <v>132320</v>
      </c>
      <c r="Q16" s="149">
        <f>+'[10]All PT'!Q16</f>
        <v>138075</v>
      </c>
      <c r="R16" s="149">
        <f>+'[10]All PT'!R16</f>
        <v>142252</v>
      </c>
      <c r="S16" s="149">
        <f>+'[10]All PT'!S16</f>
        <v>143956</v>
      </c>
      <c r="T16" s="149">
        <f>+'[10]All PT'!T16</f>
        <v>152468</v>
      </c>
      <c r="U16" s="149">
        <f>+'[10]All PT'!U16</f>
        <v>157597</v>
      </c>
      <c r="V16" s="150">
        <f>+'[10]All PT'!V16</f>
        <v>163391</v>
      </c>
      <c r="W16" s="150">
        <f>+'[10]All PT'!W16</f>
        <v>167699</v>
      </c>
      <c r="X16" s="149">
        <f>+'[10]All PT'!X16</f>
        <v>173060</v>
      </c>
      <c r="Y16" s="149">
        <f>+'[10]All PT'!Y16</f>
        <v>175369</v>
      </c>
      <c r="Z16" s="149">
        <f>+'[10]All PT'!Z16</f>
        <v>183117</v>
      </c>
      <c r="AA16" s="149">
        <f>+'[10]All PT'!AA16</f>
        <v>184919</v>
      </c>
      <c r="AB16" s="149">
        <f>+'[10]All PT'!AB16</f>
        <v>198297</v>
      </c>
      <c r="AC16" s="149">
        <f>+'[10]All PT'!AC16</f>
        <v>206973</v>
      </c>
      <c r="AD16" s="149">
        <f>+'[10]All PT'!AD16</f>
        <v>202993</v>
      </c>
      <c r="AE16" s="149">
        <f>+'[10]All PT'!AE16</f>
        <v>210147</v>
      </c>
      <c r="AF16" s="149">
        <f>+'[10]All PT'!AF16</f>
        <v>205409</v>
      </c>
      <c r="AG16" s="149">
        <f>+'[10]All PT'!AG16</f>
        <v>205032</v>
      </c>
      <c r="AH16" s="149">
        <f>+'[10]All PT'!AH16</f>
        <v>203673</v>
      </c>
      <c r="AI16" s="149">
        <f>+'[10]All PT'!AI16</f>
        <v>201666</v>
      </c>
    </row>
    <row r="17" spans="1:69" ht="12.95" customHeight="1">
      <c r="A17" s="7" t="str">
        <f>+'[10]All PT'!A17</f>
        <v>Oklahoma</v>
      </c>
      <c r="B17" s="148">
        <f>+'[10]All PT'!B17</f>
        <v>36555</v>
      </c>
      <c r="C17" s="148">
        <f>+'[10]All PT'!C17</f>
        <v>53370</v>
      </c>
      <c r="D17" s="148">
        <f>+'[10]All PT'!D17</f>
        <v>60825</v>
      </c>
      <c r="E17" s="148">
        <f>+'[10]All PT'!E17</f>
        <v>71094</v>
      </c>
      <c r="F17" s="148">
        <f>+'[10]All PT'!F17</f>
        <v>71752</v>
      </c>
      <c r="G17" s="148">
        <f>+'[10]All PT'!G17</f>
        <v>75339</v>
      </c>
      <c r="H17" s="148">
        <f>+'[10]All PT'!H17</f>
        <v>75273</v>
      </c>
      <c r="I17" s="148">
        <f>+'[10]All PT'!I17</f>
        <v>75293</v>
      </c>
      <c r="J17" s="148">
        <f>+'[10]All PT'!J17</f>
        <v>70374</v>
      </c>
      <c r="K17" s="148">
        <f>+'[10]All PT'!K17</f>
        <v>55179</v>
      </c>
      <c r="L17" s="148">
        <f>+'[10]All PT'!L17</f>
        <v>65895</v>
      </c>
      <c r="M17" s="149">
        <f>+'[10]All PT'!M17</f>
        <v>74345</v>
      </c>
      <c r="N17" s="148">
        <f>+'[10]All PT'!N17</f>
        <v>74977</v>
      </c>
      <c r="O17" s="149">
        <f>+'[10]All PT'!O17</f>
        <v>72610</v>
      </c>
      <c r="P17" s="149">
        <f>+'[10]All PT'!P17</f>
        <v>69891</v>
      </c>
      <c r="Q17" s="149">
        <f>+'[10]All PT'!Q17</f>
        <v>69429</v>
      </c>
      <c r="R17" s="149">
        <f>+'[10]All PT'!R17</f>
        <v>68398</v>
      </c>
      <c r="S17" s="149">
        <f>+'[10]All PT'!S17</f>
        <v>67543</v>
      </c>
      <c r="T17" s="149">
        <f>+'[10]All PT'!T17</f>
        <v>64462</v>
      </c>
      <c r="U17" s="149">
        <f>+'[10]All PT'!U17</f>
        <v>68025</v>
      </c>
      <c r="V17" s="150">
        <f>+'[10]All PT'!V17</f>
        <v>70465</v>
      </c>
      <c r="W17" s="150">
        <f>+'[10]All PT'!W17</f>
        <v>72918</v>
      </c>
      <c r="X17" s="149">
        <f>+'[10]All PT'!X17</f>
        <v>71474</v>
      </c>
      <c r="Y17" s="149">
        <f>+'[10]All PT'!Y17</f>
        <v>72847</v>
      </c>
      <c r="Z17" s="149">
        <f>+'[10]All PT'!Z17</f>
        <v>73404</v>
      </c>
      <c r="AA17" s="149">
        <f>+'[10]All PT'!AA17</f>
        <v>73274</v>
      </c>
      <c r="AB17" s="149">
        <f>+'[10]All PT'!AB17</f>
        <v>75082</v>
      </c>
      <c r="AC17" s="149">
        <f>+'[10]All PT'!AC17</f>
        <v>86331</v>
      </c>
      <c r="AD17" s="149">
        <f>+'[10]All PT'!AD17</f>
        <v>83378</v>
      </c>
      <c r="AE17" s="149">
        <f>+'[10]All PT'!AE17</f>
        <v>83633</v>
      </c>
      <c r="AF17" s="149">
        <f>+'[10]All PT'!AF17</f>
        <v>83158</v>
      </c>
      <c r="AG17" s="149">
        <f>+'[10]All PT'!AG17</f>
        <v>79292</v>
      </c>
      <c r="AH17" s="149">
        <f>+'[10]All PT'!AH17</f>
        <v>76338</v>
      </c>
      <c r="AI17" s="149">
        <f>+'[10]All PT'!AI17</f>
        <v>73378</v>
      </c>
    </row>
    <row r="18" spans="1:69" ht="12.95" customHeight="1">
      <c r="A18" s="7" t="str">
        <f>+'[10]All PT'!A18</f>
        <v>South Carolina</v>
      </c>
      <c r="B18" s="148">
        <f>+'[10]All PT'!B18</f>
        <v>33118</v>
      </c>
      <c r="C18" s="148">
        <f>+'[10]All PT'!C18</f>
        <v>38978</v>
      </c>
      <c r="D18" s="148">
        <f>+'[10]All PT'!D18</f>
        <v>37994</v>
      </c>
      <c r="E18" s="148">
        <f>+'[10]All PT'!E18</f>
        <v>38398</v>
      </c>
      <c r="F18" s="148">
        <f>+'[10]All PT'!F18</f>
        <v>38778</v>
      </c>
      <c r="G18" s="148">
        <f>+'[10]All PT'!G18</f>
        <v>41161</v>
      </c>
      <c r="H18" s="148">
        <f>+'[10]All PT'!H18</f>
        <v>47690</v>
      </c>
      <c r="I18" s="148">
        <f>+'[10]All PT'!I18</f>
        <v>47047</v>
      </c>
      <c r="J18" s="148">
        <f>+'[10]All PT'!J18</f>
        <v>50150</v>
      </c>
      <c r="K18" s="148">
        <f>+'[10]All PT'!K18</f>
        <v>51485</v>
      </c>
      <c r="L18" s="148">
        <f>+'[10]All PT'!L18</f>
        <v>61053</v>
      </c>
      <c r="M18" s="149">
        <f>+'[10]All PT'!M18</f>
        <v>66228</v>
      </c>
      <c r="N18" s="148">
        <f>+'[10]All PT'!N18</f>
        <v>65584</v>
      </c>
      <c r="O18" s="149">
        <f>+'[10]All PT'!O18</f>
        <v>64986</v>
      </c>
      <c r="P18" s="149">
        <f>+'[10]All PT'!P18</f>
        <v>63031</v>
      </c>
      <c r="Q18" s="149">
        <f>+'[10]All PT'!Q18</f>
        <v>62494</v>
      </c>
      <c r="R18" s="149">
        <f>+'[10]All PT'!R18</f>
        <v>65663</v>
      </c>
      <c r="S18" s="149">
        <f>+'[10]All PT'!S18</f>
        <v>64754</v>
      </c>
      <c r="T18" s="149">
        <f>+'[10]All PT'!T18</f>
        <v>65987</v>
      </c>
      <c r="U18" s="149">
        <f>+'[10]All PT'!U18</f>
        <v>67780</v>
      </c>
      <c r="V18" s="150">
        <f>+'[10]All PT'!V18</f>
        <v>68451</v>
      </c>
      <c r="W18" s="150">
        <f>+'[10]All PT'!W18</f>
        <v>69492</v>
      </c>
      <c r="X18" s="149">
        <f>+'[10]All PT'!X18</f>
        <v>68278</v>
      </c>
      <c r="Y18" s="149">
        <f>+'[10]All PT'!Y18</f>
        <v>68119</v>
      </c>
      <c r="Z18" s="149">
        <f>+'[10]All PT'!Z18</f>
        <v>68234</v>
      </c>
      <c r="AA18" s="149">
        <f>+'[10]All PT'!AA18</f>
        <v>69410</v>
      </c>
      <c r="AB18" s="149">
        <f>+'[10]All PT'!AB18</f>
        <v>72163</v>
      </c>
      <c r="AC18" s="149">
        <f>+'[10]All PT'!AC18</f>
        <v>74715</v>
      </c>
      <c r="AD18" s="149">
        <f>+'[10]All PT'!AD18</f>
        <v>75610</v>
      </c>
      <c r="AE18" s="149">
        <f>+'[10]All PT'!AE18</f>
        <v>81494</v>
      </c>
      <c r="AF18" s="149">
        <f>+'[10]All PT'!AF18</f>
        <v>81930</v>
      </c>
      <c r="AG18" s="149">
        <f>+'[10]All PT'!AG18</f>
        <v>80647</v>
      </c>
      <c r="AH18" s="149">
        <f>+'[10]All PT'!AH18</f>
        <v>79164</v>
      </c>
      <c r="AI18" s="149">
        <f>+'[10]All PT'!AI18</f>
        <v>77156</v>
      </c>
    </row>
    <row r="19" spans="1:69" ht="12.95" customHeight="1">
      <c r="A19" s="7" t="str">
        <f>+'[10]All PT'!A19</f>
        <v>Tennessee</v>
      </c>
      <c r="B19" s="148">
        <f>+'[10]All PT'!B19</f>
        <v>54330</v>
      </c>
      <c r="C19" s="148">
        <f>+'[10]All PT'!C19</f>
        <v>64342</v>
      </c>
      <c r="D19" s="148">
        <f>+'[10]All PT'!D19</f>
        <v>67096</v>
      </c>
      <c r="E19" s="148">
        <f>+'[10]All PT'!E19</f>
        <v>65344</v>
      </c>
      <c r="F19" s="148">
        <f>+'[10]All PT'!F19</f>
        <v>67233</v>
      </c>
      <c r="G19" s="148">
        <f>+'[10]All PT'!G19</f>
        <v>67880</v>
      </c>
      <c r="H19" s="148">
        <f>+'[10]All PT'!H19</f>
        <v>68898</v>
      </c>
      <c r="I19" s="148">
        <f>+'[10]All PT'!I19</f>
        <v>75031</v>
      </c>
      <c r="J19" s="148">
        <f>+'[10]All PT'!J19</f>
        <v>79027</v>
      </c>
      <c r="K19" s="148">
        <f>+'[10]All PT'!K19</f>
        <v>82021</v>
      </c>
      <c r="L19" s="148">
        <f>+'[10]All PT'!L19</f>
        <v>86381</v>
      </c>
      <c r="M19" s="149">
        <f>+'[10]All PT'!M19</f>
        <v>88727</v>
      </c>
      <c r="N19" s="148">
        <f>+'[10]All PT'!N19</f>
        <v>86949</v>
      </c>
      <c r="O19" s="149">
        <f>+'[10]All PT'!O19</f>
        <v>86362</v>
      </c>
      <c r="P19" s="149">
        <f>+'[10]All PT'!P19</f>
        <v>85145</v>
      </c>
      <c r="Q19" s="149">
        <f>+'[10]All PT'!Q19</f>
        <v>82259</v>
      </c>
      <c r="R19" s="149">
        <f>+'[10]All PT'!R19</f>
        <v>80764</v>
      </c>
      <c r="S19" s="149">
        <f>+'[10]All PT'!S19</f>
        <v>79940</v>
      </c>
      <c r="T19" s="149">
        <f>+'[10]All PT'!T19</f>
        <v>85404</v>
      </c>
      <c r="U19" s="149">
        <f>+'[10]All PT'!U19</f>
        <v>77678</v>
      </c>
      <c r="V19" s="150">
        <f>+'[10]All PT'!V19</f>
        <v>75461</v>
      </c>
      <c r="W19" s="150">
        <f>+'[10]All PT'!W19</f>
        <v>76801</v>
      </c>
      <c r="X19" s="149">
        <f>+'[10]All PT'!X19</f>
        <v>76830</v>
      </c>
      <c r="Y19" s="149">
        <f>+'[10]All PT'!Y19</f>
        <v>78709</v>
      </c>
      <c r="Z19" s="149">
        <f>+'[10]All PT'!Z19</f>
        <v>81251</v>
      </c>
      <c r="AA19" s="149">
        <f>+'[10]All PT'!AA19</f>
        <v>82405</v>
      </c>
      <c r="AB19" s="149">
        <f>+'[10]All PT'!AB19</f>
        <v>85861</v>
      </c>
      <c r="AC19" s="149">
        <f>+'[10]All PT'!AC19</f>
        <v>94381</v>
      </c>
      <c r="AD19" s="149">
        <f>+'[10]All PT'!AD19</f>
        <v>98989</v>
      </c>
      <c r="AE19" s="149">
        <f>+'[10]All PT'!AE19</f>
        <v>102696</v>
      </c>
      <c r="AF19" s="149">
        <f>+'[10]All PT'!AF19</f>
        <v>101750</v>
      </c>
      <c r="AG19" s="149">
        <f>+'[10]All PT'!AG19</f>
        <v>100254</v>
      </c>
      <c r="AH19" s="149">
        <f>+'[10]All PT'!AH19</f>
        <v>96695</v>
      </c>
      <c r="AI19" s="149">
        <f>+'[10]All PT'!AI19</f>
        <v>91352</v>
      </c>
    </row>
    <row r="20" spans="1:69" ht="12.95" customHeight="1">
      <c r="A20" s="7" t="str">
        <f>+'[10]All PT'!A20</f>
        <v>Texas</v>
      </c>
      <c r="B20" s="148">
        <f>+'[10]All PT'!B20</f>
        <v>223969</v>
      </c>
      <c r="C20" s="148">
        <f>+'[10]All PT'!C20</f>
        <v>266904</v>
      </c>
      <c r="D20" s="148">
        <f>+'[10]All PT'!D20</f>
        <v>287123</v>
      </c>
      <c r="E20" s="148">
        <f>+'[10]All PT'!E20</f>
        <v>333499</v>
      </c>
      <c r="F20" s="148">
        <f>+'[10]All PT'!F20</f>
        <v>363603</v>
      </c>
      <c r="G20" s="148">
        <f>+'[10]All PT'!G20</f>
        <v>357011</v>
      </c>
      <c r="H20" s="148">
        <f>+'[10]All PT'!H20</f>
        <v>384858</v>
      </c>
      <c r="I20" s="148">
        <f>+'[10]All PT'!I20</f>
        <v>402936</v>
      </c>
      <c r="J20" s="148">
        <f>+'[10]All PT'!J20</f>
        <v>409707</v>
      </c>
      <c r="K20" s="148">
        <f>+'[10]All PT'!K20</f>
        <v>417470</v>
      </c>
      <c r="L20" s="148">
        <f>+'[10]All PT'!L20</f>
        <v>427404</v>
      </c>
      <c r="M20" s="149">
        <f>+'[10]All PT'!M20</f>
        <v>431662</v>
      </c>
      <c r="N20" s="148">
        <f>+'[10]All PT'!N20</f>
        <v>440035</v>
      </c>
      <c r="O20" s="149">
        <f>+'[10]All PT'!O20</f>
        <v>436654</v>
      </c>
      <c r="P20" s="149">
        <f>+'[10]All PT'!P20</f>
        <v>433961</v>
      </c>
      <c r="Q20" s="149">
        <f>+'[10]All PT'!Q20</f>
        <v>435177</v>
      </c>
      <c r="R20" s="149">
        <f>+'[10]All PT'!R20</f>
        <v>428988</v>
      </c>
      <c r="S20" s="149">
        <f>+'[10]All PT'!S20</f>
        <v>431971</v>
      </c>
      <c r="T20" s="149">
        <f>+'[10]All PT'!T20</f>
        <v>454779</v>
      </c>
      <c r="U20" s="149">
        <f>+'[10]All PT'!U20</f>
        <v>468696</v>
      </c>
      <c r="V20" s="150">
        <f>+'[10]All PT'!V20</f>
        <v>509245</v>
      </c>
      <c r="W20" s="150">
        <f>+'[10]All PT'!W20</f>
        <v>521507</v>
      </c>
      <c r="X20" s="149">
        <f>+'[10]All PT'!X20</f>
        <v>542532</v>
      </c>
      <c r="Y20" s="149">
        <f>+'[10]All PT'!Y20</f>
        <v>545731</v>
      </c>
      <c r="Z20" s="149">
        <f>+'[10]All PT'!Z20</f>
        <v>556971</v>
      </c>
      <c r="AA20" s="149">
        <f>+'[10]All PT'!AA20</f>
        <v>563025</v>
      </c>
      <c r="AB20" s="149">
        <f>+'[10]All PT'!AB20</f>
        <v>602984</v>
      </c>
      <c r="AC20" s="149">
        <f>+'[10]All PT'!AC20</f>
        <v>647726</v>
      </c>
      <c r="AD20" s="149">
        <f>+'[10]All PT'!AD20</f>
        <v>695439</v>
      </c>
      <c r="AE20" s="149">
        <f>+'[10]All PT'!AE20</f>
        <v>723989</v>
      </c>
      <c r="AF20" s="149">
        <f>+'[10]All PT'!AF20</f>
        <v>711652</v>
      </c>
      <c r="AG20" s="149">
        <f>+'[10]All PT'!AG20</f>
        <v>713927</v>
      </c>
      <c r="AH20" s="149">
        <f>+'[10]All PT'!AH20</f>
        <v>723573</v>
      </c>
      <c r="AI20" s="149">
        <f>+'[10]All PT'!AI20</f>
        <v>733627</v>
      </c>
    </row>
    <row r="21" spans="1:69" ht="12.95" customHeight="1">
      <c r="A21" s="7" t="str">
        <f>+'[10]All PT'!A21</f>
        <v>Virginia</v>
      </c>
      <c r="B21" s="148">
        <f>+'[10]All PT'!B21</f>
        <v>99787</v>
      </c>
      <c r="C21" s="148">
        <f>+'[10]All PT'!C21</f>
        <v>108565</v>
      </c>
      <c r="D21" s="148">
        <f>+'[10]All PT'!D21</f>
        <v>118952</v>
      </c>
      <c r="E21" s="148">
        <f>+'[10]All PT'!E21</f>
        <v>114018</v>
      </c>
      <c r="F21" s="148">
        <f>+'[10]All PT'!F21</f>
        <v>122097</v>
      </c>
      <c r="G21" s="148">
        <f>+'[10]All PT'!G21</f>
        <v>139873</v>
      </c>
      <c r="H21" s="148">
        <f>+'[10]All PT'!H21</f>
        <v>138460</v>
      </c>
      <c r="I21" s="148">
        <f>+'[10]All PT'!I21</f>
        <v>153482</v>
      </c>
      <c r="J21" s="148">
        <f>+'[10]All PT'!J21</f>
        <v>157770</v>
      </c>
      <c r="K21" s="148">
        <f>+'[10]All PT'!K21</f>
        <v>156147</v>
      </c>
      <c r="L21" s="148">
        <f>+'[10]All PT'!L21</f>
        <v>154924</v>
      </c>
      <c r="M21" s="149">
        <f>+'[10]All PT'!M21</f>
        <v>151488</v>
      </c>
      <c r="N21" s="148">
        <f>+'[10]All PT'!N21</f>
        <v>154721</v>
      </c>
      <c r="O21" s="149">
        <f>+'[10]All PT'!O21</f>
        <v>155455</v>
      </c>
      <c r="P21" s="149">
        <f>+'[10]All PT'!P21</f>
        <v>151558</v>
      </c>
      <c r="Q21" s="149">
        <f>+'[10]All PT'!Q21</f>
        <v>157004</v>
      </c>
      <c r="R21" s="149">
        <f>+'[10]All PT'!R21</f>
        <v>158057</v>
      </c>
      <c r="S21" s="149">
        <f>+'[10]All PT'!S21</f>
        <v>161555</v>
      </c>
      <c r="T21" s="149">
        <f>+'[10]All PT'!T21</f>
        <v>162339</v>
      </c>
      <c r="U21" s="149">
        <f>+'[10]All PT'!U21</f>
        <v>163081</v>
      </c>
      <c r="V21" s="150">
        <f>+'[10]All PT'!V21</f>
        <v>167280</v>
      </c>
      <c r="W21" s="150">
        <f>+'[10]All PT'!W21</f>
        <v>166696</v>
      </c>
      <c r="X21" s="149">
        <f>+'[10]All PT'!X21</f>
        <v>168089</v>
      </c>
      <c r="Y21" s="149">
        <f>+'[10]All PT'!Y21</f>
        <v>170634</v>
      </c>
      <c r="Z21" s="149">
        <f>+'[10]All PT'!Z21</f>
        <v>178082</v>
      </c>
      <c r="AA21" s="149">
        <f>+'[10]All PT'!AA21</f>
        <v>188274</v>
      </c>
      <c r="AB21" s="149">
        <f>+'[10]All PT'!AB21</f>
        <v>197335</v>
      </c>
      <c r="AC21" s="149">
        <f>+'[10]All PT'!AC21</f>
        <v>206514</v>
      </c>
      <c r="AD21" s="149">
        <f>+'[10]All PT'!AD21</f>
        <v>214276</v>
      </c>
      <c r="AE21" s="149">
        <f>+'[10]All PT'!AE21</f>
        <v>232339</v>
      </c>
      <c r="AF21" s="149">
        <f>+'[10]All PT'!AF21</f>
        <v>235583</v>
      </c>
      <c r="AG21" s="149">
        <f>+'[10]All PT'!AG21</f>
        <v>229778</v>
      </c>
      <c r="AH21" s="149">
        <f>+'[10]All PT'!AH21</f>
        <v>226153</v>
      </c>
      <c r="AI21" s="149">
        <f>+'[10]All PT'!AI21</f>
        <v>221770</v>
      </c>
    </row>
    <row r="22" spans="1:69" ht="12.95" customHeight="1">
      <c r="A22" s="7" t="str">
        <f>+'[10]All PT'!A22</f>
        <v>West Virginia</v>
      </c>
      <c r="B22" s="148">
        <f>+'[10]All PT'!B22</f>
        <v>30594</v>
      </c>
      <c r="C22" s="148">
        <f>+'[10]All PT'!C22</f>
        <v>30568</v>
      </c>
      <c r="D22" s="148">
        <f>+'[10]All PT'!D22</f>
        <v>32434</v>
      </c>
      <c r="E22" s="148">
        <f>+'[10]All PT'!E22</f>
        <v>31270</v>
      </c>
      <c r="F22" s="148">
        <f>+'[10]All PT'!F22</f>
        <v>28542</v>
      </c>
      <c r="G22" s="148">
        <f>+'[10]All PT'!G22</f>
        <v>27724</v>
      </c>
      <c r="H22" s="148">
        <f>+'[10]All PT'!H22</f>
        <v>27563</v>
      </c>
      <c r="I22" s="148">
        <f>+'[10]All PT'!I22</f>
        <v>26674</v>
      </c>
      <c r="J22" s="148">
        <f>+'[10]All PT'!J22</f>
        <v>26668</v>
      </c>
      <c r="K22" s="148">
        <f>+'[10]All PT'!K22</f>
        <v>28617</v>
      </c>
      <c r="L22" s="148">
        <f>+'[10]All PT'!L22</f>
        <v>29323</v>
      </c>
      <c r="M22" s="149">
        <f>+'[10]All PT'!M22</f>
        <v>28418</v>
      </c>
      <c r="N22" s="148">
        <f>+'[10]All PT'!N22</f>
        <v>27153</v>
      </c>
      <c r="O22" s="149">
        <f>+'[10]All PT'!O22</f>
        <v>26251</v>
      </c>
      <c r="P22" s="149">
        <f>+'[10]All PT'!P22</f>
        <v>26031</v>
      </c>
      <c r="Q22" s="149">
        <f>+'[10]All PT'!Q22</f>
        <v>26180</v>
      </c>
      <c r="R22" s="149">
        <f>+'[10]All PT'!R22</f>
        <v>25643</v>
      </c>
      <c r="S22" s="149">
        <f>+'[10]All PT'!S22</f>
        <v>25214</v>
      </c>
      <c r="T22" s="149">
        <f>+'[10]All PT'!T22</f>
        <v>24234</v>
      </c>
      <c r="U22" s="149">
        <f>+'[10]All PT'!U22</f>
        <v>25024</v>
      </c>
      <c r="V22" s="150">
        <f>+'[10]All PT'!V22</f>
        <v>24839</v>
      </c>
      <c r="W22" s="150">
        <f>+'[10]All PT'!W22</f>
        <v>25037</v>
      </c>
      <c r="X22" s="149">
        <f>+'[10]All PT'!X22</f>
        <v>24815</v>
      </c>
      <c r="Y22" s="149">
        <f>+'[10]All PT'!Y22</f>
        <v>25495</v>
      </c>
      <c r="Z22" s="149">
        <f>+'[10]All PT'!Z22</f>
        <v>25882</v>
      </c>
      <c r="AA22" s="149">
        <f>+'[10]All PT'!AA22</f>
        <v>39534</v>
      </c>
      <c r="AB22" s="149">
        <f>+'[10]All PT'!AB22</f>
        <v>44912</v>
      </c>
      <c r="AC22" s="149">
        <f>+'[10]All PT'!AC22</f>
        <v>55462</v>
      </c>
      <c r="AD22" s="149">
        <f>+'[10]All PT'!AD22</f>
        <v>62691</v>
      </c>
      <c r="AE22" s="149">
        <f>+'[10]All PT'!AE22</f>
        <v>28417</v>
      </c>
      <c r="AF22" s="149">
        <f>+'[10]All PT'!AF22</f>
        <v>25204</v>
      </c>
      <c r="AG22" s="149">
        <f>+'[10]All PT'!AG22</f>
        <v>25026</v>
      </c>
      <c r="AH22" s="149">
        <f>+'[10]All PT'!AH22</f>
        <v>24553</v>
      </c>
      <c r="AI22" s="149">
        <f>+'[10]All PT'!AI22</f>
        <v>25322</v>
      </c>
    </row>
    <row r="23" spans="1:69" s="168" customFormat="1" ht="12.95" customHeight="1">
      <c r="A23" s="174" t="str">
        <f>+'[10]All PT'!A23</f>
        <v>West</v>
      </c>
      <c r="B23" s="169">
        <f>+'[10]All PT'!B23</f>
        <v>0</v>
      </c>
      <c r="C23" s="169">
        <f>+'[10]All PT'!C23</f>
        <v>0</v>
      </c>
      <c r="D23" s="169">
        <f>+'[10]All PT'!D23</f>
        <v>0</v>
      </c>
      <c r="E23" s="169">
        <f>+'[10]All PT'!E23</f>
        <v>0</v>
      </c>
      <c r="F23" s="169">
        <f>+'[10]All PT'!F23</f>
        <v>0</v>
      </c>
      <c r="G23" s="169">
        <f>+'[10]All PT'!G23</f>
        <v>0</v>
      </c>
      <c r="H23" s="169">
        <f>+'[10]All PT'!H23</f>
        <v>0</v>
      </c>
      <c r="I23" s="169">
        <f>+'[10]All PT'!I23</f>
        <v>0</v>
      </c>
      <c r="J23" s="169">
        <f>+'[10]All PT'!J23</f>
        <v>0</v>
      </c>
      <c r="K23" s="169">
        <f>+'[10]All PT'!K23</f>
        <v>0</v>
      </c>
      <c r="L23" s="169">
        <f>+'[10]All PT'!L23</f>
        <v>0</v>
      </c>
      <c r="M23" s="169">
        <f>+'[10]All PT'!M23</f>
        <v>1666612</v>
      </c>
      <c r="N23" s="169">
        <f>+'[10]All PT'!N23</f>
        <v>0</v>
      </c>
      <c r="O23" s="169">
        <f>+'[10]All PT'!O23</f>
        <v>1633588</v>
      </c>
      <c r="P23" s="169">
        <f>+'[10]All PT'!P23</f>
        <v>0</v>
      </c>
      <c r="Q23" s="169">
        <f>+'[10]All PT'!Q23</f>
        <v>1737010</v>
      </c>
      <c r="R23" s="169">
        <f>+'[10]All PT'!R23</f>
        <v>1709213</v>
      </c>
      <c r="S23" s="169">
        <f>+'[10]All PT'!S23</f>
        <v>1763668</v>
      </c>
      <c r="T23" s="169">
        <f>+'[10]All PT'!T23</f>
        <v>1963410</v>
      </c>
      <c r="U23" s="169">
        <f>+'[10]All PT'!U23</f>
        <v>2035766</v>
      </c>
      <c r="V23" s="169">
        <f>+'[10]All PT'!V23</f>
        <v>2084076</v>
      </c>
      <c r="W23" s="169">
        <f>+'[10]All PT'!W23</f>
        <v>1944277</v>
      </c>
      <c r="X23" s="169">
        <f>+'[10]All PT'!X23</f>
        <v>1976954</v>
      </c>
      <c r="Y23" s="169">
        <f>+'[10]All PT'!Y23</f>
        <v>1999802</v>
      </c>
      <c r="Z23" s="169">
        <f>+'[10]All PT'!Z23</f>
        <v>2027001</v>
      </c>
      <c r="AA23" s="169">
        <f>+'[10]All PT'!AA23</f>
        <v>2093807</v>
      </c>
      <c r="AB23" s="169">
        <f>+'[10]All PT'!AB23</f>
        <v>2204720</v>
      </c>
      <c r="AC23" s="169">
        <f>+'[10]All PT'!AC23</f>
        <v>2253025</v>
      </c>
      <c r="AD23" s="169">
        <f>+'[10]All PT'!AD23</f>
        <v>2247073</v>
      </c>
      <c r="AE23" s="169">
        <f>+'[10]All PT'!AE23</f>
        <v>2177448</v>
      </c>
      <c r="AF23" s="169">
        <f>+'[10]All PT'!AF23</f>
        <v>2127252</v>
      </c>
      <c r="AG23" s="169">
        <f>+'[10]All PT'!AG23</f>
        <v>2106820</v>
      </c>
      <c r="AH23" s="169">
        <f>+'[10]All PT'!AH23</f>
        <v>2101733</v>
      </c>
      <c r="AI23" s="169">
        <f>+'[10]All PT'!AI23</f>
        <v>2105784</v>
      </c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</row>
    <row r="24" spans="1:69" s="41" customFormat="1" ht="12.95" customHeight="1">
      <c r="A24" s="27" t="str">
        <f>+'[10]All PT'!A24</f>
        <v xml:space="preserve">   as a percent of U.S.</v>
      </c>
      <c r="B24" s="147">
        <f>+'[10]All PT'!B24</f>
        <v>0</v>
      </c>
      <c r="C24" s="147">
        <f>+'[10]All PT'!C24</f>
        <v>0</v>
      </c>
      <c r="D24" s="147">
        <f>+'[10]All PT'!D24</f>
        <v>0</v>
      </c>
      <c r="E24" s="147">
        <f>+'[10]All PT'!E24</f>
        <v>0</v>
      </c>
      <c r="F24" s="147">
        <f>+'[10]All PT'!F24</f>
        <v>0</v>
      </c>
      <c r="G24" s="147">
        <f>+'[10]All PT'!G24</f>
        <v>0</v>
      </c>
      <c r="H24" s="147">
        <f>+'[10]All PT'!H24</f>
        <v>0</v>
      </c>
      <c r="I24" s="147">
        <f>+'[10]All PT'!I24</f>
        <v>0</v>
      </c>
      <c r="J24" s="147">
        <f>+'[10]All PT'!J24</f>
        <v>0</v>
      </c>
      <c r="K24" s="147">
        <f>+'[10]All PT'!K24</f>
        <v>0</v>
      </c>
      <c r="L24" s="147">
        <f>+'[10]All PT'!L24</f>
        <v>0</v>
      </c>
      <c r="M24" s="147">
        <f>+'[10]All PT'!M24</f>
        <v>27.074288870477769</v>
      </c>
      <c r="N24" s="147">
        <f>+'[10]All PT'!N24</f>
        <v>0</v>
      </c>
      <c r="O24" s="147">
        <f>+'[10]All PT'!O24</f>
        <v>26.942626100695836</v>
      </c>
      <c r="P24" s="147">
        <f>+'[10]All PT'!P24</f>
        <v>0</v>
      </c>
      <c r="Q24" s="147">
        <f>+'[10]All PT'!Q24</f>
        <v>28.925117514898762</v>
      </c>
      <c r="R24" s="147">
        <f>+'[10]All PT'!R24</f>
        <v>28.708151410328441</v>
      </c>
      <c r="S24" s="147">
        <f>+'[10]All PT'!S24</f>
        <v>29.315344551721573</v>
      </c>
      <c r="T24" s="147">
        <f>+'[10]All PT'!T24</f>
        <v>31.151941655379154</v>
      </c>
      <c r="U24" s="147">
        <f>+'[10]All PT'!U24</f>
        <v>31.413790788806701</v>
      </c>
      <c r="V24" s="147">
        <f>+'[10]All PT'!V24</f>
        <v>31.267305912725991</v>
      </c>
      <c r="W24" s="147">
        <f>+'[10]All PT'!W24</f>
        <v>29.5094584526103</v>
      </c>
      <c r="X24" s="147">
        <f>+'[10]All PT'!X24</f>
        <v>29.677390106285657</v>
      </c>
      <c r="Y24" s="147">
        <f>+'[10]All PT'!Y24</f>
        <v>29.89033346566098</v>
      </c>
      <c r="Z24" s="147">
        <f>+'[10]All PT'!Z24</f>
        <v>29.849433464806253</v>
      </c>
      <c r="AA24" s="147">
        <f>+'[10]All PT'!AA24</f>
        <v>30.004865134041964</v>
      </c>
      <c r="AB24" s="147">
        <f>+'[10]All PT'!AB24</f>
        <v>29.975582772822985</v>
      </c>
      <c r="AC24" s="147">
        <f>+'[10]All PT'!AC24</f>
        <v>29.129816822935474</v>
      </c>
      <c r="AD24" s="147">
        <f>+'[10]All PT'!AD24</f>
        <v>28.535539434339093</v>
      </c>
      <c r="AE24" s="147">
        <f>+'[10]All PT'!AE24</f>
        <v>27.778549599768837</v>
      </c>
      <c r="AF24" s="147">
        <f>+'[10]All PT'!AF24</f>
        <v>27.625759585925024</v>
      </c>
      <c r="AG24" s="147">
        <f>+'[10]All PT'!AG24</f>
        <v>27.811824982538567</v>
      </c>
      <c r="AH24" s="147">
        <f>+'[10]All PT'!AH24</f>
        <v>27.868510748043683</v>
      </c>
      <c r="AI24" s="147">
        <f>+'[10]All PT'!AI24</f>
        <v>28.209664046846246</v>
      </c>
    </row>
    <row r="25" spans="1:69" ht="12.95" customHeight="1">
      <c r="A25" s="5" t="str">
        <f>+'[10]All PT'!A25</f>
        <v>Alaska</v>
      </c>
      <c r="B25" s="149">
        <f>+'[10]All PT'!B25</f>
        <v>0</v>
      </c>
      <c r="C25" s="149">
        <f>+'[10]All PT'!C25</f>
        <v>0</v>
      </c>
      <c r="D25" s="149">
        <f>+'[10]All PT'!D25</f>
        <v>0</v>
      </c>
      <c r="E25" s="149">
        <f>+'[10]All PT'!E25</f>
        <v>0</v>
      </c>
      <c r="F25" s="149">
        <f>+'[10]All PT'!F25</f>
        <v>0</v>
      </c>
      <c r="G25" s="149">
        <f>+'[10]All PT'!G25</f>
        <v>0</v>
      </c>
      <c r="H25" s="149">
        <f>+'[10]All PT'!H25</f>
        <v>0</v>
      </c>
      <c r="I25" s="149">
        <f>+'[10]All PT'!I25</f>
        <v>0</v>
      </c>
      <c r="J25" s="149">
        <f>+'[10]All PT'!J25</f>
        <v>0</v>
      </c>
      <c r="K25" s="149">
        <f>+'[10]All PT'!K25</f>
        <v>0</v>
      </c>
      <c r="L25" s="149">
        <f>+'[10]All PT'!L25</f>
        <v>0</v>
      </c>
      <c r="M25" s="149">
        <f>+'[10]All PT'!M25</f>
        <v>18421</v>
      </c>
      <c r="N25" s="149">
        <f>+'[10]All PT'!N25</f>
        <v>0</v>
      </c>
      <c r="O25" s="149">
        <f>+'[10]All PT'!O25</f>
        <v>17365</v>
      </c>
      <c r="P25" s="148">
        <f>+'[10]All PT'!P25</f>
        <v>0</v>
      </c>
      <c r="Q25" s="149">
        <f>+'[10]All PT'!Q25</f>
        <v>16220</v>
      </c>
      <c r="R25" s="149">
        <f>+'[10]All PT'!R25</f>
        <v>16263</v>
      </c>
      <c r="S25" s="149">
        <f>+'[10]All PT'!S25</f>
        <v>15987</v>
      </c>
      <c r="T25" s="150">
        <f>+'[10]All PT'!T25</f>
        <v>16861</v>
      </c>
      <c r="U25" s="149">
        <f>+'[10]All PT'!U25</f>
        <v>16266</v>
      </c>
      <c r="V25" s="150">
        <f>+'[10]All PT'!V25</f>
        <v>17516</v>
      </c>
      <c r="W25" s="150">
        <f>+'[10]All PT'!W25</f>
        <v>18370</v>
      </c>
      <c r="X25" s="149">
        <f>+'[10]All PT'!X25</f>
        <v>17739</v>
      </c>
      <c r="Y25" s="149">
        <f>+'[10]All PT'!Y25</f>
        <v>17187</v>
      </c>
      <c r="Z25" s="149">
        <f>+'[10]All PT'!Z25</f>
        <v>16941</v>
      </c>
      <c r="AA25" s="149">
        <f>+'[10]All PT'!AA25</f>
        <v>17836</v>
      </c>
      <c r="AB25" s="149">
        <f>+'[10]All PT'!AB25</f>
        <v>17775</v>
      </c>
      <c r="AC25" s="149">
        <f>+'[10]All PT'!AC25</f>
        <v>18185</v>
      </c>
      <c r="AD25" s="149">
        <f>+'[10]All PT'!AD25</f>
        <v>19126</v>
      </c>
      <c r="AE25" s="149">
        <f>+'[10]All PT'!AE25</f>
        <v>18575</v>
      </c>
      <c r="AF25" s="149">
        <f>+'[10]All PT'!AF25</f>
        <v>17304</v>
      </c>
      <c r="AG25" s="149">
        <f>+'[10]All PT'!AG25</f>
        <v>18489</v>
      </c>
      <c r="AH25" s="149">
        <f>+'[10]All PT'!AH25</f>
        <v>17281</v>
      </c>
      <c r="AI25" s="149">
        <f>+'[10]All PT'!AI25</f>
        <v>16318</v>
      </c>
    </row>
    <row r="26" spans="1:69" ht="12.95" customHeight="1">
      <c r="A26" s="5" t="str">
        <f>+'[10]All PT'!A26</f>
        <v>Arizona</v>
      </c>
      <c r="B26" s="149">
        <f>+'[10]All PT'!B26</f>
        <v>0</v>
      </c>
      <c r="C26" s="149">
        <f>+'[10]All PT'!C26</f>
        <v>0</v>
      </c>
      <c r="D26" s="149">
        <f>+'[10]All PT'!D26</f>
        <v>0</v>
      </c>
      <c r="E26" s="149">
        <f>+'[10]All PT'!E26</f>
        <v>0</v>
      </c>
      <c r="F26" s="149">
        <f>+'[10]All PT'!F26</f>
        <v>0</v>
      </c>
      <c r="G26" s="149">
        <f>+'[10]All PT'!G26</f>
        <v>0</v>
      </c>
      <c r="H26" s="149">
        <f>+'[10]All PT'!H26</f>
        <v>0</v>
      </c>
      <c r="I26" s="149">
        <f>+'[10]All PT'!I26</f>
        <v>0</v>
      </c>
      <c r="J26" s="149">
        <f>+'[10]All PT'!J26</f>
        <v>0</v>
      </c>
      <c r="K26" s="149">
        <f>+'[10]All PT'!K26</f>
        <v>0</v>
      </c>
      <c r="L26" s="149">
        <f>+'[10]All PT'!L26</f>
        <v>0</v>
      </c>
      <c r="M26" s="149">
        <f>+'[10]All PT'!M26</f>
        <v>144066</v>
      </c>
      <c r="N26" s="149">
        <f>+'[10]All PT'!N26</f>
        <v>0</v>
      </c>
      <c r="O26" s="149">
        <f>+'[10]All PT'!O26</f>
        <v>147927</v>
      </c>
      <c r="P26" s="148">
        <f>+'[10]All PT'!P26</f>
        <v>0</v>
      </c>
      <c r="Q26" s="149">
        <f>+'[10]All PT'!Q26</f>
        <v>150976</v>
      </c>
      <c r="R26" s="149">
        <f>+'[10]All PT'!R26</f>
        <v>157563</v>
      </c>
      <c r="S26" s="149">
        <f>+'[10]All PT'!S26</f>
        <v>162060</v>
      </c>
      <c r="T26" s="150">
        <f>+'[10]All PT'!T26</f>
        <v>179291</v>
      </c>
      <c r="U26" s="149">
        <f>+'[10]All PT'!U26</f>
        <v>179619</v>
      </c>
      <c r="V26" s="150">
        <f>+'[10]All PT'!V26</f>
        <v>186969</v>
      </c>
      <c r="W26" s="150">
        <f>+'[10]All PT'!W26</f>
        <v>183222</v>
      </c>
      <c r="X26" s="149">
        <f>+'[10]All PT'!X26</f>
        <v>187226</v>
      </c>
      <c r="Y26" s="149">
        <f>+'[10]All PT'!Y26</f>
        <v>192426</v>
      </c>
      <c r="Z26" s="149">
        <f>+'[10]All PT'!Z26</f>
        <v>203523</v>
      </c>
      <c r="AA26" s="149">
        <f>+'[10]All PT'!AA26</f>
        <v>204132</v>
      </c>
      <c r="AB26" s="149">
        <f>+'[10]All PT'!AB26</f>
        <v>203773</v>
      </c>
      <c r="AC26" s="149">
        <f>+'[10]All PT'!AC26</f>
        <v>216229</v>
      </c>
      <c r="AD26" s="149">
        <f>+'[10]All PT'!AD26</f>
        <v>245964</v>
      </c>
      <c r="AE26" s="149">
        <f>+'[10]All PT'!AE26</f>
        <v>227126</v>
      </c>
      <c r="AF26" s="149">
        <f>+'[10]All PT'!AF26</f>
        <v>228322</v>
      </c>
      <c r="AG26" s="149">
        <f>+'[10]All PT'!AG26</f>
        <v>227807</v>
      </c>
      <c r="AH26" s="149">
        <f>+'[10]All PT'!AH26</f>
        <v>232267</v>
      </c>
      <c r="AI26" s="149">
        <f>+'[10]All PT'!AI26</f>
        <v>235500</v>
      </c>
    </row>
    <row r="27" spans="1:69" ht="12.95" customHeight="1">
      <c r="A27" s="5" t="str">
        <f>+'[10]All PT'!A27</f>
        <v>California</v>
      </c>
      <c r="B27" s="149">
        <f>+'[10]All PT'!B27</f>
        <v>0</v>
      </c>
      <c r="C27" s="149">
        <f>+'[10]All PT'!C27</f>
        <v>0</v>
      </c>
      <c r="D27" s="149">
        <f>+'[10]All PT'!D27</f>
        <v>0</v>
      </c>
      <c r="E27" s="149">
        <f>+'[10]All PT'!E27</f>
        <v>0</v>
      </c>
      <c r="F27" s="149">
        <f>+'[10]All PT'!F27</f>
        <v>0</v>
      </c>
      <c r="G27" s="149">
        <f>+'[10]All PT'!G27</f>
        <v>0</v>
      </c>
      <c r="H27" s="149">
        <f>+'[10]All PT'!H27</f>
        <v>0</v>
      </c>
      <c r="I27" s="149">
        <f>+'[10]All PT'!I27</f>
        <v>0</v>
      </c>
      <c r="J27" s="149">
        <f>+'[10]All PT'!J27</f>
        <v>0</v>
      </c>
      <c r="K27" s="149">
        <f>+'[10]All PT'!K27</f>
        <v>0</v>
      </c>
      <c r="L27" s="149">
        <f>+'[10]All PT'!L27</f>
        <v>0</v>
      </c>
      <c r="M27" s="149">
        <f>+'[10]All PT'!M27</f>
        <v>994662</v>
      </c>
      <c r="N27" s="149">
        <f>+'[10]All PT'!N27</f>
        <v>0</v>
      </c>
      <c r="O27" s="149">
        <f>+'[10]All PT'!O27</f>
        <v>950126</v>
      </c>
      <c r="P27" s="148">
        <f>+'[10]All PT'!P27</f>
        <v>0</v>
      </c>
      <c r="Q27" s="149">
        <f>+'[10]All PT'!Q27</f>
        <v>1020212</v>
      </c>
      <c r="R27" s="149">
        <f>+'[10]All PT'!R27</f>
        <v>998619</v>
      </c>
      <c r="S27" s="149">
        <f>+'[10]All PT'!S27</f>
        <v>1032320</v>
      </c>
      <c r="T27" s="150">
        <f>+'[10]All PT'!T27</f>
        <v>1203071</v>
      </c>
      <c r="U27" s="149">
        <f>+'[10]All PT'!U27</f>
        <v>1264805</v>
      </c>
      <c r="V27" s="150">
        <f>+'[10]All PT'!V27</f>
        <v>1287797</v>
      </c>
      <c r="W27" s="150">
        <f>+'[10]All PT'!W27</f>
        <v>1148749</v>
      </c>
      <c r="X27" s="149">
        <f>+'[10]All PT'!X27</f>
        <v>1169650</v>
      </c>
      <c r="Y27" s="149">
        <f>+'[10]All PT'!Y27</f>
        <v>1178090</v>
      </c>
      <c r="Z27" s="149">
        <f>+'[10]All PT'!Z27</f>
        <v>1194697</v>
      </c>
      <c r="AA27" s="149">
        <f>+'[10]All PT'!AA27</f>
        <v>1252129</v>
      </c>
      <c r="AB27" s="149">
        <f>+'[10]All PT'!AB27</f>
        <v>1330545</v>
      </c>
      <c r="AC27" s="149">
        <f>+'[10]All PT'!AC27</f>
        <v>1339108</v>
      </c>
      <c r="AD27" s="149">
        <f>+'[10]All PT'!AD27</f>
        <v>1289280</v>
      </c>
      <c r="AE27" s="149">
        <f>+'[10]All PT'!AE27</f>
        <v>1249192</v>
      </c>
      <c r="AF27" s="149">
        <f>+'[10]All PT'!AF27</f>
        <v>1204141</v>
      </c>
      <c r="AG27" s="149">
        <f>+'[10]All PT'!AG27</f>
        <v>1191009</v>
      </c>
      <c r="AH27" s="149">
        <f>+'[10]All PT'!AH27</f>
        <v>1181049</v>
      </c>
      <c r="AI27" s="149">
        <f>+'[10]All PT'!AI27</f>
        <v>1195999</v>
      </c>
    </row>
    <row r="28" spans="1:69" ht="12.95" customHeight="1">
      <c r="A28" s="5" t="str">
        <f>+'[10]All PT'!A28</f>
        <v>Colorado</v>
      </c>
      <c r="B28" s="149">
        <f>+'[10]All PT'!B28</f>
        <v>0</v>
      </c>
      <c r="C28" s="149">
        <f>+'[10]All PT'!C28</f>
        <v>0</v>
      </c>
      <c r="D28" s="149">
        <f>+'[10]All PT'!D28</f>
        <v>0</v>
      </c>
      <c r="E28" s="149">
        <f>+'[10]All PT'!E28</f>
        <v>0</v>
      </c>
      <c r="F28" s="149">
        <f>+'[10]All PT'!F28</f>
        <v>0</v>
      </c>
      <c r="G28" s="149">
        <f>+'[10]All PT'!G28</f>
        <v>0</v>
      </c>
      <c r="H28" s="149">
        <f>+'[10]All PT'!H28</f>
        <v>0</v>
      </c>
      <c r="I28" s="149">
        <f>+'[10]All PT'!I28</f>
        <v>0</v>
      </c>
      <c r="J28" s="149">
        <f>+'[10]All PT'!J28</f>
        <v>0</v>
      </c>
      <c r="K28" s="149">
        <f>+'[10]All PT'!K28</f>
        <v>0</v>
      </c>
      <c r="L28" s="149">
        <f>+'[10]All PT'!L28</f>
        <v>0</v>
      </c>
      <c r="M28" s="149">
        <f>+'[10]All PT'!M28</f>
        <v>112911</v>
      </c>
      <c r="N28" s="149">
        <f>+'[10]All PT'!N28</f>
        <v>0</v>
      </c>
      <c r="O28" s="149">
        <f>+'[10]All PT'!O28</f>
        <v>113853</v>
      </c>
      <c r="P28" s="148">
        <f>+'[10]All PT'!P28</f>
        <v>0</v>
      </c>
      <c r="Q28" s="149">
        <f>+'[10]All PT'!Q28</f>
        <v>114737</v>
      </c>
      <c r="R28" s="149">
        <f>+'[10]All PT'!R28</f>
        <v>117830</v>
      </c>
      <c r="S28" s="149">
        <f>+'[10]All PT'!S28</f>
        <v>119832</v>
      </c>
      <c r="T28" s="149">
        <f>+'[10]All PT'!T28</f>
        <v>118660</v>
      </c>
      <c r="U28" s="149">
        <f>+'[10]All PT'!U28</f>
        <v>120843</v>
      </c>
      <c r="V28" s="150">
        <f>+'[10]All PT'!V28</f>
        <v>126699</v>
      </c>
      <c r="W28" s="150">
        <f>+'[10]All PT'!W28</f>
        <v>122816</v>
      </c>
      <c r="X28" s="149">
        <f>+'[10]All PT'!X28</f>
        <v>125022</v>
      </c>
      <c r="Y28" s="149">
        <f>+'[10]All PT'!Y28</f>
        <v>122697</v>
      </c>
      <c r="Z28" s="149">
        <f>+'[10]All PT'!Z28</f>
        <v>118851</v>
      </c>
      <c r="AA28" s="149">
        <f>+'[10]All PT'!AA28</f>
        <v>116018</v>
      </c>
      <c r="AB28" s="149">
        <f>+'[10]All PT'!AB28</f>
        <v>120922</v>
      </c>
      <c r="AC28" s="149">
        <f>+'[10]All PT'!AC28</f>
        <v>130314</v>
      </c>
      <c r="AD28" s="149">
        <f>+'[10]All PT'!AD28</f>
        <v>142308</v>
      </c>
      <c r="AE28" s="149">
        <f>+'[10]All PT'!AE28</f>
        <v>138549</v>
      </c>
      <c r="AF28" s="149">
        <f>+'[10]All PT'!AF28</f>
        <v>139696</v>
      </c>
      <c r="AG28" s="149">
        <f>+'[10]All PT'!AG28</f>
        <v>137429</v>
      </c>
      <c r="AH28" s="149">
        <f>+'[10]All PT'!AH28</f>
        <v>133461</v>
      </c>
      <c r="AI28" s="149">
        <f>+'[10]All PT'!AI28</f>
        <v>127544</v>
      </c>
    </row>
    <row r="29" spans="1:69" ht="12.95" customHeight="1">
      <c r="A29" s="5" t="str">
        <f>+'[10]All PT'!A29</f>
        <v>Hawaii</v>
      </c>
      <c r="B29" s="149">
        <f>+'[10]All PT'!B29</f>
        <v>0</v>
      </c>
      <c r="C29" s="149">
        <f>+'[10]All PT'!C29</f>
        <v>0</v>
      </c>
      <c r="D29" s="149">
        <f>+'[10]All PT'!D29</f>
        <v>0</v>
      </c>
      <c r="E29" s="149">
        <f>+'[10]All PT'!E29</f>
        <v>0</v>
      </c>
      <c r="F29" s="149">
        <f>+'[10]All PT'!F29</f>
        <v>0</v>
      </c>
      <c r="G29" s="149">
        <f>+'[10]All PT'!G29</f>
        <v>0</v>
      </c>
      <c r="H29" s="149">
        <f>+'[10]All PT'!H29</f>
        <v>0</v>
      </c>
      <c r="I29" s="149">
        <f>+'[10]All PT'!I29</f>
        <v>0</v>
      </c>
      <c r="J29" s="149">
        <f>+'[10]All PT'!J29</f>
        <v>0</v>
      </c>
      <c r="K29" s="149">
        <f>+'[10]All PT'!K29</f>
        <v>0</v>
      </c>
      <c r="L29" s="149">
        <f>+'[10]All PT'!L29</f>
        <v>0</v>
      </c>
      <c r="M29" s="149">
        <f>+'[10]All PT'!M29</f>
        <v>28409</v>
      </c>
      <c r="N29" s="148">
        <f>+'[10]All PT'!N29</f>
        <v>0</v>
      </c>
      <c r="O29" s="149">
        <f>+'[10]All PT'!O29</f>
        <v>27857</v>
      </c>
      <c r="P29" s="148">
        <f>+'[10]All PT'!P29</f>
        <v>0</v>
      </c>
      <c r="Q29" s="149">
        <f>+'[10]All PT'!Q29</f>
        <v>25629</v>
      </c>
      <c r="R29" s="149">
        <f>+'[10]All PT'!R29</f>
        <v>25417</v>
      </c>
      <c r="S29" s="149">
        <f>+'[10]All PT'!S29</f>
        <v>25515</v>
      </c>
      <c r="T29" s="150">
        <f>+'[10]All PT'!T29</f>
        <v>23091</v>
      </c>
      <c r="U29" s="149">
        <f>+'[10]All PT'!U29</f>
        <v>24554</v>
      </c>
      <c r="V29" s="150">
        <f>+'[10]All PT'!V29</f>
        <v>25760</v>
      </c>
      <c r="W29" s="150">
        <f>+'[10]All PT'!W29</f>
        <v>27197</v>
      </c>
      <c r="X29" s="149">
        <f>+'[10]All PT'!X29</f>
        <v>26902</v>
      </c>
      <c r="Y29" s="149">
        <f>+'[10]All PT'!Y29</f>
        <v>27191</v>
      </c>
      <c r="Z29" s="149">
        <f>+'[10]All PT'!Z29</f>
        <v>26943</v>
      </c>
      <c r="AA29" s="149">
        <f>+'[10]All PT'!AA29</f>
        <v>27551</v>
      </c>
      <c r="AB29" s="149">
        <f>+'[10]All PT'!AB29</f>
        <v>30284</v>
      </c>
      <c r="AC29" s="149">
        <f>+'[10]All PT'!AC29</f>
        <v>32252</v>
      </c>
      <c r="AD29" s="149">
        <f>+'[10]All PT'!AD29</f>
        <v>34034</v>
      </c>
      <c r="AE29" s="149">
        <f>+'[10]All PT'!AE29</f>
        <v>35060</v>
      </c>
      <c r="AF29" s="149">
        <f>+'[10]All PT'!AF29</f>
        <v>33767</v>
      </c>
      <c r="AG29" s="149">
        <f>+'[10]All PT'!AG29</f>
        <v>31749</v>
      </c>
      <c r="AH29" s="149">
        <f>+'[10]All PT'!AH29</f>
        <v>29970</v>
      </c>
      <c r="AI29" s="149">
        <f>+'[10]All PT'!AI29</f>
        <v>28759</v>
      </c>
    </row>
    <row r="30" spans="1:69" ht="12.95" customHeight="1">
      <c r="A30" s="5" t="str">
        <f>+'[10]All PT'!A30</f>
        <v>Idaho</v>
      </c>
      <c r="B30" s="149">
        <f>+'[10]All PT'!B30</f>
        <v>0</v>
      </c>
      <c r="C30" s="149">
        <f>+'[10]All PT'!C30</f>
        <v>0</v>
      </c>
      <c r="D30" s="149">
        <f>+'[10]All PT'!D30</f>
        <v>0</v>
      </c>
      <c r="E30" s="149">
        <f>+'[10]All PT'!E30</f>
        <v>0</v>
      </c>
      <c r="F30" s="149">
        <f>+'[10]All PT'!F30</f>
        <v>0</v>
      </c>
      <c r="G30" s="149">
        <f>+'[10]All PT'!G30</f>
        <v>0</v>
      </c>
      <c r="H30" s="149">
        <f>+'[10]All PT'!H30</f>
        <v>0</v>
      </c>
      <c r="I30" s="149">
        <f>+'[10]All PT'!I30</f>
        <v>0</v>
      </c>
      <c r="J30" s="149">
        <f>+'[10]All PT'!J30</f>
        <v>0</v>
      </c>
      <c r="K30" s="149">
        <f>+'[10]All PT'!K30</f>
        <v>0</v>
      </c>
      <c r="L30" s="149">
        <f>+'[10]All PT'!L30</f>
        <v>0</v>
      </c>
      <c r="M30" s="149">
        <f>+'[10]All PT'!M30</f>
        <v>18836</v>
      </c>
      <c r="N30" s="148">
        <f>+'[10]All PT'!N30</f>
        <v>0</v>
      </c>
      <c r="O30" s="149">
        <f>+'[10]All PT'!O30</f>
        <v>19417</v>
      </c>
      <c r="P30" s="148">
        <f>+'[10]All PT'!P30</f>
        <v>0</v>
      </c>
      <c r="Q30" s="149">
        <f>+'[10]All PT'!Q30</f>
        <v>19623</v>
      </c>
      <c r="R30" s="149">
        <f>+'[10]All PT'!R30</f>
        <v>20613</v>
      </c>
      <c r="S30" s="149">
        <f>+'[10]All PT'!S30</f>
        <v>21384</v>
      </c>
      <c r="T30" s="150">
        <f>+'[10]All PT'!T30</f>
        <v>21342</v>
      </c>
      <c r="U30" s="149">
        <f>+'[10]All PT'!U30</f>
        <v>22724</v>
      </c>
      <c r="V30" s="150">
        <f>+'[10]All PT'!V30</f>
        <v>22683</v>
      </c>
      <c r="W30" s="150">
        <f>+'[10]All PT'!W30</f>
        <v>23434</v>
      </c>
      <c r="X30" s="149">
        <f>+'[10]All PT'!X30</f>
        <v>23548</v>
      </c>
      <c r="Y30" s="149">
        <f>+'[10]All PT'!Y30</f>
        <v>24551</v>
      </c>
      <c r="Z30" s="149">
        <f>+'[10]All PT'!Z30</f>
        <v>24766</v>
      </c>
      <c r="AA30" s="149">
        <f>+'[10]All PT'!AA30</f>
        <v>26127</v>
      </c>
      <c r="AB30" s="149">
        <f>+'[10]All PT'!AB30</f>
        <v>26161</v>
      </c>
      <c r="AC30" s="149">
        <f>+'[10]All PT'!AC30</f>
        <v>25972</v>
      </c>
      <c r="AD30" s="149">
        <f>+'[10]All PT'!AD30</f>
        <v>24237</v>
      </c>
      <c r="AE30" s="149">
        <f>+'[10]All PT'!AE30</f>
        <v>28617</v>
      </c>
      <c r="AF30" s="149">
        <f>+'[10]All PT'!AF30</f>
        <v>42156</v>
      </c>
      <c r="AG30" s="149">
        <f>+'[10]All PT'!AG30</f>
        <v>46669</v>
      </c>
      <c r="AH30" s="149">
        <f>+'[10]All PT'!AH30</f>
        <v>56665</v>
      </c>
      <c r="AI30" s="149">
        <f>+'[10]All PT'!AI30</f>
        <v>59814</v>
      </c>
    </row>
    <row r="31" spans="1:69" ht="12.95" customHeight="1">
      <c r="A31" s="5" t="str">
        <f>+'[10]All PT'!A31</f>
        <v>Montana</v>
      </c>
      <c r="B31" s="149">
        <f>+'[10]All PT'!B31</f>
        <v>0</v>
      </c>
      <c r="C31" s="149">
        <f>+'[10]All PT'!C31</f>
        <v>0</v>
      </c>
      <c r="D31" s="149">
        <f>+'[10]All PT'!D31</f>
        <v>0</v>
      </c>
      <c r="E31" s="149">
        <f>+'[10]All PT'!E31</f>
        <v>0</v>
      </c>
      <c r="F31" s="149">
        <f>+'[10]All PT'!F31</f>
        <v>0</v>
      </c>
      <c r="G31" s="149">
        <f>+'[10]All PT'!G31</f>
        <v>0</v>
      </c>
      <c r="H31" s="149">
        <f>+'[10]All PT'!H31</f>
        <v>0</v>
      </c>
      <c r="I31" s="149">
        <f>+'[10]All PT'!I31</f>
        <v>0</v>
      </c>
      <c r="J31" s="149">
        <f>+'[10]All PT'!J31</f>
        <v>0</v>
      </c>
      <c r="K31" s="149">
        <f>+'[10]All PT'!K31</f>
        <v>0</v>
      </c>
      <c r="L31" s="149">
        <f>+'[10]All PT'!L31</f>
        <v>0</v>
      </c>
      <c r="M31" s="149">
        <f>+'[10]All PT'!M31</f>
        <v>9345</v>
      </c>
      <c r="N31" s="148">
        <f>+'[10]All PT'!N31</f>
        <v>0</v>
      </c>
      <c r="O31" s="149">
        <f>+'[10]All PT'!O31</f>
        <v>9918</v>
      </c>
      <c r="P31" s="148">
        <f>+'[10]All PT'!P31</f>
        <v>0</v>
      </c>
      <c r="Q31" s="149">
        <f>+'[10]All PT'!Q31</f>
        <v>10345</v>
      </c>
      <c r="R31" s="149">
        <f>+'[10]All PT'!R31</f>
        <v>10184</v>
      </c>
      <c r="S31" s="149">
        <f>+'[10]All PT'!S31</f>
        <v>9940</v>
      </c>
      <c r="T31" s="149">
        <f>+'[10]All PT'!T31</f>
        <v>10056</v>
      </c>
      <c r="U31" s="149">
        <f>+'[10]All PT'!U31</f>
        <v>10861</v>
      </c>
      <c r="V31" s="150">
        <f>+'[10]All PT'!V31</f>
        <v>10620</v>
      </c>
      <c r="W31" s="150">
        <f>+'[10]All PT'!W31</f>
        <v>11422</v>
      </c>
      <c r="X31" s="149">
        <f>+'[10]All PT'!X31</f>
        <v>11217</v>
      </c>
      <c r="Y31" s="149">
        <f>+'[10]All PT'!Y31</f>
        <v>12190</v>
      </c>
      <c r="Z31" s="149">
        <f>+'[10]All PT'!Z31</f>
        <v>12143</v>
      </c>
      <c r="AA31" s="149">
        <f>+'[10]All PT'!AA31</f>
        <v>12297</v>
      </c>
      <c r="AB31" s="149">
        <f>+'[10]All PT'!AB31</f>
        <v>12771</v>
      </c>
      <c r="AC31" s="149">
        <f>+'[10]All PT'!AC31</f>
        <v>13986</v>
      </c>
      <c r="AD31" s="149">
        <f>+'[10]All PT'!AD31</f>
        <v>13762</v>
      </c>
      <c r="AE31" s="149">
        <f>+'[10]All PT'!AE31</f>
        <v>14417</v>
      </c>
      <c r="AF31" s="149">
        <f>+'[10]All PT'!AF31</f>
        <v>14470</v>
      </c>
      <c r="AG31" s="149">
        <f>+'[10]All PT'!AG31</f>
        <v>14666</v>
      </c>
      <c r="AH31" s="149">
        <f>+'[10]All PT'!AH31</f>
        <v>14170</v>
      </c>
      <c r="AI31" s="149">
        <f>+'[10]All PT'!AI31</f>
        <v>14034</v>
      </c>
    </row>
    <row r="32" spans="1:69" ht="12.95" customHeight="1">
      <c r="A32" s="5" t="str">
        <f>+'[10]All PT'!A32</f>
        <v>Nevada</v>
      </c>
      <c r="B32" s="149">
        <f>+'[10]All PT'!B32</f>
        <v>0</v>
      </c>
      <c r="C32" s="149">
        <f>+'[10]All PT'!C32</f>
        <v>0</v>
      </c>
      <c r="D32" s="149">
        <f>+'[10]All PT'!D32</f>
        <v>0</v>
      </c>
      <c r="E32" s="149">
        <f>+'[10]All PT'!E32</f>
        <v>0</v>
      </c>
      <c r="F32" s="149">
        <f>+'[10]All PT'!F32</f>
        <v>0</v>
      </c>
      <c r="G32" s="149">
        <f>+'[10]All PT'!G32</f>
        <v>0</v>
      </c>
      <c r="H32" s="149">
        <f>+'[10]All PT'!H32</f>
        <v>0</v>
      </c>
      <c r="I32" s="149">
        <f>+'[10]All PT'!I32</f>
        <v>0</v>
      </c>
      <c r="J32" s="149">
        <f>+'[10]All PT'!J32</f>
        <v>0</v>
      </c>
      <c r="K32" s="149">
        <f>+'[10]All PT'!K32</f>
        <v>0</v>
      </c>
      <c r="L32" s="149">
        <f>+'[10]All PT'!L32</f>
        <v>0</v>
      </c>
      <c r="M32" s="149">
        <f>+'[10]All PT'!M32</f>
        <v>43753</v>
      </c>
      <c r="N32" s="148">
        <f>+'[10]All PT'!N32</f>
        <v>0</v>
      </c>
      <c r="O32" s="149">
        <f>+'[10]All PT'!O32</f>
        <v>46106</v>
      </c>
      <c r="P32" s="148">
        <f>+'[10]All PT'!P32</f>
        <v>0</v>
      </c>
      <c r="Q32" s="149">
        <f>+'[10]All PT'!Q32</f>
        <v>49299</v>
      </c>
      <c r="R32" s="149">
        <f>+'[10]All PT'!R32</f>
        <v>53365</v>
      </c>
      <c r="S32" s="149">
        <f>+'[10]All PT'!S32</f>
        <v>58030</v>
      </c>
      <c r="T32" s="149">
        <f>+'[10]All PT'!T32</f>
        <v>54711</v>
      </c>
      <c r="U32" s="149">
        <f>+'[10]All PT'!U32</f>
        <v>55031</v>
      </c>
      <c r="V32" s="150">
        <f>+'[10]All PT'!V32</f>
        <v>53884</v>
      </c>
      <c r="W32" s="150">
        <f>+'[10]All PT'!W32</f>
        <v>56667</v>
      </c>
      <c r="X32" s="149">
        <f>+'[10]All PT'!X32</f>
        <v>55732</v>
      </c>
      <c r="Y32" s="149">
        <f>+'[10]All PT'!Y32</f>
        <v>57327</v>
      </c>
      <c r="Z32" s="149">
        <f>+'[10]All PT'!Z32</f>
        <v>60141</v>
      </c>
      <c r="AA32" s="149">
        <f>+'[10]All PT'!AA32</f>
        <v>61775</v>
      </c>
      <c r="AB32" s="149">
        <f>+'[10]All PT'!AB32</f>
        <v>63996</v>
      </c>
      <c r="AC32" s="149">
        <f>+'[10]All PT'!AC32</f>
        <v>65563</v>
      </c>
      <c r="AD32" s="149">
        <f>+'[10]All PT'!AD32</f>
        <v>64914</v>
      </c>
      <c r="AE32" s="149">
        <f>+'[10]All PT'!AE32</f>
        <v>59841</v>
      </c>
      <c r="AF32" s="149">
        <f>+'[10]All PT'!AF32</f>
        <v>57876</v>
      </c>
      <c r="AG32" s="149">
        <f>+'[10]All PT'!AG32</f>
        <v>56094</v>
      </c>
      <c r="AH32" s="149">
        <f>+'[10]All PT'!AH32</f>
        <v>56842</v>
      </c>
      <c r="AI32" s="149">
        <f>+'[10]All PT'!AI32</f>
        <v>53506</v>
      </c>
    </row>
    <row r="33" spans="1:69" ht="12.95" customHeight="1">
      <c r="A33" s="5" t="str">
        <f>+'[10]All PT'!A33</f>
        <v>New Mexico</v>
      </c>
      <c r="B33" s="148">
        <f>+'[10]All PT'!B33</f>
        <v>0</v>
      </c>
      <c r="C33" s="148">
        <f>+'[10]All PT'!C33</f>
        <v>0</v>
      </c>
      <c r="D33" s="148">
        <f>+'[10]All PT'!D33</f>
        <v>0</v>
      </c>
      <c r="E33" s="148">
        <f>+'[10]All PT'!E33</f>
        <v>0</v>
      </c>
      <c r="F33" s="148">
        <f>+'[10]All PT'!F33</f>
        <v>0</v>
      </c>
      <c r="G33" s="148">
        <f>+'[10]All PT'!G33</f>
        <v>0</v>
      </c>
      <c r="H33" s="148">
        <f>+'[10]All PT'!H33</f>
        <v>0</v>
      </c>
      <c r="I33" s="148">
        <f>+'[10]All PT'!I33</f>
        <v>0</v>
      </c>
      <c r="J33" s="148">
        <f>+'[10]All PT'!J33</f>
        <v>0</v>
      </c>
      <c r="K33" s="148">
        <f>+'[10]All PT'!K33</f>
        <v>0</v>
      </c>
      <c r="L33" s="148">
        <f>+'[10]All PT'!L33</f>
        <v>0</v>
      </c>
      <c r="M33" s="149">
        <f>+'[10]All PT'!M33</f>
        <v>50167</v>
      </c>
      <c r="N33" s="148">
        <f>+'[10]All PT'!N33</f>
        <v>0</v>
      </c>
      <c r="O33" s="149">
        <f>+'[10]All PT'!O33</f>
        <v>50889</v>
      </c>
      <c r="P33" s="148">
        <f>+'[10]All PT'!P33</f>
        <v>0</v>
      </c>
      <c r="Q33" s="149">
        <f>+'[10]All PT'!Q33</f>
        <v>52719</v>
      </c>
      <c r="R33" s="149">
        <f>+'[10]All PT'!R33</f>
        <v>51475</v>
      </c>
      <c r="S33" s="149">
        <f>+'[10]All PT'!S33</f>
        <v>51909</v>
      </c>
      <c r="T33" s="149">
        <f>+'[10]All PT'!T33</f>
        <v>51528</v>
      </c>
      <c r="U33" s="149">
        <f>+'[10]All PT'!U33</f>
        <v>51744</v>
      </c>
      <c r="V33" s="150">
        <f>+'[10]All PT'!V33</f>
        <v>56670</v>
      </c>
      <c r="W33" s="150">
        <f>+'[10]All PT'!W33</f>
        <v>59765</v>
      </c>
      <c r="X33" s="149">
        <f>+'[10]All PT'!X33</f>
        <v>62805</v>
      </c>
      <c r="Y33" s="149">
        <f>+'[10]All PT'!Y33</f>
        <v>62422</v>
      </c>
      <c r="Z33" s="149">
        <f>+'[10]All PT'!Z33</f>
        <v>62991</v>
      </c>
      <c r="AA33" s="149">
        <f>+'[10]All PT'!AA33</f>
        <v>64993</v>
      </c>
      <c r="AB33" s="149">
        <f>+'[10]All PT'!AB33</f>
        <v>70507</v>
      </c>
      <c r="AC33" s="149">
        <f>+'[10]All PT'!AC33</f>
        <v>73181</v>
      </c>
      <c r="AD33" s="149">
        <f>+'[10]All PT'!AD33</f>
        <v>76765</v>
      </c>
      <c r="AE33" s="149">
        <f>+'[10]All PT'!AE33</f>
        <v>73883</v>
      </c>
      <c r="AF33" s="149">
        <f>+'[10]All PT'!AF33</f>
        <v>74277</v>
      </c>
      <c r="AG33" s="149">
        <f>+'[10]All PT'!AG33</f>
        <v>73445</v>
      </c>
      <c r="AH33" s="149">
        <f>+'[10]All PT'!AH33</f>
        <v>71914</v>
      </c>
      <c r="AI33" s="149">
        <f>+'[10]All PT'!AI33</f>
        <v>67422</v>
      </c>
    </row>
    <row r="34" spans="1:69" ht="12.95" customHeight="1">
      <c r="A34" s="5" t="str">
        <f>+'[10]All PT'!A34</f>
        <v>Oregon</v>
      </c>
      <c r="B34" s="148">
        <f>+'[10]All PT'!B34</f>
        <v>0</v>
      </c>
      <c r="C34" s="148">
        <f>+'[10]All PT'!C34</f>
        <v>0</v>
      </c>
      <c r="D34" s="148">
        <f>+'[10]All PT'!D34</f>
        <v>0</v>
      </c>
      <c r="E34" s="148">
        <f>+'[10]All PT'!E34</f>
        <v>0</v>
      </c>
      <c r="F34" s="148">
        <f>+'[10]All PT'!F34</f>
        <v>0</v>
      </c>
      <c r="G34" s="148">
        <f>+'[10]All PT'!G34</f>
        <v>0</v>
      </c>
      <c r="H34" s="148">
        <f>+'[10]All PT'!H34</f>
        <v>0</v>
      </c>
      <c r="I34" s="148">
        <f>+'[10]All PT'!I34</f>
        <v>0</v>
      </c>
      <c r="J34" s="148">
        <f>+'[10]All PT'!J34</f>
        <v>0</v>
      </c>
      <c r="K34" s="148">
        <f>+'[10]All PT'!K34</f>
        <v>0</v>
      </c>
      <c r="L34" s="148">
        <f>+'[10]All PT'!L34</f>
        <v>0</v>
      </c>
      <c r="M34" s="149">
        <f>+'[10]All PT'!M34</f>
        <v>72743</v>
      </c>
      <c r="N34" s="148">
        <f>+'[10]All PT'!N34</f>
        <v>0</v>
      </c>
      <c r="O34" s="149">
        <f>+'[10]All PT'!O34</f>
        <v>77864</v>
      </c>
      <c r="P34" s="148">
        <f>+'[10]All PT'!P34</f>
        <v>0</v>
      </c>
      <c r="Q34" s="149">
        <f>+'[10]All PT'!Q34</f>
        <v>75672</v>
      </c>
      <c r="R34" s="149">
        <f>+'[10]All PT'!R34</f>
        <v>74392</v>
      </c>
      <c r="S34" s="149">
        <f>+'[10]All PT'!S34</f>
        <v>74823</v>
      </c>
      <c r="T34" s="149">
        <f>+'[10]All PT'!T34</f>
        <v>80852</v>
      </c>
      <c r="U34" s="149">
        <f>+'[10]All PT'!U34</f>
        <v>81432</v>
      </c>
      <c r="V34" s="150">
        <f>+'[10]All PT'!V34</f>
        <v>87017</v>
      </c>
      <c r="W34" s="150">
        <f>+'[10]All PT'!W34</f>
        <v>78951</v>
      </c>
      <c r="X34" s="149">
        <f>+'[10]All PT'!X34</f>
        <v>77794</v>
      </c>
      <c r="Y34" s="149">
        <f>+'[10]All PT'!Y34</f>
        <v>79074</v>
      </c>
      <c r="Z34" s="149">
        <f>+'[10]All PT'!Z34</f>
        <v>76222</v>
      </c>
      <c r="AA34" s="149">
        <f>+'[10]All PT'!AA34</f>
        <v>80711</v>
      </c>
      <c r="AB34" s="149">
        <f>+'[10]All PT'!AB34</f>
        <v>88196</v>
      </c>
      <c r="AC34" s="149">
        <f>+'[10]All PT'!AC34</f>
        <v>93335</v>
      </c>
      <c r="AD34" s="149">
        <f>+'[10]All PT'!AD34</f>
        <v>94499</v>
      </c>
      <c r="AE34" s="149">
        <f>+'[10]All PT'!AE34</f>
        <v>99409</v>
      </c>
      <c r="AF34" s="149">
        <f>+'[10]All PT'!AF34</f>
        <v>96548</v>
      </c>
      <c r="AG34" s="149">
        <f>+'[10]All PT'!AG34</f>
        <v>93691</v>
      </c>
      <c r="AH34" s="149">
        <f>+'[10]All PT'!AH34</f>
        <v>92055</v>
      </c>
      <c r="AI34" s="149">
        <f>+'[10]All PT'!AI34</f>
        <v>90575</v>
      </c>
    </row>
    <row r="35" spans="1:69" ht="12.95" customHeight="1">
      <c r="A35" s="5" t="str">
        <f>+'[10]All PT'!A35</f>
        <v>Utah</v>
      </c>
      <c r="B35" s="148">
        <f>+'[10]All PT'!B35</f>
        <v>0</v>
      </c>
      <c r="C35" s="148">
        <f>+'[10]All PT'!C35</f>
        <v>0</v>
      </c>
      <c r="D35" s="148">
        <f>+'[10]All PT'!D35</f>
        <v>0</v>
      </c>
      <c r="E35" s="148">
        <f>+'[10]All PT'!E35</f>
        <v>0</v>
      </c>
      <c r="F35" s="148">
        <f>+'[10]All PT'!F35</f>
        <v>0</v>
      </c>
      <c r="G35" s="148">
        <f>+'[10]All PT'!G35</f>
        <v>0</v>
      </c>
      <c r="H35" s="148">
        <f>+'[10]All PT'!H35</f>
        <v>0</v>
      </c>
      <c r="I35" s="148">
        <f>+'[10]All PT'!I35</f>
        <v>0</v>
      </c>
      <c r="J35" s="148">
        <f>+'[10]All PT'!J35</f>
        <v>0</v>
      </c>
      <c r="K35" s="148">
        <f>+'[10]All PT'!K35</f>
        <v>0</v>
      </c>
      <c r="L35" s="148">
        <f>+'[10]All PT'!L35</f>
        <v>0</v>
      </c>
      <c r="M35" s="149">
        <f>+'[10]All PT'!M35</f>
        <v>44337</v>
      </c>
      <c r="N35" s="148">
        <f>+'[10]All PT'!N35</f>
        <v>0</v>
      </c>
      <c r="O35" s="149">
        <f>+'[10]All PT'!O35</f>
        <v>49621</v>
      </c>
      <c r="P35" s="148">
        <f>+'[10]All PT'!P35</f>
        <v>0</v>
      </c>
      <c r="Q35" s="149">
        <f>+'[10]All PT'!Q35</f>
        <v>60008</v>
      </c>
      <c r="R35" s="149">
        <f>+'[10]All PT'!R35</f>
        <v>56289</v>
      </c>
      <c r="S35" s="149">
        <f>+'[10]All PT'!S35</f>
        <v>61524</v>
      </c>
      <c r="T35" s="149">
        <f>+'[10]All PT'!T35</f>
        <v>61674</v>
      </c>
      <c r="U35" s="149">
        <f>+'[10]All PT'!U35</f>
        <v>67765</v>
      </c>
      <c r="V35" s="150">
        <f>+'[10]All PT'!V35</f>
        <v>65234</v>
      </c>
      <c r="W35" s="150">
        <f>+'[10]All PT'!W35</f>
        <v>68674</v>
      </c>
      <c r="X35" s="149">
        <f>+'[10]All PT'!X35</f>
        <v>75617</v>
      </c>
      <c r="Y35" s="149">
        <f>+'[10]All PT'!Y35</f>
        <v>78620</v>
      </c>
      <c r="Z35" s="149">
        <f>+'[10]All PT'!Z35</f>
        <v>80726</v>
      </c>
      <c r="AA35" s="149">
        <f>+'[10]All PT'!AA35</f>
        <v>77706</v>
      </c>
      <c r="AB35" s="149">
        <f>+'[10]All PT'!AB35</f>
        <v>84620</v>
      </c>
      <c r="AC35" s="149">
        <f>+'[10]All PT'!AC35</f>
        <v>93316</v>
      </c>
      <c r="AD35" s="149">
        <f>+'[10]All PT'!AD35</f>
        <v>91852</v>
      </c>
      <c r="AE35" s="149">
        <f>+'[10]All PT'!AE35</f>
        <v>94173</v>
      </c>
      <c r="AF35" s="149">
        <f>+'[10]All PT'!AF35</f>
        <v>86557</v>
      </c>
      <c r="AG35" s="149">
        <f>+'[10]All PT'!AG35</f>
        <v>86342</v>
      </c>
      <c r="AH35" s="149">
        <f>+'[10]All PT'!AH35</f>
        <v>84677</v>
      </c>
      <c r="AI35" s="149">
        <f>+'[10]All PT'!AI35</f>
        <v>85352</v>
      </c>
    </row>
    <row r="36" spans="1:69" ht="12.95" customHeight="1">
      <c r="A36" s="5" t="str">
        <f>+'[10]All PT'!A36</f>
        <v>Washington</v>
      </c>
      <c r="B36" s="148">
        <f>+'[10]All PT'!B36</f>
        <v>0</v>
      </c>
      <c r="C36" s="148">
        <f>+'[10]All PT'!C36</f>
        <v>0</v>
      </c>
      <c r="D36" s="148">
        <f>+'[10]All PT'!D36</f>
        <v>0</v>
      </c>
      <c r="E36" s="148">
        <f>+'[10]All PT'!E36</f>
        <v>0</v>
      </c>
      <c r="F36" s="148">
        <f>+'[10]All PT'!F36</f>
        <v>0</v>
      </c>
      <c r="G36" s="148">
        <f>+'[10]All PT'!G36</f>
        <v>0</v>
      </c>
      <c r="H36" s="148">
        <f>+'[10]All PT'!H36</f>
        <v>0</v>
      </c>
      <c r="I36" s="148">
        <f>+'[10]All PT'!I36</f>
        <v>0</v>
      </c>
      <c r="J36" s="148">
        <f>+'[10]All PT'!J36</f>
        <v>0</v>
      </c>
      <c r="K36" s="148">
        <f>+'[10]All PT'!K36</f>
        <v>0</v>
      </c>
      <c r="L36" s="148">
        <f>+'[10]All PT'!L36</f>
        <v>0</v>
      </c>
      <c r="M36" s="149">
        <f>+'[10]All PT'!M36</f>
        <v>115699</v>
      </c>
      <c r="N36" s="148">
        <f>+'[10]All PT'!N36</f>
        <v>0</v>
      </c>
      <c r="O36" s="149">
        <f>+'[10]All PT'!O36</f>
        <v>110069</v>
      </c>
      <c r="P36" s="148">
        <f>+'[10]All PT'!P36</f>
        <v>0</v>
      </c>
      <c r="Q36" s="149">
        <f>+'[10]All PT'!Q36</f>
        <v>128314</v>
      </c>
      <c r="R36" s="149">
        <f>+'[10]All PT'!R36</f>
        <v>114603</v>
      </c>
      <c r="S36" s="149">
        <f>+'[10]All PT'!S36</f>
        <v>118293</v>
      </c>
      <c r="T36" s="149">
        <f>+'[10]All PT'!T36</f>
        <v>129319</v>
      </c>
      <c r="U36" s="149">
        <f>+'[10]All PT'!U36</f>
        <v>126587</v>
      </c>
      <c r="V36" s="150">
        <f>+'[10]All PT'!V36</f>
        <v>129036</v>
      </c>
      <c r="W36" s="150">
        <f>+'[10]All PT'!W36</f>
        <v>130274</v>
      </c>
      <c r="X36" s="149">
        <f>+'[10]All PT'!X36</f>
        <v>129265</v>
      </c>
      <c r="Y36" s="149">
        <f>+'[10]All PT'!Y36</f>
        <v>132464</v>
      </c>
      <c r="Z36" s="149">
        <f>+'[10]All PT'!Z36</f>
        <v>133265</v>
      </c>
      <c r="AA36" s="149">
        <f>+'[10]All PT'!AA36</f>
        <v>136212</v>
      </c>
      <c r="AB36" s="149">
        <f>+'[10]All PT'!AB36</f>
        <v>138515</v>
      </c>
      <c r="AC36" s="149">
        <f>+'[10]All PT'!AC36</f>
        <v>135298</v>
      </c>
      <c r="AD36" s="149">
        <f>+'[10]All PT'!AD36</f>
        <v>134258</v>
      </c>
      <c r="AE36" s="149">
        <f>+'[10]All PT'!AE36</f>
        <v>121930</v>
      </c>
      <c r="AF36" s="149">
        <f>+'[10]All PT'!AF36</f>
        <v>115696</v>
      </c>
      <c r="AG36" s="149">
        <f>+'[10]All PT'!AG36</f>
        <v>112804</v>
      </c>
      <c r="AH36" s="149">
        <f>+'[10]All PT'!AH36</f>
        <v>115367</v>
      </c>
      <c r="AI36" s="149">
        <f>+'[10]All PT'!AI36</f>
        <v>115487</v>
      </c>
    </row>
    <row r="37" spans="1:69" ht="12.75" customHeight="1">
      <c r="A37" s="5" t="str">
        <f>+'[10]All PT'!A37</f>
        <v>Wyoming</v>
      </c>
      <c r="B37" s="148">
        <f>+'[10]All PT'!B37</f>
        <v>0</v>
      </c>
      <c r="C37" s="148">
        <f>+'[10]All PT'!C37</f>
        <v>0</v>
      </c>
      <c r="D37" s="148">
        <f>+'[10]All PT'!D37</f>
        <v>0</v>
      </c>
      <c r="E37" s="148">
        <f>+'[10]All PT'!E37</f>
        <v>0</v>
      </c>
      <c r="F37" s="148">
        <f>+'[10]All PT'!F37</f>
        <v>0</v>
      </c>
      <c r="G37" s="148">
        <f>+'[10]All PT'!G37</f>
        <v>0</v>
      </c>
      <c r="H37" s="148">
        <f>+'[10]All PT'!H37</f>
        <v>0</v>
      </c>
      <c r="I37" s="148">
        <f>+'[10]All PT'!I37</f>
        <v>0</v>
      </c>
      <c r="J37" s="148">
        <f>+'[10]All PT'!J37</f>
        <v>0</v>
      </c>
      <c r="K37" s="148">
        <f>+'[10]All PT'!K37</f>
        <v>0</v>
      </c>
      <c r="L37" s="148">
        <f>+'[10]All PT'!L37</f>
        <v>0</v>
      </c>
      <c r="M37" s="149">
        <f>+'[10]All PT'!M37</f>
        <v>13263</v>
      </c>
      <c r="N37" s="148">
        <f>+'[10]All PT'!N37</f>
        <v>0</v>
      </c>
      <c r="O37" s="149">
        <f>+'[10]All PT'!O37</f>
        <v>12576</v>
      </c>
      <c r="P37" s="148">
        <f>+'[10]All PT'!P37</f>
        <v>0</v>
      </c>
      <c r="Q37" s="149">
        <f>+'[10]All PT'!Q37</f>
        <v>13256</v>
      </c>
      <c r="R37" s="149">
        <f>+'[10]All PT'!R37</f>
        <v>12600</v>
      </c>
      <c r="S37" s="149">
        <f>+'[10]All PT'!S37</f>
        <v>12051</v>
      </c>
      <c r="T37" s="149">
        <f>+'[10]All PT'!T37</f>
        <v>12954</v>
      </c>
      <c r="U37" s="149">
        <f>+'[10]All PT'!U37</f>
        <v>13535</v>
      </c>
      <c r="V37" s="150">
        <f>+'[10]All PT'!V37</f>
        <v>14191</v>
      </c>
      <c r="W37" s="150">
        <f>+'[10]All PT'!W37</f>
        <v>14736</v>
      </c>
      <c r="X37" s="149">
        <f>+'[10]All PT'!X37</f>
        <v>14437</v>
      </c>
      <c r="Y37" s="149">
        <f>+'[10]All PT'!Y37</f>
        <v>15563</v>
      </c>
      <c r="Z37" s="149">
        <f>+'[10]All PT'!Z37</f>
        <v>15792</v>
      </c>
      <c r="AA37" s="149">
        <f>+'[10]All PT'!AA37</f>
        <v>16320</v>
      </c>
      <c r="AB37" s="149">
        <f>+'[10]All PT'!AB37</f>
        <v>16655</v>
      </c>
      <c r="AC37" s="149">
        <f>+'[10]All PT'!AC37</f>
        <v>16286</v>
      </c>
      <c r="AD37" s="149">
        <f>+'[10]All PT'!AD37</f>
        <v>16074</v>
      </c>
      <c r="AE37" s="149">
        <f>+'[10]All PT'!AE37</f>
        <v>16676</v>
      </c>
      <c r="AF37" s="149">
        <f>+'[10]All PT'!AF37</f>
        <v>16442</v>
      </c>
      <c r="AG37" s="149">
        <f>+'[10]All PT'!AG37</f>
        <v>16626</v>
      </c>
      <c r="AH37" s="149">
        <f>+'[10]All PT'!AH37</f>
        <v>16015</v>
      </c>
      <c r="AI37" s="149">
        <f>+'[10]All PT'!AI37</f>
        <v>15474</v>
      </c>
    </row>
    <row r="38" spans="1:69" s="172" customFormat="1" ht="12.95" customHeight="1">
      <c r="A38" s="174" t="str">
        <f>+'[10]All PT'!A38</f>
        <v>Midwest</v>
      </c>
      <c r="B38" s="169">
        <f>+'[10]All PT'!B38</f>
        <v>0</v>
      </c>
      <c r="C38" s="169">
        <f>+'[10]All PT'!C38</f>
        <v>0</v>
      </c>
      <c r="D38" s="169">
        <f>+'[10]All PT'!D38</f>
        <v>0</v>
      </c>
      <c r="E38" s="169">
        <f>+'[10]All PT'!E38</f>
        <v>0</v>
      </c>
      <c r="F38" s="169">
        <f>+'[10]All PT'!F38</f>
        <v>0</v>
      </c>
      <c r="G38" s="169">
        <f>+'[10]All PT'!G38</f>
        <v>0</v>
      </c>
      <c r="H38" s="169">
        <f>+'[10]All PT'!H38</f>
        <v>0</v>
      </c>
      <c r="I38" s="169">
        <f>+'[10]All PT'!I38</f>
        <v>0</v>
      </c>
      <c r="J38" s="169">
        <f>+'[10]All PT'!J38</f>
        <v>0</v>
      </c>
      <c r="K38" s="169">
        <f>+'[10]All PT'!K38</f>
        <v>0</v>
      </c>
      <c r="L38" s="169">
        <f>+'[10]All PT'!L38</f>
        <v>0</v>
      </c>
      <c r="M38" s="169">
        <f>+'[10]All PT'!M38</f>
        <v>1512901</v>
      </c>
      <c r="N38" s="169">
        <f>+'[10]All PT'!N38</f>
        <v>0</v>
      </c>
      <c r="O38" s="169">
        <f>+'[10]All PT'!O38</f>
        <v>1493461</v>
      </c>
      <c r="P38" s="169">
        <f>+'[10]All PT'!P38</f>
        <v>0</v>
      </c>
      <c r="Q38" s="169">
        <f>+'[10]All PT'!Q38</f>
        <v>1440752</v>
      </c>
      <c r="R38" s="169">
        <f>+'[10]All PT'!R38</f>
        <v>1442747</v>
      </c>
      <c r="S38" s="169">
        <f>+'[10]All PT'!S38</f>
        <v>1442370</v>
      </c>
      <c r="T38" s="169">
        <f>+'[10]All PT'!T38</f>
        <v>1456830</v>
      </c>
      <c r="U38" s="169">
        <f>+'[10]All PT'!U38</f>
        <v>1482166</v>
      </c>
      <c r="V38" s="169">
        <f>+'[10]All PT'!V38</f>
        <v>1514526</v>
      </c>
      <c r="W38" s="169">
        <f>+'[10]All PT'!W38</f>
        <v>1529272</v>
      </c>
      <c r="X38" s="169">
        <f>+'[10]All PT'!X38</f>
        <v>1534341</v>
      </c>
      <c r="Y38" s="169">
        <f>+'[10]All PT'!Y38</f>
        <v>1546180</v>
      </c>
      <c r="Z38" s="169">
        <f>+'[10]All PT'!Z38</f>
        <v>1559199</v>
      </c>
      <c r="AA38" s="169">
        <f>+'[10]All PT'!AA38</f>
        <v>1595730</v>
      </c>
      <c r="AB38" s="169">
        <f>+'[10]All PT'!AB38</f>
        <v>1661479</v>
      </c>
      <c r="AC38" s="169">
        <f>+'[10]All PT'!AC38</f>
        <v>1790351</v>
      </c>
      <c r="AD38" s="169">
        <f>+'[10]All PT'!AD38</f>
        <v>1859273</v>
      </c>
      <c r="AE38" s="169">
        <f>+'[10]All PT'!AE38</f>
        <v>1854116</v>
      </c>
      <c r="AF38" s="169">
        <f>+'[10]All PT'!AF38</f>
        <v>1785266</v>
      </c>
      <c r="AG38" s="169">
        <f>+'[10]All PT'!AG38</f>
        <v>1750971</v>
      </c>
      <c r="AH38" s="169">
        <f>+'[10]All PT'!AH38</f>
        <v>1723928</v>
      </c>
      <c r="AI38" s="169">
        <f>+'[10]All PT'!AI38</f>
        <v>1676886</v>
      </c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1"/>
      <c r="BQ38" s="171"/>
    </row>
    <row r="39" spans="1:69" s="37" customFormat="1" ht="12.95" customHeight="1">
      <c r="A39" s="27" t="str">
        <f>+'[10]All PT'!A39</f>
        <v xml:space="preserve">   as a percent of U.S.</v>
      </c>
      <c r="B39" s="147">
        <f>+'[10]All PT'!B39</f>
        <v>0</v>
      </c>
      <c r="C39" s="147">
        <f>+'[10]All PT'!C39</f>
        <v>0</v>
      </c>
      <c r="D39" s="147">
        <f>+'[10]All PT'!D39</f>
        <v>0</v>
      </c>
      <c r="E39" s="147">
        <f>+'[10]All PT'!E39</f>
        <v>0</v>
      </c>
      <c r="F39" s="147">
        <f>+'[10]All PT'!F39</f>
        <v>0</v>
      </c>
      <c r="G39" s="147">
        <f>+'[10]All PT'!G39</f>
        <v>0</v>
      </c>
      <c r="H39" s="147">
        <f>+'[10]All PT'!H39</f>
        <v>0</v>
      </c>
      <c r="I39" s="147">
        <f>+'[10]All PT'!I39</f>
        <v>0</v>
      </c>
      <c r="J39" s="147">
        <f>+'[10]All PT'!J39</f>
        <v>0</v>
      </c>
      <c r="K39" s="147">
        <f>+'[10]All PT'!K39</f>
        <v>0</v>
      </c>
      <c r="L39" s="147">
        <f>+'[10]All PT'!L39</f>
        <v>0</v>
      </c>
      <c r="M39" s="147">
        <f>+'[10]All PT'!M39</f>
        <v>24.57723735724613</v>
      </c>
      <c r="N39" s="147">
        <f>+'[10]All PT'!N39</f>
        <v>0</v>
      </c>
      <c r="O39" s="147">
        <f>+'[10]All PT'!O39</f>
        <v>24.631523565899911</v>
      </c>
      <c r="P39" s="147">
        <f>+'[10]All PT'!P39</f>
        <v>0</v>
      </c>
      <c r="Q39" s="147">
        <f>+'[10]All PT'!Q39</f>
        <v>23.991756472228385</v>
      </c>
      <c r="R39" s="147">
        <f>+'[10]All PT'!R39</f>
        <v>24.232555756829093</v>
      </c>
      <c r="S39" s="147">
        <f>+'[10]All PT'!S39</f>
        <v>23.974792036294044</v>
      </c>
      <c r="T39" s="147">
        <f>+'[10]All PT'!T39</f>
        <v>23.114419892842562</v>
      </c>
      <c r="U39" s="147">
        <f>+'[10]All PT'!U39</f>
        <v>22.871220286753228</v>
      </c>
      <c r="V39" s="147">
        <f>+'[10]All PT'!V39</f>
        <v>22.722370851531924</v>
      </c>
      <c r="W39" s="147">
        <f>+'[10]All PT'!W39</f>
        <v>23.210678595046002</v>
      </c>
      <c r="X39" s="147">
        <f>+'[10]All PT'!X39</f>
        <v>23.033027785708946</v>
      </c>
      <c r="Y39" s="147">
        <f>+'[10]All PT'!Y39</f>
        <v>23.110205809342968</v>
      </c>
      <c r="Z39" s="147">
        <f>+'[10]All PT'!Z39</f>
        <v>22.960623506792768</v>
      </c>
      <c r="AA39" s="147">
        <f>+'[10]All PT'!AA39</f>
        <v>22.867276420579731</v>
      </c>
      <c r="AB39" s="147">
        <f>+'[10]All PT'!AB39</f>
        <v>22.589626478558348</v>
      </c>
      <c r="AC39" s="147">
        <f>+'[10]All PT'!AC39</f>
        <v>23.147810911445436</v>
      </c>
      <c r="AD39" s="147">
        <f>+'[10]All PT'!AD39</f>
        <v>23.610874239823069</v>
      </c>
      <c r="AE39" s="147">
        <f>+'[10]All PT'!AE39</f>
        <v>23.653677731787393</v>
      </c>
      <c r="AF39" s="147">
        <f>+'[10]All PT'!AF39</f>
        <v>23.184526004876727</v>
      </c>
      <c r="AG39" s="147">
        <f>+'[10]All PT'!AG39</f>
        <v>23.11431399051677</v>
      </c>
      <c r="AH39" s="147">
        <f>+'[10]All PT'!AH39</f>
        <v>22.858900724713109</v>
      </c>
      <c r="AI39" s="147">
        <f>+'[10]All PT'!AI39</f>
        <v>22.464027984285096</v>
      </c>
    </row>
    <row r="40" spans="1:69" ht="12.95" customHeight="1">
      <c r="A40" s="5" t="str">
        <f>+'[10]All PT'!A40</f>
        <v>Illinois</v>
      </c>
      <c r="B40" s="149">
        <f>+'[10]All PT'!B40</f>
        <v>0</v>
      </c>
      <c r="C40" s="149">
        <f>+'[10]All PT'!C40</f>
        <v>0</v>
      </c>
      <c r="D40" s="149">
        <f>+'[10]All PT'!D40</f>
        <v>0</v>
      </c>
      <c r="E40" s="149">
        <f>+'[10]All PT'!E40</f>
        <v>0</v>
      </c>
      <c r="F40" s="149">
        <f>+'[10]All PT'!F40</f>
        <v>0</v>
      </c>
      <c r="G40" s="149">
        <f>+'[10]All PT'!G40</f>
        <v>0</v>
      </c>
      <c r="H40" s="149">
        <f>+'[10]All PT'!H40</f>
        <v>0</v>
      </c>
      <c r="I40" s="149">
        <f>+'[10]All PT'!I40</f>
        <v>0</v>
      </c>
      <c r="J40" s="149">
        <f>+'[10]All PT'!J40</f>
        <v>0</v>
      </c>
      <c r="K40" s="149">
        <f>+'[10]All PT'!K40</f>
        <v>0</v>
      </c>
      <c r="L40" s="149">
        <f>+'[10]All PT'!L40</f>
        <v>0</v>
      </c>
      <c r="M40" s="149">
        <f>+'[10]All PT'!M40</f>
        <v>360547</v>
      </c>
      <c r="N40" s="148">
        <f>+'[10]All PT'!N40</f>
        <v>0</v>
      </c>
      <c r="O40" s="149">
        <f>+'[10]All PT'!O40</f>
        <v>349455</v>
      </c>
      <c r="P40" s="148">
        <f>+'[10]All PT'!P40</f>
        <v>0</v>
      </c>
      <c r="Q40" s="149">
        <f>+'[10]All PT'!Q40</f>
        <v>346877</v>
      </c>
      <c r="R40" s="149">
        <f>+'[10]All PT'!R40</f>
        <v>342363</v>
      </c>
      <c r="S40" s="149">
        <f>+'[10]All PT'!S40</f>
        <v>342933</v>
      </c>
      <c r="T40" s="150">
        <f>+'[10]All PT'!T40</f>
        <v>345815</v>
      </c>
      <c r="U40" s="149">
        <f>+'[10]All PT'!U40</f>
        <v>341975</v>
      </c>
      <c r="V40" s="150">
        <f>+'[10]All PT'!V40</f>
        <v>349450</v>
      </c>
      <c r="W40" s="150">
        <f>+'[10]All PT'!W40</f>
        <v>352967</v>
      </c>
      <c r="X40" s="149">
        <f>+'[10]All PT'!X40</f>
        <v>351790</v>
      </c>
      <c r="Y40" s="149">
        <f>+'[10]All PT'!Y40</f>
        <v>346588</v>
      </c>
      <c r="Z40" s="149">
        <f>+'[10]All PT'!Z40</f>
        <v>344353</v>
      </c>
      <c r="AA40" s="149">
        <f>+'[10]All PT'!AA40</f>
        <v>338850</v>
      </c>
      <c r="AB40" s="149">
        <f>+'[10]All PT'!AB40</f>
        <v>350862</v>
      </c>
      <c r="AC40" s="149">
        <f>+'[10]All PT'!AC40</f>
        <v>366844</v>
      </c>
      <c r="AD40" s="149">
        <f>+'[10]All PT'!AD40</f>
        <v>374334</v>
      </c>
      <c r="AE40" s="149">
        <f>+'[10]All PT'!AE40</f>
        <v>372413</v>
      </c>
      <c r="AF40" s="149">
        <f>+'[10]All PT'!AF40</f>
        <v>366708</v>
      </c>
      <c r="AG40" s="149">
        <f>+'[10]All PT'!AG40</f>
        <v>352189</v>
      </c>
      <c r="AH40" s="149">
        <f>+'[10]All PT'!AH40</f>
        <v>344005</v>
      </c>
      <c r="AI40" s="149">
        <f>+'[10]All PT'!AI40</f>
        <v>333214</v>
      </c>
    </row>
    <row r="41" spans="1:69" ht="12.95" customHeight="1">
      <c r="A41" s="5" t="str">
        <f>+'[10]All PT'!A41</f>
        <v>Indiana</v>
      </c>
      <c r="B41" s="149">
        <f>+'[10]All PT'!B41</f>
        <v>0</v>
      </c>
      <c r="C41" s="149">
        <f>+'[10]All PT'!C41</f>
        <v>0</v>
      </c>
      <c r="D41" s="149">
        <f>+'[10]All PT'!D41</f>
        <v>0</v>
      </c>
      <c r="E41" s="149">
        <f>+'[10]All PT'!E41</f>
        <v>0</v>
      </c>
      <c r="F41" s="149">
        <f>+'[10]All PT'!F41</f>
        <v>0</v>
      </c>
      <c r="G41" s="149">
        <f>+'[10]All PT'!G41</f>
        <v>0</v>
      </c>
      <c r="H41" s="149">
        <f>+'[10]All PT'!H41</f>
        <v>0</v>
      </c>
      <c r="I41" s="149">
        <f>+'[10]All PT'!I41</f>
        <v>0</v>
      </c>
      <c r="J41" s="149">
        <f>+'[10]All PT'!J41</f>
        <v>0</v>
      </c>
      <c r="K41" s="149">
        <f>+'[10]All PT'!K41</f>
        <v>0</v>
      </c>
      <c r="L41" s="149">
        <f>+'[10]All PT'!L41</f>
        <v>0</v>
      </c>
      <c r="M41" s="149">
        <f>+'[10]All PT'!M41</f>
        <v>102544</v>
      </c>
      <c r="N41" s="148">
        <f>+'[10]All PT'!N41</f>
        <v>0</v>
      </c>
      <c r="O41" s="149">
        <f>+'[10]All PT'!O41</f>
        <v>99856</v>
      </c>
      <c r="P41" s="148">
        <f>+'[10]All PT'!P41</f>
        <v>0</v>
      </c>
      <c r="Q41" s="149">
        <f>+'[10]All PT'!Q41</f>
        <v>96477</v>
      </c>
      <c r="R41" s="149">
        <f>+'[10]All PT'!R41</f>
        <v>96262</v>
      </c>
      <c r="S41" s="149">
        <f>+'[10]All PT'!S41</f>
        <v>96518</v>
      </c>
      <c r="T41" s="150">
        <f>+'[10]All PT'!T41</f>
        <v>101187</v>
      </c>
      <c r="U41" s="149">
        <f>+'[10]All PT'!U41</f>
        <v>115849</v>
      </c>
      <c r="V41" s="150">
        <f>+'[10]All PT'!V41</f>
        <v>110270</v>
      </c>
      <c r="W41" s="150">
        <f>+'[10]All PT'!W41</f>
        <v>108654</v>
      </c>
      <c r="X41" s="149">
        <f>+'[10]All PT'!X41</f>
        <v>110402</v>
      </c>
      <c r="Y41" s="149">
        <f>+'[10]All PT'!Y41</f>
        <v>110419</v>
      </c>
      <c r="Z41" s="149">
        <f>+'[10]All PT'!Z41</f>
        <v>111951</v>
      </c>
      <c r="AA41" s="149">
        <f>+'[10]All PT'!AA41</f>
        <v>115574</v>
      </c>
      <c r="AB41" s="149">
        <f>+'[10]All PT'!AB41</f>
        <v>123800</v>
      </c>
      <c r="AC41" s="149">
        <f>+'[10]All PT'!AC41</f>
        <v>136264</v>
      </c>
      <c r="AD41" s="149">
        <f>+'[10]All PT'!AD41</f>
        <v>143875</v>
      </c>
      <c r="AE41" s="149">
        <f>+'[10]All PT'!AE41</f>
        <v>151388</v>
      </c>
      <c r="AF41" s="149">
        <f>+'[10]All PT'!AF41</f>
        <v>153397</v>
      </c>
      <c r="AG41" s="149">
        <f>+'[10]All PT'!AG41</f>
        <v>157940</v>
      </c>
      <c r="AH41" s="149">
        <f>+'[10]All PT'!AH41</f>
        <v>155231</v>
      </c>
      <c r="AI41" s="149">
        <f>+'[10]All PT'!AI41</f>
        <v>151415</v>
      </c>
    </row>
    <row r="42" spans="1:69" ht="12.95" customHeight="1">
      <c r="A42" s="5" t="str">
        <f>+'[10]All PT'!A42</f>
        <v>Iowa</v>
      </c>
      <c r="B42" s="149">
        <f>+'[10]All PT'!B42</f>
        <v>0</v>
      </c>
      <c r="C42" s="149">
        <f>+'[10]All PT'!C42</f>
        <v>0</v>
      </c>
      <c r="D42" s="149">
        <f>+'[10]All PT'!D42</f>
        <v>0</v>
      </c>
      <c r="E42" s="149">
        <f>+'[10]All PT'!E42</f>
        <v>0</v>
      </c>
      <c r="F42" s="149">
        <f>+'[10]All PT'!F42</f>
        <v>0</v>
      </c>
      <c r="G42" s="149">
        <f>+'[10]All PT'!G42</f>
        <v>0</v>
      </c>
      <c r="H42" s="149">
        <f>+'[10]All PT'!H42</f>
        <v>0</v>
      </c>
      <c r="I42" s="149">
        <f>+'[10]All PT'!I42</f>
        <v>0</v>
      </c>
      <c r="J42" s="149">
        <f>+'[10]All PT'!J42</f>
        <v>0</v>
      </c>
      <c r="K42" s="149">
        <f>+'[10]All PT'!K42</f>
        <v>0</v>
      </c>
      <c r="L42" s="149">
        <f>+'[10]All PT'!L42</f>
        <v>0</v>
      </c>
      <c r="M42" s="149">
        <f>+'[10]All PT'!M42</f>
        <v>50556</v>
      </c>
      <c r="N42" s="148">
        <f>+'[10]All PT'!N42</f>
        <v>0</v>
      </c>
      <c r="O42" s="149">
        <f>+'[10]All PT'!O42</f>
        <v>53112</v>
      </c>
      <c r="P42" s="148">
        <f>+'[10]All PT'!P42</f>
        <v>0</v>
      </c>
      <c r="Q42" s="149">
        <f>+'[10]All PT'!Q42</f>
        <v>55698</v>
      </c>
      <c r="R42" s="149">
        <f>+'[10]All PT'!R42</f>
        <v>56478</v>
      </c>
      <c r="S42" s="149">
        <f>+'[10]All PT'!S42</f>
        <v>56487</v>
      </c>
      <c r="T42" s="150">
        <f>+'[10]All PT'!T42</f>
        <v>56840</v>
      </c>
      <c r="U42" s="149">
        <f>+'[10]All PT'!U42</f>
        <v>58306</v>
      </c>
      <c r="V42" s="150">
        <f>+'[10]All PT'!V42</f>
        <v>60751</v>
      </c>
      <c r="W42" s="150">
        <f>+'[10]All PT'!W42</f>
        <v>68223</v>
      </c>
      <c r="X42" s="149">
        <f>+'[10]All PT'!X42</f>
        <v>72223</v>
      </c>
      <c r="Y42" s="149">
        <f>+'[10]All PT'!Y42</f>
        <v>78427</v>
      </c>
      <c r="Z42" s="149">
        <f>+'[10]All PT'!Z42</f>
        <v>86818</v>
      </c>
      <c r="AA42" s="149">
        <f>+'[10]All PT'!AA42</f>
        <v>95913</v>
      </c>
      <c r="AB42" s="149">
        <f>+'[10]All PT'!AB42</f>
        <v>110276</v>
      </c>
      <c r="AC42" s="149">
        <f>+'[10]All PT'!AC42</f>
        <v>136620</v>
      </c>
      <c r="AD42" s="149">
        <f>+'[10]All PT'!AD42</f>
        <v>139802</v>
      </c>
      <c r="AE42" s="149">
        <f>+'[10]All PT'!AE42</f>
        <v>124472</v>
      </c>
      <c r="AF42" s="149">
        <f>+'[10]All PT'!AF42</f>
        <v>115302</v>
      </c>
      <c r="AG42" s="149">
        <f>+'[10]All PT'!AG42</f>
        <v>115132</v>
      </c>
      <c r="AH42" s="149">
        <f>+'[10]All PT'!AH42</f>
        <v>120139</v>
      </c>
      <c r="AI42" s="149">
        <f>+'[10]All PT'!AI42</f>
        <v>115065</v>
      </c>
    </row>
    <row r="43" spans="1:69" ht="12.95" customHeight="1">
      <c r="A43" s="5" t="str">
        <f>+'[10]All PT'!A43</f>
        <v>Kansas</v>
      </c>
      <c r="B43" s="149">
        <f>+'[10]All PT'!B43</f>
        <v>0</v>
      </c>
      <c r="C43" s="149">
        <f>+'[10]All PT'!C43</f>
        <v>0</v>
      </c>
      <c r="D43" s="149">
        <f>+'[10]All PT'!D43</f>
        <v>0</v>
      </c>
      <c r="E43" s="149">
        <f>+'[10]All PT'!E43</f>
        <v>0</v>
      </c>
      <c r="F43" s="149">
        <f>+'[10]All PT'!F43</f>
        <v>0</v>
      </c>
      <c r="G43" s="149">
        <f>+'[10]All PT'!G43</f>
        <v>0</v>
      </c>
      <c r="H43" s="149">
        <f>+'[10]All PT'!H43</f>
        <v>0</v>
      </c>
      <c r="I43" s="149">
        <f>+'[10]All PT'!I43</f>
        <v>0</v>
      </c>
      <c r="J43" s="149">
        <f>+'[10]All PT'!J43</f>
        <v>0</v>
      </c>
      <c r="K43" s="149">
        <f>+'[10]All PT'!K43</f>
        <v>0</v>
      </c>
      <c r="L43" s="149">
        <f>+'[10]All PT'!L43</f>
        <v>0</v>
      </c>
      <c r="M43" s="149">
        <f>+'[10]All PT'!M43</f>
        <v>72584</v>
      </c>
      <c r="N43" s="148">
        <f>+'[10]All PT'!N43</f>
        <v>0</v>
      </c>
      <c r="O43" s="149">
        <f>+'[10]All PT'!O43</f>
        <v>80105</v>
      </c>
      <c r="P43" s="148">
        <f>+'[10]All PT'!P43</f>
        <v>0</v>
      </c>
      <c r="Q43" s="149">
        <f>+'[10]All PT'!Q43</f>
        <v>80307</v>
      </c>
      <c r="R43" s="149">
        <f>+'[10]All PT'!R43</f>
        <v>79530</v>
      </c>
      <c r="S43" s="149">
        <f>+'[10]All PT'!S43</f>
        <v>76723</v>
      </c>
      <c r="T43" s="150">
        <f>+'[10]All PT'!T43</f>
        <v>77806</v>
      </c>
      <c r="U43" s="149">
        <f>+'[10]All PT'!U43</f>
        <v>79193</v>
      </c>
      <c r="V43" s="150">
        <f>+'[10]All PT'!V43</f>
        <v>78546</v>
      </c>
      <c r="W43" s="150">
        <f>+'[10]All PT'!W43</f>
        <v>78580</v>
      </c>
      <c r="X43" s="149">
        <f>+'[10]All PT'!X43</f>
        <v>78294</v>
      </c>
      <c r="Y43" s="149">
        <f>+'[10]All PT'!Y43</f>
        <v>78505</v>
      </c>
      <c r="Z43" s="149">
        <f>+'[10]All PT'!Z43</f>
        <v>78180</v>
      </c>
      <c r="AA43" s="149">
        <f>+'[10]All PT'!AA43</f>
        <v>79699</v>
      </c>
      <c r="AB43" s="149">
        <f>+'[10]All PT'!AB43</f>
        <v>80189</v>
      </c>
      <c r="AC43" s="149">
        <f>+'[10]All PT'!AC43</f>
        <v>84875</v>
      </c>
      <c r="AD43" s="149">
        <f>+'[10]All PT'!AD43</f>
        <v>84635</v>
      </c>
      <c r="AE43" s="149">
        <f>+'[10]All PT'!AE43</f>
        <v>86228</v>
      </c>
      <c r="AF43" s="149">
        <f>+'[10]All PT'!AF43</f>
        <v>85415</v>
      </c>
      <c r="AG43" s="149">
        <f>+'[10]All PT'!AG43</f>
        <v>85935</v>
      </c>
      <c r="AH43" s="149">
        <f>+'[10]All PT'!AH43</f>
        <v>84529</v>
      </c>
      <c r="AI43" s="149">
        <f>+'[10]All PT'!AI43</f>
        <v>82752</v>
      </c>
    </row>
    <row r="44" spans="1:69" ht="12.95" customHeight="1">
      <c r="A44" s="5" t="str">
        <f>+'[10]All PT'!A44</f>
        <v>Michigan</v>
      </c>
      <c r="B44" s="149">
        <f>+'[10]All PT'!B44</f>
        <v>0</v>
      </c>
      <c r="C44" s="149">
        <f>+'[10]All PT'!C44</f>
        <v>0</v>
      </c>
      <c r="D44" s="149">
        <f>+'[10]All PT'!D44</f>
        <v>0</v>
      </c>
      <c r="E44" s="149">
        <f>+'[10]All PT'!E44</f>
        <v>0</v>
      </c>
      <c r="F44" s="149">
        <f>+'[10]All PT'!F44</f>
        <v>0</v>
      </c>
      <c r="G44" s="149">
        <f>+'[10]All PT'!G44</f>
        <v>0</v>
      </c>
      <c r="H44" s="149">
        <f>+'[10]All PT'!H44</f>
        <v>0</v>
      </c>
      <c r="I44" s="149">
        <f>+'[10]All PT'!I44</f>
        <v>0</v>
      </c>
      <c r="J44" s="149">
        <f>+'[10]All PT'!J44</f>
        <v>0</v>
      </c>
      <c r="K44" s="149">
        <f>+'[10]All PT'!K44</f>
        <v>0</v>
      </c>
      <c r="L44" s="149">
        <f>+'[10]All PT'!L44</f>
        <v>0</v>
      </c>
      <c r="M44" s="149">
        <f>+'[10]All PT'!M44</f>
        <v>281245</v>
      </c>
      <c r="N44" s="148">
        <f>+'[10]All PT'!N44</f>
        <v>0</v>
      </c>
      <c r="O44" s="149">
        <f>+'[10]All PT'!O44</f>
        <v>274089</v>
      </c>
      <c r="P44" s="148">
        <f>+'[10]All PT'!P44</f>
        <v>0</v>
      </c>
      <c r="Q44" s="149">
        <f>+'[10]All PT'!Q44</f>
        <v>262939</v>
      </c>
      <c r="R44" s="149">
        <f>+'[10]All PT'!R44</f>
        <v>262586</v>
      </c>
      <c r="S44" s="149">
        <f>+'[10]All PT'!S44</f>
        <v>258172</v>
      </c>
      <c r="T44" s="150">
        <f>+'[10]All PT'!T44</f>
        <v>259386</v>
      </c>
      <c r="U44" s="149">
        <f>+'[10]All PT'!U44</f>
        <v>259934</v>
      </c>
      <c r="V44" s="150">
        <f>+'[10]All PT'!V44</f>
        <v>265824</v>
      </c>
      <c r="W44" s="150">
        <f>+'[10]All PT'!W44</f>
        <v>263842</v>
      </c>
      <c r="X44" s="149">
        <f>+'[10]All PT'!X44</f>
        <v>261454</v>
      </c>
      <c r="Y44" s="149">
        <f>+'[10]All PT'!Y44</f>
        <v>262278</v>
      </c>
      <c r="Z44" s="149">
        <f>+'[10]All PT'!Z44</f>
        <v>265976</v>
      </c>
      <c r="AA44" s="149">
        <f>+'[10]All PT'!AA44</f>
        <v>267125</v>
      </c>
      <c r="AB44" s="149">
        <f>+'[10]All PT'!AB44</f>
        <v>266850</v>
      </c>
      <c r="AC44" s="149">
        <f>+'[10]All PT'!AC44</f>
        <v>279856</v>
      </c>
      <c r="AD44" s="149">
        <f>+'[10]All PT'!AD44</f>
        <v>286076</v>
      </c>
      <c r="AE44" s="149">
        <f>+'[10]All PT'!AE44</f>
        <v>288294</v>
      </c>
      <c r="AF44" s="149">
        <f>+'[10]All PT'!AF44</f>
        <v>276947</v>
      </c>
      <c r="AG44" s="149">
        <f>+'[10]All PT'!AG44</f>
        <v>267147</v>
      </c>
      <c r="AH44" s="149">
        <f>+'[10]All PT'!AH44</f>
        <v>256139</v>
      </c>
      <c r="AI44" s="149">
        <f>+'[10]All PT'!AI44</f>
        <v>244935</v>
      </c>
    </row>
    <row r="45" spans="1:69" ht="12.95" customHeight="1">
      <c r="A45" s="5" t="str">
        <f>+'[10]All PT'!A45</f>
        <v>Minnesota</v>
      </c>
      <c r="B45" s="149">
        <f>+'[10]All PT'!B45</f>
        <v>0</v>
      </c>
      <c r="C45" s="149">
        <f>+'[10]All PT'!C45</f>
        <v>0</v>
      </c>
      <c r="D45" s="149">
        <f>+'[10]All PT'!D45</f>
        <v>0</v>
      </c>
      <c r="E45" s="149">
        <f>+'[10]All PT'!E45</f>
        <v>0</v>
      </c>
      <c r="F45" s="149">
        <f>+'[10]All PT'!F45</f>
        <v>0</v>
      </c>
      <c r="G45" s="149">
        <f>+'[10]All PT'!G45</f>
        <v>0</v>
      </c>
      <c r="H45" s="149">
        <f>+'[10]All PT'!H45</f>
        <v>0</v>
      </c>
      <c r="I45" s="149">
        <f>+'[10]All PT'!I45</f>
        <v>0</v>
      </c>
      <c r="J45" s="149">
        <f>+'[10]All PT'!J45</f>
        <v>0</v>
      </c>
      <c r="K45" s="149">
        <f>+'[10]All PT'!K45</f>
        <v>0</v>
      </c>
      <c r="L45" s="149">
        <f>+'[10]All PT'!L45</f>
        <v>0</v>
      </c>
      <c r="M45" s="149">
        <f>+'[10]All PT'!M45</f>
        <v>112197</v>
      </c>
      <c r="N45" s="148">
        <f>+'[10]All PT'!N45</f>
        <v>0</v>
      </c>
      <c r="O45" s="149">
        <f>+'[10]All PT'!O45</f>
        <v>122716</v>
      </c>
      <c r="P45" s="148">
        <f>+'[10]All PT'!P45</f>
        <v>0</v>
      </c>
      <c r="Q45" s="149">
        <f>+'[10]All PT'!Q45</f>
        <v>100111</v>
      </c>
      <c r="R45" s="149">
        <f>+'[10]All PT'!R45</f>
        <v>100812</v>
      </c>
      <c r="S45" s="149">
        <f>+'[10]All PT'!S45</f>
        <v>105473</v>
      </c>
      <c r="T45" s="150">
        <f>+'[10]All PT'!T45</f>
        <v>110453</v>
      </c>
      <c r="U45" s="149">
        <f>+'[10]All PT'!U45</f>
        <v>113290</v>
      </c>
      <c r="V45" s="150">
        <f>+'[10]All PT'!V45</f>
        <v>117972</v>
      </c>
      <c r="W45" s="150">
        <f>+'[10]All PT'!W45</f>
        <v>121882</v>
      </c>
      <c r="X45" s="149">
        <f>+'[10]All PT'!X45</f>
        <v>124015</v>
      </c>
      <c r="Y45" s="149">
        <f>+'[10]All PT'!Y45</f>
        <v>133003</v>
      </c>
      <c r="Z45" s="149">
        <f>+'[10]All PT'!Z45</f>
        <v>133368</v>
      </c>
      <c r="AA45" s="149">
        <f>+'[10]All PT'!AA45</f>
        <v>154225</v>
      </c>
      <c r="AB45" s="149">
        <f>+'[10]All PT'!AB45</f>
        <v>162061</v>
      </c>
      <c r="AC45" s="149">
        <f>+'[10]All PT'!AC45</f>
        <v>178125</v>
      </c>
      <c r="AD45" s="149">
        <f>+'[10]All PT'!AD45</f>
        <v>196329</v>
      </c>
      <c r="AE45" s="149">
        <f>+'[10]All PT'!AE45</f>
        <v>180936</v>
      </c>
      <c r="AF45" s="149">
        <f>+'[10]All PT'!AF45</f>
        <v>146076</v>
      </c>
      <c r="AG45" s="149">
        <f>+'[10]All PT'!AG45</f>
        <v>141893</v>
      </c>
      <c r="AH45" s="149">
        <f>+'[10]All PT'!AH45</f>
        <v>139395</v>
      </c>
      <c r="AI45" s="149">
        <f>+'[10]All PT'!AI45</f>
        <v>138073</v>
      </c>
    </row>
    <row r="46" spans="1:69" ht="12.95" customHeight="1">
      <c r="A46" s="5" t="str">
        <f>+'[10]All PT'!A46</f>
        <v>Missouri</v>
      </c>
      <c r="B46" s="149">
        <f>+'[10]All PT'!B46</f>
        <v>0</v>
      </c>
      <c r="C46" s="149">
        <f>+'[10]All PT'!C46</f>
        <v>0</v>
      </c>
      <c r="D46" s="149">
        <f>+'[10]All PT'!D46</f>
        <v>0</v>
      </c>
      <c r="E46" s="149">
        <f>+'[10]All PT'!E46</f>
        <v>0</v>
      </c>
      <c r="F46" s="149">
        <f>+'[10]All PT'!F46</f>
        <v>0</v>
      </c>
      <c r="G46" s="149">
        <f>+'[10]All PT'!G46</f>
        <v>0</v>
      </c>
      <c r="H46" s="149">
        <f>+'[10]All PT'!H46</f>
        <v>0</v>
      </c>
      <c r="I46" s="149">
        <f>+'[10]All PT'!I46</f>
        <v>0</v>
      </c>
      <c r="J46" s="149">
        <f>+'[10]All PT'!J46</f>
        <v>0</v>
      </c>
      <c r="K46" s="149">
        <f>+'[10]All PT'!K46</f>
        <v>0</v>
      </c>
      <c r="L46" s="149">
        <f>+'[10]All PT'!L46</f>
        <v>0</v>
      </c>
      <c r="M46" s="149">
        <f>+'[10]All PT'!M46</f>
        <v>128050</v>
      </c>
      <c r="N46" s="148">
        <f>+'[10]All PT'!N46</f>
        <v>0</v>
      </c>
      <c r="O46" s="149">
        <f>+'[10]All PT'!O46</f>
        <v>125408</v>
      </c>
      <c r="P46" s="148">
        <f>+'[10]All PT'!P46</f>
        <v>0</v>
      </c>
      <c r="Q46" s="149">
        <f>+'[10]All PT'!Q46</f>
        <v>127773</v>
      </c>
      <c r="R46" s="149">
        <f>+'[10]All PT'!R46</f>
        <v>130270</v>
      </c>
      <c r="S46" s="149">
        <f>+'[10]All PT'!S46</f>
        <v>132532</v>
      </c>
      <c r="T46" s="149">
        <f>+'[10]All PT'!T46</f>
        <v>133831</v>
      </c>
      <c r="U46" s="149">
        <f>+'[10]All PT'!U46</f>
        <v>135807</v>
      </c>
      <c r="V46" s="150">
        <f>+'[10]All PT'!V46</f>
        <v>140671</v>
      </c>
      <c r="W46" s="150">
        <f>+'[10]All PT'!W46</f>
        <v>145487</v>
      </c>
      <c r="X46" s="149">
        <f>+'[10]All PT'!X46</f>
        <v>144968</v>
      </c>
      <c r="Y46" s="149">
        <f>+'[10]All PT'!Y46</f>
        <v>148639</v>
      </c>
      <c r="Z46" s="149">
        <f>+'[10]All PT'!Z46</f>
        <v>147972</v>
      </c>
      <c r="AA46" s="149">
        <f>+'[10]All PT'!AA46</f>
        <v>150632</v>
      </c>
      <c r="AB46" s="149">
        <f>+'[10]All PT'!AB46</f>
        <v>155424</v>
      </c>
      <c r="AC46" s="149">
        <f>+'[10]All PT'!AC46</f>
        <v>164835</v>
      </c>
      <c r="AD46" s="149">
        <f>+'[10]All PT'!AD46</f>
        <v>169957</v>
      </c>
      <c r="AE46" s="149">
        <f>+'[10]All PT'!AE46</f>
        <v>175762</v>
      </c>
      <c r="AF46" s="149">
        <f>+'[10]All PT'!AF46</f>
        <v>167042</v>
      </c>
      <c r="AG46" s="149">
        <f>+'[10]All PT'!AG46</f>
        <v>163264</v>
      </c>
      <c r="AH46" s="149">
        <f>+'[10]All PT'!AH46</f>
        <v>161378</v>
      </c>
      <c r="AI46" s="149">
        <f>+'[10]All PT'!AI46</f>
        <v>154872</v>
      </c>
    </row>
    <row r="47" spans="1:69" ht="12.95" customHeight="1">
      <c r="A47" s="5" t="str">
        <f>+'[10]All PT'!A47</f>
        <v>Nebraska</v>
      </c>
      <c r="B47" s="149">
        <f>+'[10]All PT'!B47</f>
        <v>0</v>
      </c>
      <c r="C47" s="149">
        <f>+'[10]All PT'!C47</f>
        <v>0</v>
      </c>
      <c r="D47" s="149">
        <f>+'[10]All PT'!D47</f>
        <v>0</v>
      </c>
      <c r="E47" s="149">
        <f>+'[10]All PT'!E47</f>
        <v>0</v>
      </c>
      <c r="F47" s="149">
        <f>+'[10]All PT'!F47</f>
        <v>0</v>
      </c>
      <c r="G47" s="149">
        <f>+'[10]All PT'!G47</f>
        <v>0</v>
      </c>
      <c r="H47" s="149">
        <f>+'[10]All PT'!H47</f>
        <v>0</v>
      </c>
      <c r="I47" s="149">
        <f>+'[10]All PT'!I47</f>
        <v>0</v>
      </c>
      <c r="J47" s="149">
        <f>+'[10]All PT'!J47</f>
        <v>0</v>
      </c>
      <c r="K47" s="149">
        <f>+'[10]All PT'!K47</f>
        <v>0</v>
      </c>
      <c r="L47" s="149">
        <f>+'[10]All PT'!L47</f>
        <v>0</v>
      </c>
      <c r="M47" s="149">
        <f>+'[10]All PT'!M47</f>
        <v>49481</v>
      </c>
      <c r="N47" s="148">
        <f>+'[10]All PT'!N47</f>
        <v>0</v>
      </c>
      <c r="O47" s="149">
        <f>+'[10]All PT'!O47</f>
        <v>49064</v>
      </c>
      <c r="P47" s="148">
        <f>+'[10]All PT'!P47</f>
        <v>0</v>
      </c>
      <c r="Q47" s="149">
        <f>+'[10]All PT'!Q47</f>
        <v>42311</v>
      </c>
      <c r="R47" s="149">
        <f>+'[10]All PT'!R47</f>
        <v>41890</v>
      </c>
      <c r="S47" s="149">
        <f>+'[10]All PT'!S47</f>
        <v>40886</v>
      </c>
      <c r="T47" s="149">
        <f>+'[10]All PT'!T47</f>
        <v>40717</v>
      </c>
      <c r="U47" s="149">
        <f>+'[10]All PT'!U47</f>
        <v>40554</v>
      </c>
      <c r="V47" s="150">
        <f>+'[10]All PT'!V47</f>
        <v>41068</v>
      </c>
      <c r="W47" s="150">
        <f>+'[10]All PT'!W47</f>
        <v>41462</v>
      </c>
      <c r="X47" s="149">
        <f>+'[10]All PT'!X47</f>
        <v>41481</v>
      </c>
      <c r="Y47" s="149">
        <f>+'[10]All PT'!Y47</f>
        <v>41348</v>
      </c>
      <c r="Z47" s="149">
        <f>+'[10]All PT'!Z47</f>
        <v>42323</v>
      </c>
      <c r="AA47" s="149">
        <f>+'[10]All PT'!AA47</f>
        <v>44841</v>
      </c>
      <c r="AB47" s="149">
        <f>+'[10]All PT'!AB47</f>
        <v>46937</v>
      </c>
      <c r="AC47" s="149">
        <f>+'[10]All PT'!AC47</f>
        <v>49982</v>
      </c>
      <c r="AD47" s="149">
        <f>+'[10]All PT'!AD47</f>
        <v>50925</v>
      </c>
      <c r="AE47" s="149">
        <f>+'[10]All PT'!AE47</f>
        <v>49991</v>
      </c>
      <c r="AF47" s="149">
        <f>+'[10]All PT'!AF47</f>
        <v>50097</v>
      </c>
      <c r="AG47" s="149">
        <f>+'[10]All PT'!AG47</f>
        <v>47093</v>
      </c>
      <c r="AH47" s="149">
        <f>+'[10]All PT'!AH47</f>
        <v>45732</v>
      </c>
      <c r="AI47" s="149">
        <f>+'[10]All PT'!AI47</f>
        <v>47342</v>
      </c>
    </row>
    <row r="48" spans="1:69" ht="12.95" customHeight="1">
      <c r="A48" s="5" t="str">
        <f>+'[10]All PT'!A48</f>
        <v>North Dakota</v>
      </c>
      <c r="B48" s="148">
        <f>+'[10]All PT'!B48</f>
        <v>0</v>
      </c>
      <c r="C48" s="148">
        <f>+'[10]All PT'!C48</f>
        <v>0</v>
      </c>
      <c r="D48" s="148">
        <f>+'[10]All PT'!D48</f>
        <v>0</v>
      </c>
      <c r="E48" s="148">
        <f>+'[10]All PT'!E48</f>
        <v>0</v>
      </c>
      <c r="F48" s="148">
        <f>+'[10]All PT'!F48</f>
        <v>0</v>
      </c>
      <c r="G48" s="148">
        <f>+'[10]All PT'!G48</f>
        <v>0</v>
      </c>
      <c r="H48" s="148">
        <f>+'[10]All PT'!H48</f>
        <v>0</v>
      </c>
      <c r="I48" s="148">
        <f>+'[10]All PT'!I48</f>
        <v>0</v>
      </c>
      <c r="J48" s="148">
        <f>+'[10]All PT'!J48</f>
        <v>0</v>
      </c>
      <c r="K48" s="148">
        <f>+'[10]All PT'!K48</f>
        <v>0</v>
      </c>
      <c r="L48" s="148">
        <f>+'[10]All PT'!L48</f>
        <v>0</v>
      </c>
      <c r="M48" s="149">
        <f>+'[10]All PT'!M48</f>
        <v>8177</v>
      </c>
      <c r="N48" s="148">
        <f>+'[10]All PT'!N48</f>
        <v>0</v>
      </c>
      <c r="O48" s="149">
        <f>+'[10]All PT'!O48</f>
        <v>8181</v>
      </c>
      <c r="P48" s="148">
        <f>+'[10]All PT'!P48</f>
        <v>0</v>
      </c>
      <c r="Q48" s="149">
        <f>+'[10]All PT'!Q48</f>
        <v>7316</v>
      </c>
      <c r="R48" s="149">
        <f>+'[10]All PT'!R48</f>
        <v>7721</v>
      </c>
      <c r="S48" s="149">
        <f>+'[10]All PT'!S48</f>
        <v>7953</v>
      </c>
      <c r="T48" s="149">
        <f>+'[10]All PT'!T48</f>
        <v>8013</v>
      </c>
      <c r="U48" s="149">
        <f>+'[10]All PT'!U48</f>
        <v>8972</v>
      </c>
      <c r="V48" s="150">
        <f>+'[10]All PT'!V48</f>
        <v>10211</v>
      </c>
      <c r="W48" s="150">
        <f>+'[10]All PT'!W48</f>
        <v>11308</v>
      </c>
      <c r="X48" s="149">
        <f>+'[10]All PT'!X48</f>
        <v>11655</v>
      </c>
      <c r="Y48" s="149">
        <f>+'[10]All PT'!Y48</f>
        <v>11995</v>
      </c>
      <c r="Z48" s="149">
        <f>+'[10]All PT'!Z48</f>
        <v>12594</v>
      </c>
      <c r="AA48" s="149">
        <f>+'[10]All PT'!AA48</f>
        <v>13280</v>
      </c>
      <c r="AB48" s="149">
        <f>+'[10]All PT'!AB48</f>
        <v>13934</v>
      </c>
      <c r="AC48" s="149">
        <f>+'[10]All PT'!AC48</f>
        <v>15552</v>
      </c>
      <c r="AD48" s="149">
        <f>+'[10]All PT'!AD48</f>
        <v>16659</v>
      </c>
      <c r="AE48" s="149">
        <f>+'[10]All PT'!AE48</f>
        <v>16793</v>
      </c>
      <c r="AF48" s="149">
        <f>+'[10]All PT'!AF48</f>
        <v>16529</v>
      </c>
      <c r="AG48" s="149">
        <f>+'[10]All PT'!AG48</f>
        <v>17254</v>
      </c>
      <c r="AH48" s="149">
        <f>+'[10]All PT'!AH48</f>
        <v>16449</v>
      </c>
      <c r="AI48" s="149">
        <f>+'[10]All PT'!AI48</f>
        <v>16403</v>
      </c>
    </row>
    <row r="49" spans="1:69" ht="12.95" customHeight="1">
      <c r="A49" s="5" t="str">
        <f>+'[10]All PT'!A49</f>
        <v>Ohio</v>
      </c>
      <c r="B49" s="148">
        <f>+'[10]All PT'!B49</f>
        <v>0</v>
      </c>
      <c r="C49" s="148">
        <f>+'[10]All PT'!C49</f>
        <v>0</v>
      </c>
      <c r="D49" s="148">
        <f>+'[10]All PT'!D49</f>
        <v>0</v>
      </c>
      <c r="E49" s="148">
        <f>+'[10]All PT'!E49</f>
        <v>0</v>
      </c>
      <c r="F49" s="148">
        <f>+'[10]All PT'!F49</f>
        <v>0</v>
      </c>
      <c r="G49" s="148">
        <f>+'[10]All PT'!G49</f>
        <v>0</v>
      </c>
      <c r="H49" s="148">
        <f>+'[10]All PT'!H49</f>
        <v>0</v>
      </c>
      <c r="I49" s="148">
        <f>+'[10]All PT'!I49</f>
        <v>0</v>
      </c>
      <c r="J49" s="148">
        <f>+'[10]All PT'!J49</f>
        <v>0</v>
      </c>
      <c r="K49" s="148">
        <f>+'[10]All PT'!K49</f>
        <v>0</v>
      </c>
      <c r="L49" s="148">
        <f>+'[10]All PT'!L49</f>
        <v>0</v>
      </c>
      <c r="M49" s="149">
        <f>+'[10]All PT'!M49</f>
        <v>214978</v>
      </c>
      <c r="N49" s="148">
        <f>+'[10]All PT'!N49</f>
        <v>0</v>
      </c>
      <c r="O49" s="149">
        <f>+'[10]All PT'!O49</f>
        <v>202731</v>
      </c>
      <c r="P49" s="148">
        <f>+'[10]All PT'!P49</f>
        <v>0</v>
      </c>
      <c r="Q49" s="149">
        <f>+'[10]All PT'!Q49</f>
        <v>196115</v>
      </c>
      <c r="R49" s="149">
        <f>+'[10]All PT'!R49</f>
        <v>196735</v>
      </c>
      <c r="S49" s="149">
        <f>+'[10]All PT'!S49</f>
        <v>196428</v>
      </c>
      <c r="T49" s="149">
        <f>+'[10]All PT'!T49</f>
        <v>193699</v>
      </c>
      <c r="U49" s="149">
        <f>+'[10]All PT'!U49</f>
        <v>196654</v>
      </c>
      <c r="V49" s="150">
        <f>+'[10]All PT'!V49</f>
        <v>201112</v>
      </c>
      <c r="W49" s="150">
        <f>+'[10]All PT'!W49</f>
        <v>199875</v>
      </c>
      <c r="X49" s="149">
        <f>+'[10]All PT'!X49</f>
        <v>202719</v>
      </c>
      <c r="Y49" s="149">
        <f>+'[10]All PT'!Y49</f>
        <v>198917</v>
      </c>
      <c r="Z49" s="149">
        <f>+'[10]All PT'!Z49</f>
        <v>195940</v>
      </c>
      <c r="AA49" s="149">
        <f>+'[10]All PT'!AA49</f>
        <v>198339</v>
      </c>
      <c r="AB49" s="149">
        <f>+'[10]All PT'!AB49</f>
        <v>208570</v>
      </c>
      <c r="AC49" s="149">
        <f>+'[10]All PT'!AC49</f>
        <v>227456</v>
      </c>
      <c r="AD49" s="149">
        <f>+'[10]All PT'!AD49</f>
        <v>238294</v>
      </c>
      <c r="AE49" s="149">
        <f>+'[10]All PT'!AE49</f>
        <v>250394</v>
      </c>
      <c r="AF49" s="149">
        <f>+'[10]All PT'!AF49</f>
        <v>251383</v>
      </c>
      <c r="AG49" s="149">
        <f>+'[10]All PT'!AG49</f>
        <v>251444</v>
      </c>
      <c r="AH49" s="149">
        <f>+'[10]All PT'!AH49</f>
        <v>248106</v>
      </c>
      <c r="AI49" s="149">
        <f>+'[10]All PT'!AI49</f>
        <v>241994</v>
      </c>
    </row>
    <row r="50" spans="1:69" ht="12.95" customHeight="1">
      <c r="A50" s="5" t="str">
        <f>+'[10]All PT'!A50</f>
        <v>South Dakota</v>
      </c>
      <c r="B50" s="148">
        <f>+'[10]All PT'!B50</f>
        <v>0</v>
      </c>
      <c r="C50" s="148">
        <f>+'[10]All PT'!C50</f>
        <v>0</v>
      </c>
      <c r="D50" s="148">
        <f>+'[10]All PT'!D50</f>
        <v>0</v>
      </c>
      <c r="E50" s="148">
        <f>+'[10]All PT'!E50</f>
        <v>0</v>
      </c>
      <c r="F50" s="148">
        <f>+'[10]All PT'!F50</f>
        <v>0</v>
      </c>
      <c r="G50" s="148">
        <f>+'[10]All PT'!G50</f>
        <v>0</v>
      </c>
      <c r="H50" s="148">
        <f>+'[10]All PT'!H50</f>
        <v>0</v>
      </c>
      <c r="I50" s="148">
        <f>+'[10]All PT'!I50</f>
        <v>0</v>
      </c>
      <c r="J50" s="148">
        <f>+'[10]All PT'!J50</f>
        <v>0</v>
      </c>
      <c r="K50" s="148">
        <f>+'[10]All PT'!K50</f>
        <v>0</v>
      </c>
      <c r="L50" s="148">
        <f>+'[10]All PT'!L50</f>
        <v>0</v>
      </c>
      <c r="M50" s="149">
        <f>+'[10]All PT'!M50</f>
        <v>10378</v>
      </c>
      <c r="N50" s="148">
        <f>+'[10]All PT'!N50</f>
        <v>0</v>
      </c>
      <c r="O50" s="149">
        <f>+'[10]All PT'!O50</f>
        <v>10088</v>
      </c>
      <c r="P50" s="148">
        <f>+'[10]All PT'!P50</f>
        <v>0</v>
      </c>
      <c r="Q50" s="149">
        <f>+'[10]All PT'!Q50</f>
        <v>10067</v>
      </c>
      <c r="R50" s="149">
        <f>+'[10]All PT'!R50</f>
        <v>12193</v>
      </c>
      <c r="S50" s="149">
        <f>+'[10]All PT'!S50</f>
        <v>12460</v>
      </c>
      <c r="T50" s="149">
        <f>+'[10]All PT'!T50</f>
        <v>13561</v>
      </c>
      <c r="U50" s="149">
        <f>+'[10]All PT'!U50</f>
        <v>15112</v>
      </c>
      <c r="V50" s="150">
        <f>+'[10]All PT'!V50</f>
        <v>16000</v>
      </c>
      <c r="W50" s="150">
        <f>+'[10]All PT'!W50</f>
        <v>16252</v>
      </c>
      <c r="X50" s="149">
        <f>+'[10]All PT'!X50</f>
        <v>15788</v>
      </c>
      <c r="Y50" s="149">
        <f>+'[10]All PT'!Y50</f>
        <v>16031</v>
      </c>
      <c r="Z50" s="149">
        <f>+'[10]All PT'!Z50</f>
        <v>16567</v>
      </c>
      <c r="AA50" s="149">
        <f>+'[10]All PT'!AA50</f>
        <v>17320</v>
      </c>
      <c r="AB50" s="149">
        <f>+'[10]All PT'!AB50</f>
        <v>17755</v>
      </c>
      <c r="AC50" s="149">
        <f>+'[10]All PT'!AC50</f>
        <v>18808</v>
      </c>
      <c r="AD50" s="149">
        <f>+'[10]All PT'!AD50</f>
        <v>21633</v>
      </c>
      <c r="AE50" s="149">
        <f>+'[10]All PT'!AE50</f>
        <v>20938</v>
      </c>
      <c r="AF50" s="149">
        <f>+'[10]All PT'!AF50</f>
        <v>21895</v>
      </c>
      <c r="AG50" s="149">
        <f>+'[10]All PT'!AG50</f>
        <v>21150</v>
      </c>
      <c r="AH50" s="149">
        <f>+'[10]All PT'!AH50</f>
        <v>20677</v>
      </c>
      <c r="AI50" s="149">
        <f>+'[10]All PT'!AI50</f>
        <v>20187</v>
      </c>
    </row>
    <row r="51" spans="1:69" ht="12.95" customHeight="1">
      <c r="A51" s="5" t="str">
        <f>+'[10]All PT'!A51</f>
        <v>Wisconsin</v>
      </c>
      <c r="B51" s="148">
        <f>+'[10]All PT'!B51</f>
        <v>0</v>
      </c>
      <c r="C51" s="148">
        <f>+'[10]All PT'!C51</f>
        <v>0</v>
      </c>
      <c r="D51" s="148">
        <f>+'[10]All PT'!D51</f>
        <v>0</v>
      </c>
      <c r="E51" s="148">
        <f>+'[10]All PT'!E51</f>
        <v>0</v>
      </c>
      <c r="F51" s="148">
        <f>+'[10]All PT'!F51</f>
        <v>0</v>
      </c>
      <c r="G51" s="148">
        <f>+'[10]All PT'!G51</f>
        <v>0</v>
      </c>
      <c r="H51" s="148">
        <f>+'[10]All PT'!H51</f>
        <v>0</v>
      </c>
      <c r="I51" s="148">
        <f>+'[10]All PT'!I51</f>
        <v>0</v>
      </c>
      <c r="J51" s="148">
        <f>+'[10]All PT'!J51</f>
        <v>0</v>
      </c>
      <c r="K51" s="148">
        <f>+'[10]All PT'!K51</f>
        <v>0</v>
      </c>
      <c r="L51" s="148">
        <f>+'[10]All PT'!L51</f>
        <v>0</v>
      </c>
      <c r="M51" s="149">
        <f>+'[10]All PT'!M51</f>
        <v>122164</v>
      </c>
      <c r="N51" s="148">
        <f>+'[10]All PT'!N51</f>
        <v>0</v>
      </c>
      <c r="O51" s="149">
        <f>+'[10]All PT'!O51</f>
        <v>118656</v>
      </c>
      <c r="P51" s="148">
        <f>+'[10]All PT'!P51</f>
        <v>0</v>
      </c>
      <c r="Q51" s="149">
        <f>+'[10]All PT'!Q51</f>
        <v>114761</v>
      </c>
      <c r="R51" s="149">
        <f>+'[10]All PT'!R51</f>
        <v>115907</v>
      </c>
      <c r="S51" s="149">
        <f>+'[10]All PT'!S51</f>
        <v>115805</v>
      </c>
      <c r="T51" s="149">
        <f>+'[10]All PT'!T51</f>
        <v>115522</v>
      </c>
      <c r="U51" s="149">
        <f>+'[10]All PT'!U51</f>
        <v>116520</v>
      </c>
      <c r="V51" s="150">
        <f>+'[10]All PT'!V51</f>
        <v>122651</v>
      </c>
      <c r="W51" s="150">
        <f>+'[10]All PT'!W51</f>
        <v>120740</v>
      </c>
      <c r="X51" s="149">
        <f>+'[10]All PT'!X51</f>
        <v>119552</v>
      </c>
      <c r="Y51" s="149">
        <f>+'[10]All PT'!Y51</f>
        <v>120030</v>
      </c>
      <c r="Z51" s="149">
        <f>+'[10]All PT'!Z51</f>
        <v>123157</v>
      </c>
      <c r="AA51" s="149">
        <f>+'[10]All PT'!AA51</f>
        <v>119932</v>
      </c>
      <c r="AB51" s="149">
        <f>+'[10]All PT'!AB51</f>
        <v>124821</v>
      </c>
      <c r="AC51" s="149">
        <f>+'[10]All PT'!AC51</f>
        <v>131134</v>
      </c>
      <c r="AD51" s="149">
        <f>+'[10]All PT'!AD51</f>
        <v>136754</v>
      </c>
      <c r="AE51" s="149">
        <f>+'[10]All PT'!AE51</f>
        <v>136507</v>
      </c>
      <c r="AF51" s="149">
        <f>+'[10]All PT'!AF51</f>
        <v>134475</v>
      </c>
      <c r="AG51" s="149">
        <f>+'[10]All PT'!AG51</f>
        <v>130530</v>
      </c>
      <c r="AH51" s="149">
        <f>+'[10]All PT'!AH51</f>
        <v>132148</v>
      </c>
      <c r="AI51" s="149">
        <f>+'[10]All PT'!AI51</f>
        <v>130634</v>
      </c>
    </row>
    <row r="52" spans="1:69" s="172" customFormat="1" ht="12.95" customHeight="1">
      <c r="A52" s="174" t="str">
        <f>+'[10]All PT'!A52</f>
        <v>Northeast</v>
      </c>
      <c r="B52" s="169">
        <f>+'[10]All PT'!B52</f>
        <v>0</v>
      </c>
      <c r="C52" s="169">
        <f>+'[10]All PT'!C52</f>
        <v>0</v>
      </c>
      <c r="D52" s="169">
        <f>+'[10]All PT'!D52</f>
        <v>0</v>
      </c>
      <c r="E52" s="169">
        <f>+'[10]All PT'!E52</f>
        <v>0</v>
      </c>
      <c r="F52" s="169">
        <f>+'[10]All PT'!F52</f>
        <v>0</v>
      </c>
      <c r="G52" s="169">
        <f>+'[10]All PT'!G52</f>
        <v>0</v>
      </c>
      <c r="H52" s="169">
        <f>+'[10]All PT'!H52</f>
        <v>0</v>
      </c>
      <c r="I52" s="169">
        <f>+'[10]All PT'!I52</f>
        <v>0</v>
      </c>
      <c r="J52" s="169">
        <f>+'[10]All PT'!J52</f>
        <v>0</v>
      </c>
      <c r="K52" s="169">
        <f>+'[10]All PT'!K52</f>
        <v>0</v>
      </c>
      <c r="L52" s="169">
        <f>+'[10]All PT'!L52</f>
        <v>0</v>
      </c>
      <c r="M52" s="169">
        <f>+'[10]All PT'!M52</f>
        <v>1111198</v>
      </c>
      <c r="N52" s="169">
        <f>+'[10]All PT'!N52</f>
        <v>0</v>
      </c>
      <c r="O52" s="169">
        <f>+'[10]All PT'!O52</f>
        <v>1080091</v>
      </c>
      <c r="P52" s="169">
        <f>+'[10]All PT'!P52</f>
        <v>0</v>
      </c>
      <c r="Q52" s="169">
        <f>+'[10]All PT'!Q52</f>
        <v>983451</v>
      </c>
      <c r="R52" s="169">
        <f>+'[10]All PT'!R52</f>
        <v>960503</v>
      </c>
      <c r="S52" s="169">
        <f>+'[10]All PT'!S52</f>
        <v>951525</v>
      </c>
      <c r="T52" s="169">
        <f>+'[10]All PT'!T52</f>
        <v>959509</v>
      </c>
      <c r="U52" s="169">
        <f>+'[10]All PT'!U52</f>
        <v>961286</v>
      </c>
      <c r="V52" s="169">
        <f>+'[10]All PT'!V52</f>
        <v>979685</v>
      </c>
      <c r="W52" s="169">
        <f>+'[10]All PT'!W52</f>
        <v>975963</v>
      </c>
      <c r="X52" s="169">
        <f>+'[10]All PT'!X52</f>
        <v>977102</v>
      </c>
      <c r="Y52" s="169">
        <f>+'[10]All PT'!Y52</f>
        <v>964931</v>
      </c>
      <c r="Z52" s="169">
        <f>+'[10]All PT'!Z52</f>
        <v>969454</v>
      </c>
      <c r="AA52" s="169">
        <f>+'[10]All PT'!AA52</f>
        <v>979743</v>
      </c>
      <c r="AB52" s="169">
        <f>+'[10]All PT'!AB52</f>
        <v>1027493</v>
      </c>
      <c r="AC52" s="169">
        <f>+'[10]All PT'!AC52</f>
        <v>1063588</v>
      </c>
      <c r="AD52" s="169">
        <f>+'[10]All PT'!AD52</f>
        <v>1074091</v>
      </c>
      <c r="AE52" s="169">
        <f>+'[10]All PT'!AE52</f>
        <v>1052768</v>
      </c>
      <c r="AF52" s="169">
        <f>+'[10]All PT'!AF52</f>
        <v>1048388</v>
      </c>
      <c r="AG52" s="169">
        <f>+'[10]All PT'!AG52</f>
        <v>1033907</v>
      </c>
      <c r="AH52" s="169">
        <f>+'[10]All PT'!AH52</f>
        <v>1033579</v>
      </c>
      <c r="AI52" s="169">
        <f>+'[10]All PT'!AI52</f>
        <v>1014336</v>
      </c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1"/>
    </row>
    <row r="53" spans="1:69" s="37" customFormat="1" ht="12.95" customHeight="1">
      <c r="A53" s="27" t="str">
        <f>+'[10]All PT'!A53</f>
        <v xml:space="preserve">   as a percent of U.S.</v>
      </c>
      <c r="B53" s="147">
        <f>+'[10]All PT'!B53</f>
        <v>0</v>
      </c>
      <c r="C53" s="147">
        <f>+'[10]All PT'!C53</f>
        <v>0</v>
      </c>
      <c r="D53" s="147">
        <f>+'[10]All PT'!D53</f>
        <v>0</v>
      </c>
      <c r="E53" s="147">
        <f>+'[10]All PT'!E53</f>
        <v>0</v>
      </c>
      <c r="F53" s="147">
        <f>+'[10]All PT'!F53</f>
        <v>0</v>
      </c>
      <c r="G53" s="147">
        <f>+'[10]All PT'!G53</f>
        <v>0</v>
      </c>
      <c r="H53" s="147">
        <f>+'[10]All PT'!H53</f>
        <v>0</v>
      </c>
      <c r="I53" s="147">
        <f>+'[10]All PT'!I53</f>
        <v>0</v>
      </c>
      <c r="J53" s="147">
        <f>+'[10]All PT'!J53</f>
        <v>0</v>
      </c>
      <c r="K53" s="147">
        <f>+'[10]All PT'!K53</f>
        <v>0</v>
      </c>
      <c r="L53" s="147">
        <f>+'[10]All PT'!L53</f>
        <v>0</v>
      </c>
      <c r="M53" s="147">
        <f>+'[10]All PT'!M53</f>
        <v>18.051529476745131</v>
      </c>
      <c r="N53" s="147">
        <f>+'[10]All PT'!N53</f>
        <v>0</v>
      </c>
      <c r="O53" s="147">
        <f>+'[10]All PT'!O53</f>
        <v>17.813847780301192</v>
      </c>
      <c r="P53" s="147">
        <f>+'[10]All PT'!P53</f>
        <v>0</v>
      </c>
      <c r="Q53" s="147">
        <f>+'[10]All PT'!Q53</f>
        <v>16.376667805680281</v>
      </c>
      <c r="R53" s="147">
        <f>+'[10]All PT'!R53</f>
        <v>16.132726321455955</v>
      </c>
      <c r="S53" s="147">
        <f>+'[10]All PT'!S53</f>
        <v>15.816062447454321</v>
      </c>
      <c r="T53" s="147">
        <f>+'[10]All PT'!T53</f>
        <v>15.223803681254145</v>
      </c>
      <c r="U53" s="147">
        <f>+'[10]All PT'!U53</f>
        <v>14.833550266685286</v>
      </c>
      <c r="V53" s="147">
        <f>+'[10]All PT'!V53</f>
        <v>14.698173479810221</v>
      </c>
      <c r="W53" s="147">
        <f>+'[10]All PT'!W53</f>
        <v>14.812775957224666</v>
      </c>
      <c r="X53" s="147">
        <f>+'[10]All PT'!X53</f>
        <v>14.667937254803059</v>
      </c>
      <c r="Y53" s="147">
        <f>+'[10]All PT'!Y53</f>
        <v>14.422482506444995</v>
      </c>
      <c r="Z53" s="147">
        <f>+'[10]All PT'!Z53</f>
        <v>14.276091955647916</v>
      </c>
      <c r="AA53" s="147">
        <f>+'[10]All PT'!AA53</f>
        <v>14.040003009361262</v>
      </c>
      <c r="AB53" s="147">
        <f>+'[10]All PT'!AB53</f>
        <v>13.969892535104778</v>
      </c>
      <c r="AC53" s="147">
        <f>+'[10]All PT'!AC53</f>
        <v>13.751344798691667</v>
      </c>
      <c r="AD53" s="147">
        <f>+'[10]All PT'!AD53</f>
        <v>13.639862205886816</v>
      </c>
      <c r="AE53" s="147">
        <f>+'[10]All PT'!AE53</f>
        <v>13.430570146818402</v>
      </c>
      <c r="AF53" s="147">
        <f>+'[10]All PT'!AF53</f>
        <v>13.614990062657723</v>
      </c>
      <c r="AG53" s="147">
        <f>+'[10]All PT'!AG53</f>
        <v>13.648456219430946</v>
      </c>
      <c r="AH53" s="147">
        <f>+'[10]All PT'!AH53</f>
        <v>13.705026980331109</v>
      </c>
      <c r="AI53" s="147">
        <f>+'[10]All PT'!AI53</f>
        <v>13.588325198891162</v>
      </c>
    </row>
    <row r="54" spans="1:69" ht="12.95" customHeight="1">
      <c r="A54" s="5" t="str">
        <f>+'[10]All PT'!A54</f>
        <v>Connecticut</v>
      </c>
      <c r="B54" s="149">
        <f>+'[10]All PT'!B54</f>
        <v>0</v>
      </c>
      <c r="C54" s="149">
        <f>+'[10]All PT'!C54</f>
        <v>0</v>
      </c>
      <c r="D54" s="149">
        <f>+'[10]All PT'!D54</f>
        <v>0</v>
      </c>
      <c r="E54" s="149">
        <f>+'[10]All PT'!E54</f>
        <v>0</v>
      </c>
      <c r="F54" s="149">
        <f>+'[10]All PT'!F54</f>
        <v>0</v>
      </c>
      <c r="G54" s="149">
        <f>+'[10]All PT'!G54</f>
        <v>0</v>
      </c>
      <c r="H54" s="149">
        <f>+'[10]All PT'!H54</f>
        <v>0</v>
      </c>
      <c r="I54" s="149">
        <f>+'[10]All PT'!I54</f>
        <v>0</v>
      </c>
      <c r="J54" s="149">
        <f>+'[10]All PT'!J54</f>
        <v>0</v>
      </c>
      <c r="K54" s="149">
        <f>+'[10]All PT'!K54</f>
        <v>0</v>
      </c>
      <c r="L54" s="149">
        <f>+'[10]All PT'!L54</f>
        <v>0</v>
      </c>
      <c r="M54" s="149">
        <f>+'[10]All PT'!M54</f>
        <v>80202</v>
      </c>
      <c r="N54" s="148">
        <f>+'[10]All PT'!N54</f>
        <v>0</v>
      </c>
      <c r="O54" s="149">
        <f>+'[10]All PT'!O54</f>
        <v>75596</v>
      </c>
      <c r="P54" s="148">
        <f>+'[10]All PT'!P54</f>
        <v>0</v>
      </c>
      <c r="Q54" s="149">
        <f>+'[10]All PT'!Q54</f>
        <v>70078</v>
      </c>
      <c r="R54" s="149">
        <f>+'[10]All PT'!R54</f>
        <v>68200</v>
      </c>
      <c r="S54" s="149">
        <f>+'[10]All PT'!S54</f>
        <v>67258</v>
      </c>
      <c r="T54" s="150">
        <f>+'[10]All PT'!T54</f>
        <v>68196</v>
      </c>
      <c r="U54" s="149">
        <f>+'[10]All PT'!U54</f>
        <v>68014</v>
      </c>
      <c r="V54" s="150">
        <f>+'[10]All PT'!V54</f>
        <v>68512</v>
      </c>
      <c r="W54" s="150">
        <f>+'[10]All PT'!W54</f>
        <v>65616</v>
      </c>
      <c r="X54" s="149">
        <f>+'[10]All PT'!X54</f>
        <v>64089</v>
      </c>
      <c r="Y54" s="149">
        <f>+'[10]All PT'!Y54</f>
        <v>63502</v>
      </c>
      <c r="Z54" s="149">
        <f>+'[10]All PT'!Z54</f>
        <v>61699</v>
      </c>
      <c r="AA54" s="149">
        <f>+'[10]All PT'!AA54</f>
        <v>62293</v>
      </c>
      <c r="AB54" s="149">
        <f>+'[10]All PT'!AB54</f>
        <v>64322</v>
      </c>
      <c r="AC54" s="149">
        <f>+'[10]All PT'!AC54</f>
        <v>67231</v>
      </c>
      <c r="AD54" s="149">
        <f>+'[10]All PT'!AD54</f>
        <v>70159</v>
      </c>
      <c r="AE54" s="149">
        <f>+'[10]All PT'!AE54</f>
        <v>71810</v>
      </c>
      <c r="AF54" s="149">
        <f>+'[10]All PT'!AF54</f>
        <v>74686</v>
      </c>
      <c r="AG54" s="149">
        <f>+'[10]All PT'!AG54</f>
        <v>72068</v>
      </c>
      <c r="AH54" s="149">
        <f>+'[10]All PT'!AH54</f>
        <v>71672</v>
      </c>
      <c r="AI54" s="149">
        <f>+'[10]All PT'!AI54</f>
        <v>69153</v>
      </c>
    </row>
    <row r="55" spans="1:69" ht="12.95" customHeight="1">
      <c r="A55" s="5" t="str">
        <f>+'[10]All PT'!A55</f>
        <v>Maine</v>
      </c>
      <c r="B55" s="149">
        <f>+'[10]All PT'!B55</f>
        <v>0</v>
      </c>
      <c r="C55" s="149">
        <f>+'[10]All PT'!C55</f>
        <v>0</v>
      </c>
      <c r="D55" s="149">
        <f>+'[10]All PT'!D55</f>
        <v>0</v>
      </c>
      <c r="E55" s="149">
        <f>+'[10]All PT'!E55</f>
        <v>0</v>
      </c>
      <c r="F55" s="149">
        <f>+'[10]All PT'!F55</f>
        <v>0</v>
      </c>
      <c r="G55" s="149">
        <f>+'[10]All PT'!G55</f>
        <v>0</v>
      </c>
      <c r="H55" s="149">
        <f>+'[10]All PT'!H55</f>
        <v>0</v>
      </c>
      <c r="I55" s="149">
        <f>+'[10]All PT'!I55</f>
        <v>0</v>
      </c>
      <c r="J55" s="149">
        <f>+'[10]All PT'!J55</f>
        <v>0</v>
      </c>
      <c r="K55" s="149">
        <f>+'[10]All PT'!K55</f>
        <v>0</v>
      </c>
      <c r="L55" s="149">
        <f>+'[10]All PT'!L55</f>
        <v>0</v>
      </c>
      <c r="M55" s="149">
        <f>+'[10]All PT'!M55</f>
        <v>23763</v>
      </c>
      <c r="N55" s="148">
        <f>+'[10]All PT'!N55</f>
        <v>0</v>
      </c>
      <c r="O55" s="149">
        <f>+'[10]All PT'!O55</f>
        <v>24995</v>
      </c>
      <c r="P55" s="148">
        <f>+'[10]All PT'!P55</f>
        <v>0</v>
      </c>
      <c r="Q55" s="149">
        <f>+'[10]All PT'!Q55</f>
        <v>24400</v>
      </c>
      <c r="R55" s="149">
        <f>+'[10]All PT'!R55</f>
        <v>24261</v>
      </c>
      <c r="S55" s="149">
        <f>+'[10]All PT'!S55</f>
        <v>24004</v>
      </c>
      <c r="T55" s="150">
        <f>+'[10]All PT'!T55</f>
        <v>24519</v>
      </c>
      <c r="U55" s="149">
        <f>+'[10]All PT'!U55</f>
        <v>25544</v>
      </c>
      <c r="V55" s="150">
        <f>+'[10]All PT'!V55</f>
        <v>26217</v>
      </c>
      <c r="W55" s="150">
        <f>+'[10]All PT'!W55</f>
        <v>25409</v>
      </c>
      <c r="X55" s="149">
        <f>+'[10]All PT'!X55</f>
        <v>25344</v>
      </c>
      <c r="Y55" s="149">
        <f>+'[10]All PT'!Y55</f>
        <v>24862</v>
      </c>
      <c r="Z55" s="149">
        <f>+'[10]All PT'!Z55</f>
        <v>24833</v>
      </c>
      <c r="AA55" s="149">
        <f>+'[10]All PT'!AA55</f>
        <v>24739</v>
      </c>
      <c r="AB55" s="149">
        <f>+'[10]All PT'!AB55</f>
        <v>24327</v>
      </c>
      <c r="AC55" s="149">
        <f>+'[10]All PT'!AC55</f>
        <v>25363</v>
      </c>
      <c r="AD55" s="149">
        <f>+'[10]All PT'!AD55</f>
        <v>26917</v>
      </c>
      <c r="AE55" s="149">
        <f>+'[10]All PT'!AE55</f>
        <v>26518</v>
      </c>
      <c r="AF55" s="149">
        <f>+'[10]All PT'!AF55</f>
        <v>27161</v>
      </c>
      <c r="AG55" s="149">
        <f>+'[10]All PT'!AG55</f>
        <v>25716</v>
      </c>
      <c r="AH55" s="149">
        <f>+'[10]All PT'!AH55</f>
        <v>27627</v>
      </c>
      <c r="AI55" s="149">
        <f>+'[10]All PT'!AI55</f>
        <v>27118</v>
      </c>
    </row>
    <row r="56" spans="1:69" ht="12.95" customHeight="1">
      <c r="A56" s="5" t="str">
        <f>+'[10]All PT'!A56</f>
        <v>Massachusetts</v>
      </c>
      <c r="B56" s="149">
        <f>+'[10]All PT'!B56</f>
        <v>0</v>
      </c>
      <c r="C56" s="149">
        <f>+'[10]All PT'!C56</f>
        <v>0</v>
      </c>
      <c r="D56" s="149">
        <f>+'[10]All PT'!D56</f>
        <v>0</v>
      </c>
      <c r="E56" s="149">
        <f>+'[10]All PT'!E56</f>
        <v>0</v>
      </c>
      <c r="F56" s="149">
        <f>+'[10]All PT'!F56</f>
        <v>0</v>
      </c>
      <c r="G56" s="149">
        <f>+'[10]All PT'!G56</f>
        <v>0</v>
      </c>
      <c r="H56" s="149">
        <f>+'[10]All PT'!H56</f>
        <v>0</v>
      </c>
      <c r="I56" s="149">
        <f>+'[10]All PT'!I56</f>
        <v>0</v>
      </c>
      <c r="J56" s="149">
        <f>+'[10]All PT'!J56</f>
        <v>0</v>
      </c>
      <c r="K56" s="149">
        <f>+'[10]All PT'!K56</f>
        <v>0</v>
      </c>
      <c r="L56" s="149">
        <f>+'[10]All PT'!L56</f>
        <v>0</v>
      </c>
      <c r="M56" s="149">
        <f>+'[10]All PT'!M56</f>
        <v>157365</v>
      </c>
      <c r="N56" s="148">
        <f>+'[10]All PT'!N56</f>
        <v>0</v>
      </c>
      <c r="O56" s="149">
        <f>+'[10]All PT'!O56</f>
        <v>151781</v>
      </c>
      <c r="P56" s="148">
        <f>+'[10]All PT'!P56</f>
        <v>0</v>
      </c>
      <c r="Q56" s="149">
        <f>+'[10]All PT'!Q56</f>
        <v>146961</v>
      </c>
      <c r="R56" s="149">
        <f>+'[10]All PT'!R56</f>
        <v>148842</v>
      </c>
      <c r="S56" s="149">
        <f>+'[10]All PT'!S56</f>
        <v>147514</v>
      </c>
      <c r="T56" s="150">
        <f>+'[10]All PT'!T56</f>
        <v>148283</v>
      </c>
      <c r="U56" s="149">
        <f>+'[10]All PT'!U56</f>
        <v>146868</v>
      </c>
      <c r="V56" s="150">
        <f>+'[10]All PT'!V56</f>
        <v>144643</v>
      </c>
      <c r="W56" s="150">
        <f>+'[10]All PT'!W56</f>
        <v>141552</v>
      </c>
      <c r="X56" s="149">
        <f>+'[10]All PT'!X56</f>
        <v>139815</v>
      </c>
      <c r="Y56" s="149">
        <f>+'[10]All PT'!Y56</f>
        <v>137973</v>
      </c>
      <c r="Z56" s="149">
        <f>+'[10]All PT'!Z56</f>
        <v>140626</v>
      </c>
      <c r="AA56" s="149">
        <f>+'[10]All PT'!AA56</f>
        <v>144300</v>
      </c>
      <c r="AB56" s="149">
        <f>+'[10]All PT'!AB56</f>
        <v>148149</v>
      </c>
      <c r="AC56" s="149">
        <f>+'[10]All PT'!AC56</f>
        <v>154933</v>
      </c>
      <c r="AD56" s="149">
        <f>+'[10]All PT'!AD56</f>
        <v>156851</v>
      </c>
      <c r="AE56" s="149">
        <f>+'[10]All PT'!AE56</f>
        <v>157701</v>
      </c>
      <c r="AF56" s="149">
        <f>+'[10]All PT'!AF56</f>
        <v>160233</v>
      </c>
      <c r="AG56" s="149">
        <f>+'[10]All PT'!AG56</f>
        <v>160107</v>
      </c>
      <c r="AH56" s="149">
        <f>+'[10]All PT'!AH56</f>
        <v>157831</v>
      </c>
      <c r="AI56" s="149">
        <f>+'[10]All PT'!AI56</f>
        <v>156927</v>
      </c>
    </row>
    <row r="57" spans="1:69" ht="12.95" customHeight="1">
      <c r="A57" s="5" t="str">
        <f>+'[10]All PT'!A57</f>
        <v>New Hampshire</v>
      </c>
      <c r="B57" s="148">
        <f>+'[10]All PT'!B57</f>
        <v>0</v>
      </c>
      <c r="C57" s="148">
        <f>+'[10]All PT'!C57</f>
        <v>0</v>
      </c>
      <c r="D57" s="148">
        <f>+'[10]All PT'!D57</f>
        <v>0</v>
      </c>
      <c r="E57" s="148">
        <f>+'[10]All PT'!E57</f>
        <v>0</v>
      </c>
      <c r="F57" s="148">
        <f>+'[10]All PT'!F57</f>
        <v>0</v>
      </c>
      <c r="G57" s="148">
        <f>+'[10]All PT'!G57</f>
        <v>0</v>
      </c>
      <c r="H57" s="148">
        <f>+'[10]All PT'!H57</f>
        <v>0</v>
      </c>
      <c r="I57" s="148">
        <f>+'[10]All PT'!I57</f>
        <v>0</v>
      </c>
      <c r="J57" s="148">
        <f>+'[10]All PT'!J57</f>
        <v>0</v>
      </c>
      <c r="K57" s="148">
        <f>+'[10]All PT'!K57</f>
        <v>0</v>
      </c>
      <c r="L57" s="148">
        <f>+'[10]All PT'!L57</f>
        <v>0</v>
      </c>
      <c r="M57" s="149">
        <f>+'[10]All PT'!M57</f>
        <v>24018</v>
      </c>
      <c r="N57" s="148">
        <f>+'[10]All PT'!N57</f>
        <v>0</v>
      </c>
      <c r="O57" s="149">
        <f>+'[10]All PT'!O57</f>
        <v>24422</v>
      </c>
      <c r="P57" s="148">
        <f>+'[10]All PT'!P57</f>
        <v>0</v>
      </c>
      <c r="Q57" s="149">
        <f>+'[10]All PT'!Q57</f>
        <v>24321</v>
      </c>
      <c r="R57" s="149">
        <f>+'[10]All PT'!R57</f>
        <v>21524</v>
      </c>
      <c r="S57" s="149">
        <f>+'[10]All PT'!S57</f>
        <v>23981</v>
      </c>
      <c r="T57" s="149">
        <f>+'[10]All PT'!T57</f>
        <v>21395</v>
      </c>
      <c r="U57" s="149">
        <f>+'[10]All PT'!U57</f>
        <v>22509</v>
      </c>
      <c r="V57" s="150">
        <f>+'[10]All PT'!V57</f>
        <v>24013</v>
      </c>
      <c r="W57" s="150">
        <f>+'[10]All PT'!W57</f>
        <v>23846</v>
      </c>
      <c r="X57" s="149">
        <f>+'[10]All PT'!X57</f>
        <v>23324</v>
      </c>
      <c r="Y57" s="149">
        <f>+'[10]All PT'!Y57</f>
        <v>22247</v>
      </c>
      <c r="Z57" s="149">
        <f>+'[10]All PT'!Z57</f>
        <v>22326</v>
      </c>
      <c r="AA57" s="149">
        <f>+'[10]All PT'!AA57</f>
        <v>21211</v>
      </c>
      <c r="AB57" s="149">
        <f>+'[10]All PT'!AB57</f>
        <v>21318</v>
      </c>
      <c r="AC57" s="149">
        <f>+'[10]All PT'!AC57</f>
        <v>21524</v>
      </c>
      <c r="AD57" s="149">
        <f>+'[10]All PT'!AD57</f>
        <v>21475</v>
      </c>
      <c r="AE57" s="149">
        <f>+'[10]All PT'!AE57</f>
        <v>24668</v>
      </c>
      <c r="AF57" s="149">
        <f>+'[10]All PT'!AF57</f>
        <v>26798</v>
      </c>
      <c r="AG57" s="149">
        <f>+'[10]All PT'!AG57</f>
        <v>32403</v>
      </c>
      <c r="AH57" s="149">
        <f>+'[10]All PT'!AH57</f>
        <v>42170</v>
      </c>
      <c r="AI57" s="149">
        <f>+'[10]All PT'!AI57</f>
        <v>53465</v>
      </c>
    </row>
    <row r="58" spans="1:69" ht="12.95" customHeight="1">
      <c r="A58" s="5" t="str">
        <f>+'[10]All PT'!A58</f>
        <v>New Jersey</v>
      </c>
      <c r="B58" s="148">
        <f>+'[10]All PT'!B58</f>
        <v>0</v>
      </c>
      <c r="C58" s="148">
        <f>+'[10]All PT'!C58</f>
        <v>0</v>
      </c>
      <c r="D58" s="148">
        <f>+'[10]All PT'!D58</f>
        <v>0</v>
      </c>
      <c r="E58" s="148">
        <f>+'[10]All PT'!E58</f>
        <v>0</v>
      </c>
      <c r="F58" s="148">
        <f>+'[10]All PT'!F58</f>
        <v>0</v>
      </c>
      <c r="G58" s="148">
        <f>+'[10]All PT'!G58</f>
        <v>0</v>
      </c>
      <c r="H58" s="148">
        <f>+'[10]All PT'!H58</f>
        <v>0</v>
      </c>
      <c r="I58" s="148">
        <f>+'[10]All PT'!I58</f>
        <v>0</v>
      </c>
      <c r="J58" s="148">
        <f>+'[10]All PT'!J58</f>
        <v>0</v>
      </c>
      <c r="K58" s="148">
        <f>+'[10]All PT'!K58</f>
        <v>0</v>
      </c>
      <c r="L58" s="148">
        <f>+'[10]All PT'!L58</f>
        <v>0</v>
      </c>
      <c r="M58" s="149">
        <f>+'[10]All PT'!M58</f>
        <v>168805</v>
      </c>
      <c r="N58" s="148">
        <f>+'[10]All PT'!N58</f>
        <v>0</v>
      </c>
      <c r="O58" s="149">
        <f>+'[10]All PT'!O58</f>
        <v>158897</v>
      </c>
      <c r="P58" s="148">
        <f>+'[10]All PT'!P58</f>
        <v>0</v>
      </c>
      <c r="Q58" s="149">
        <f>+'[10]All PT'!Q58</f>
        <v>146715</v>
      </c>
      <c r="R58" s="149">
        <f>+'[10]All PT'!R58</f>
        <v>142862</v>
      </c>
      <c r="S58" s="149">
        <f>+'[10]All PT'!S58</f>
        <v>141493</v>
      </c>
      <c r="T58" s="149">
        <f>+'[10]All PT'!T58</f>
        <v>142226</v>
      </c>
      <c r="U58" s="149">
        <f>+'[10]All PT'!U58</f>
        <v>144737</v>
      </c>
      <c r="V58" s="150">
        <f>+'[10]All PT'!V58</f>
        <v>148852</v>
      </c>
      <c r="W58" s="150">
        <f>+'[10]All PT'!W58</f>
        <v>151986</v>
      </c>
      <c r="X58" s="149">
        <f>+'[10]All PT'!X58</f>
        <v>154528</v>
      </c>
      <c r="Y58" s="149">
        <f>+'[10]All PT'!Y58</f>
        <v>151358</v>
      </c>
      <c r="Z58" s="149">
        <f>+'[10]All PT'!Z58</f>
        <v>151801</v>
      </c>
      <c r="AA58" s="149">
        <f>+'[10]All PT'!AA58</f>
        <v>154982</v>
      </c>
      <c r="AB58" s="149">
        <f>+'[10]All PT'!AB58</f>
        <v>155654</v>
      </c>
      <c r="AC58" s="149">
        <f>+'[10]All PT'!AC58</f>
        <v>159692</v>
      </c>
      <c r="AD58" s="149">
        <f>+'[10]All PT'!AD58</f>
        <v>160761</v>
      </c>
      <c r="AE58" s="149">
        <f>+'[10]All PT'!AE58</f>
        <v>163564</v>
      </c>
      <c r="AF58" s="149">
        <f>+'[10]All PT'!AF58</f>
        <v>163392</v>
      </c>
      <c r="AG58" s="149">
        <f>+'[10]All PT'!AG58</f>
        <v>160038</v>
      </c>
      <c r="AH58" s="149">
        <f>+'[10]All PT'!AH58</f>
        <v>159427</v>
      </c>
      <c r="AI58" s="149">
        <f>+'[10]All PT'!AI58</f>
        <v>147249</v>
      </c>
    </row>
    <row r="59" spans="1:69" ht="12.95" customHeight="1">
      <c r="A59" s="5" t="str">
        <f>+'[10]All PT'!A59</f>
        <v>New York</v>
      </c>
      <c r="B59" s="148">
        <f>+'[10]All PT'!B59</f>
        <v>0</v>
      </c>
      <c r="C59" s="148">
        <f>+'[10]All PT'!C59</f>
        <v>0</v>
      </c>
      <c r="D59" s="148">
        <f>+'[10]All PT'!D59</f>
        <v>0</v>
      </c>
      <c r="E59" s="148">
        <f>+'[10]All PT'!E59</f>
        <v>0</v>
      </c>
      <c r="F59" s="148">
        <f>+'[10]All PT'!F59</f>
        <v>0</v>
      </c>
      <c r="G59" s="148">
        <f>+'[10]All PT'!G59</f>
        <v>0</v>
      </c>
      <c r="H59" s="148">
        <f>+'[10]All PT'!H59</f>
        <v>0</v>
      </c>
      <c r="I59" s="148">
        <f>+'[10]All PT'!I59</f>
        <v>0</v>
      </c>
      <c r="J59" s="148">
        <f>+'[10]All PT'!J59</f>
        <v>0</v>
      </c>
      <c r="K59" s="148">
        <f>+'[10]All PT'!K59</f>
        <v>0</v>
      </c>
      <c r="L59" s="148">
        <f>+'[10]All PT'!L59</f>
        <v>0</v>
      </c>
      <c r="M59" s="149">
        <f>+'[10]All PT'!M59</f>
        <v>384141</v>
      </c>
      <c r="N59" s="148">
        <f>+'[10]All PT'!N59</f>
        <v>0</v>
      </c>
      <c r="O59" s="149">
        <f>+'[10]All PT'!O59</f>
        <v>376602</v>
      </c>
      <c r="P59" s="148">
        <f>+'[10]All PT'!P59</f>
        <v>0</v>
      </c>
      <c r="Q59" s="149">
        <f>+'[10]All PT'!Q59</f>
        <v>353816</v>
      </c>
      <c r="R59" s="149">
        <f>+'[10]All PT'!R59</f>
        <v>337453</v>
      </c>
      <c r="S59" s="149">
        <f>+'[10]All PT'!S59</f>
        <v>332678</v>
      </c>
      <c r="T59" s="149">
        <f>+'[10]All PT'!T59</f>
        <v>345499</v>
      </c>
      <c r="U59" s="149">
        <f>+'[10]All PT'!U59</f>
        <v>337067</v>
      </c>
      <c r="V59" s="150">
        <f>+'[10]All PT'!V59</f>
        <v>344563</v>
      </c>
      <c r="W59" s="150">
        <f>+'[10]All PT'!W59</f>
        <v>340179</v>
      </c>
      <c r="X59" s="149">
        <f>+'[10]All PT'!X59</f>
        <v>342131</v>
      </c>
      <c r="Y59" s="149">
        <f>+'[10]All PT'!Y59</f>
        <v>341570</v>
      </c>
      <c r="Z59" s="149">
        <f>+'[10]All PT'!Z59</f>
        <v>338718</v>
      </c>
      <c r="AA59" s="149">
        <f>+'[10]All PT'!AA59</f>
        <v>337475</v>
      </c>
      <c r="AB59" s="149">
        <f>+'[10]All PT'!AB59</f>
        <v>377815</v>
      </c>
      <c r="AC59" s="149">
        <f>+'[10]All PT'!AC59</f>
        <v>385060</v>
      </c>
      <c r="AD59" s="149">
        <f>+'[10]All PT'!AD59</f>
        <v>383394</v>
      </c>
      <c r="AE59" s="149">
        <f>+'[10]All PT'!AE59</f>
        <v>363137</v>
      </c>
      <c r="AF59" s="149">
        <f>+'[10]All PT'!AF59</f>
        <v>357912</v>
      </c>
      <c r="AG59" s="149">
        <f>+'[10]All PT'!AG59</f>
        <v>352320</v>
      </c>
      <c r="AH59" s="149">
        <f>+'[10]All PT'!AH59</f>
        <v>349804</v>
      </c>
      <c r="AI59" s="149">
        <f>+'[10]All PT'!AI59</f>
        <v>340225</v>
      </c>
    </row>
    <row r="60" spans="1:69" ht="12.95" customHeight="1">
      <c r="A60" s="5" t="str">
        <f>+'[10]All PT'!A60</f>
        <v>Pennsylvania</v>
      </c>
      <c r="B60" s="148">
        <f>+'[10]All PT'!B60</f>
        <v>0</v>
      </c>
      <c r="C60" s="148">
        <f>+'[10]All PT'!C60</f>
        <v>0</v>
      </c>
      <c r="D60" s="148">
        <f>+'[10]All PT'!D60</f>
        <v>0</v>
      </c>
      <c r="E60" s="148">
        <f>+'[10]All PT'!E60</f>
        <v>0</v>
      </c>
      <c r="F60" s="148">
        <f>+'[10]All PT'!F60</f>
        <v>0</v>
      </c>
      <c r="G60" s="148">
        <f>+'[10]All PT'!G60</f>
        <v>0</v>
      </c>
      <c r="H60" s="148">
        <f>+'[10]All PT'!H60</f>
        <v>0</v>
      </c>
      <c r="I60" s="148">
        <f>+'[10]All PT'!I60</f>
        <v>0</v>
      </c>
      <c r="J60" s="148">
        <f>+'[10]All PT'!J60</f>
        <v>0</v>
      </c>
      <c r="K60" s="148">
        <f>+'[10]All PT'!K60</f>
        <v>0</v>
      </c>
      <c r="L60" s="148">
        <f>+'[10]All PT'!L60</f>
        <v>0</v>
      </c>
      <c r="M60" s="149">
        <f>+'[10]All PT'!M60</f>
        <v>232069</v>
      </c>
      <c r="N60" s="148">
        <f>+'[10]All PT'!N60</f>
        <v>0</v>
      </c>
      <c r="O60" s="149">
        <f>+'[10]All PT'!O60</f>
        <v>229440</v>
      </c>
      <c r="P60" s="148">
        <f>+'[10]All PT'!P60</f>
        <v>0</v>
      </c>
      <c r="Q60" s="149">
        <f>+'[10]All PT'!Q60</f>
        <v>181301</v>
      </c>
      <c r="R60" s="149">
        <f>+'[10]All PT'!R60</f>
        <v>180363</v>
      </c>
      <c r="S60" s="149">
        <f>+'[10]All PT'!S60</f>
        <v>178173</v>
      </c>
      <c r="T60" s="149">
        <f>+'[10]All PT'!T60</f>
        <v>174279</v>
      </c>
      <c r="U60" s="149">
        <f>+'[10]All PT'!U60</f>
        <v>181677</v>
      </c>
      <c r="V60" s="150">
        <f>+'[10]All PT'!V60</f>
        <v>188531</v>
      </c>
      <c r="W60" s="150">
        <f>+'[10]All PT'!W60</f>
        <v>192850</v>
      </c>
      <c r="X60" s="149">
        <f>+'[10]All PT'!X60</f>
        <v>194089</v>
      </c>
      <c r="Y60" s="149">
        <f>+'[10]All PT'!Y60</f>
        <v>189961</v>
      </c>
      <c r="Z60" s="149">
        <f>+'[10]All PT'!Z60</f>
        <v>196745</v>
      </c>
      <c r="AA60" s="149">
        <f>+'[10]All PT'!AA60</f>
        <v>202101</v>
      </c>
      <c r="AB60" s="149">
        <f>+'[10]All PT'!AB60</f>
        <v>203134</v>
      </c>
      <c r="AC60" s="149">
        <f>+'[10]All PT'!AC60</f>
        <v>217025</v>
      </c>
      <c r="AD60" s="149">
        <f>+'[10]All PT'!AD60</f>
        <v>221083</v>
      </c>
      <c r="AE60" s="149">
        <f>+'[10]All PT'!AE60</f>
        <v>212356</v>
      </c>
      <c r="AF60" s="149">
        <f>+'[10]All PT'!AF60</f>
        <v>205274</v>
      </c>
      <c r="AG60" s="149">
        <f>+'[10]All PT'!AG60</f>
        <v>198444</v>
      </c>
      <c r="AH60" s="149">
        <f>+'[10]All PT'!AH60</f>
        <v>191794</v>
      </c>
      <c r="AI60" s="149">
        <f>+'[10]All PT'!AI60</f>
        <v>188042</v>
      </c>
    </row>
    <row r="61" spans="1:69" ht="12.95" customHeight="1">
      <c r="A61" s="5" t="str">
        <f>+'[10]All PT'!A61</f>
        <v>Rhode Island</v>
      </c>
      <c r="B61" s="148">
        <f>+'[10]All PT'!B61</f>
        <v>0</v>
      </c>
      <c r="C61" s="148">
        <f>+'[10]All PT'!C61</f>
        <v>0</v>
      </c>
      <c r="D61" s="148">
        <f>+'[10]All PT'!D61</f>
        <v>0</v>
      </c>
      <c r="E61" s="148">
        <f>+'[10]All PT'!E61</f>
        <v>0</v>
      </c>
      <c r="F61" s="148">
        <f>+'[10]All PT'!F61</f>
        <v>0</v>
      </c>
      <c r="G61" s="148">
        <f>+'[10]All PT'!G61</f>
        <v>0</v>
      </c>
      <c r="H61" s="148">
        <f>+'[10]All PT'!H61</f>
        <v>0</v>
      </c>
      <c r="I61" s="148">
        <f>+'[10]All PT'!I61</f>
        <v>0</v>
      </c>
      <c r="J61" s="148">
        <f>+'[10]All PT'!J61</f>
        <v>0</v>
      </c>
      <c r="K61" s="148">
        <f>+'[10]All PT'!K61</f>
        <v>0</v>
      </c>
      <c r="L61" s="148">
        <f>+'[10]All PT'!L61</f>
        <v>0</v>
      </c>
      <c r="M61" s="149">
        <f>+'[10]All PT'!M61</f>
        <v>28731</v>
      </c>
      <c r="N61" s="148">
        <f>+'[10]All PT'!N61</f>
        <v>0</v>
      </c>
      <c r="O61" s="149">
        <f>+'[10]All PT'!O61</f>
        <v>27270</v>
      </c>
      <c r="P61" s="148">
        <f>+'[10]All PT'!P61</f>
        <v>0</v>
      </c>
      <c r="Q61" s="149">
        <f>+'[10]All PT'!Q61</f>
        <v>25106</v>
      </c>
      <c r="R61" s="149">
        <f>+'[10]All PT'!R61</f>
        <v>25928</v>
      </c>
      <c r="S61" s="149">
        <f>+'[10]All PT'!S61</f>
        <v>25636</v>
      </c>
      <c r="T61" s="149">
        <f>+'[10]All PT'!T61</f>
        <v>24966</v>
      </c>
      <c r="U61" s="149">
        <f>+'[10]All PT'!U61</f>
        <v>24574</v>
      </c>
      <c r="V61" s="150">
        <f>+'[10]All PT'!V61</f>
        <v>23975</v>
      </c>
      <c r="W61" s="150">
        <f>+'[10]All PT'!W61</f>
        <v>23495</v>
      </c>
      <c r="X61" s="149">
        <f>+'[10]All PT'!X61</f>
        <v>22946</v>
      </c>
      <c r="Y61" s="149">
        <f>+'[10]All PT'!Y61</f>
        <v>22476</v>
      </c>
      <c r="Z61" s="149">
        <f>+'[10]All PT'!Z61</f>
        <v>21907</v>
      </c>
      <c r="AA61" s="149">
        <f>+'[10]All PT'!AA61</f>
        <v>21888</v>
      </c>
      <c r="AB61" s="149">
        <f>+'[10]All PT'!AB61</f>
        <v>22174</v>
      </c>
      <c r="AC61" s="149">
        <f>+'[10]All PT'!AC61</f>
        <v>21607</v>
      </c>
      <c r="AD61" s="149">
        <f>+'[10]All PT'!AD61</f>
        <v>22164</v>
      </c>
      <c r="AE61" s="149">
        <f>+'[10]All PT'!AE61</f>
        <v>21788</v>
      </c>
      <c r="AF61" s="149">
        <f>+'[10]All PT'!AF61</f>
        <v>21811</v>
      </c>
      <c r="AG61" s="149">
        <f>+'[10]All PT'!AG61</f>
        <v>21725</v>
      </c>
      <c r="AH61" s="149">
        <f>+'[10]All PT'!AH61</f>
        <v>21443</v>
      </c>
      <c r="AI61" s="149">
        <f>+'[10]All PT'!AI61</f>
        <v>20322</v>
      </c>
    </row>
    <row r="62" spans="1:69" ht="12.95" customHeight="1">
      <c r="A62" s="5" t="str">
        <f>+'[10]All PT'!A62</f>
        <v>Vermont</v>
      </c>
      <c r="B62" s="148">
        <f>+'[10]All PT'!B62</f>
        <v>0</v>
      </c>
      <c r="C62" s="148">
        <f>+'[10]All PT'!C62</f>
        <v>0</v>
      </c>
      <c r="D62" s="148">
        <f>+'[10]All PT'!D62</f>
        <v>0</v>
      </c>
      <c r="E62" s="148">
        <f>+'[10]All PT'!E62</f>
        <v>0</v>
      </c>
      <c r="F62" s="148">
        <f>+'[10]All PT'!F62</f>
        <v>0</v>
      </c>
      <c r="G62" s="148">
        <f>+'[10]All PT'!G62</f>
        <v>0</v>
      </c>
      <c r="H62" s="148">
        <f>+'[10]All PT'!H62</f>
        <v>0</v>
      </c>
      <c r="I62" s="148">
        <f>+'[10]All PT'!I62</f>
        <v>0</v>
      </c>
      <c r="J62" s="148">
        <f>+'[10]All PT'!J62</f>
        <v>0</v>
      </c>
      <c r="K62" s="148">
        <f>+'[10]All PT'!K62</f>
        <v>0</v>
      </c>
      <c r="L62" s="148">
        <f>+'[10]All PT'!L62</f>
        <v>0</v>
      </c>
      <c r="M62" s="149">
        <f>+'[10]All PT'!M62</f>
        <v>12104</v>
      </c>
      <c r="N62" s="148">
        <f>+'[10]All PT'!N62</f>
        <v>0</v>
      </c>
      <c r="O62" s="149">
        <f>+'[10]All PT'!O62</f>
        <v>11088</v>
      </c>
      <c r="P62" s="148">
        <f>+'[10]All PT'!P62</f>
        <v>0</v>
      </c>
      <c r="Q62" s="149">
        <f>+'[10]All PT'!Q62</f>
        <v>10753</v>
      </c>
      <c r="R62" s="149">
        <f>+'[10]All PT'!R62</f>
        <v>11070</v>
      </c>
      <c r="S62" s="149">
        <f>+'[10]All PT'!S62</f>
        <v>10788</v>
      </c>
      <c r="T62" s="149">
        <f>+'[10]All PT'!T62</f>
        <v>10146</v>
      </c>
      <c r="U62" s="149">
        <f>+'[10]All PT'!U62</f>
        <v>10296</v>
      </c>
      <c r="V62" s="150">
        <f>+'[10]All PT'!V62</f>
        <v>10379</v>
      </c>
      <c r="W62" s="150">
        <f>+'[10]All PT'!W62</f>
        <v>11030</v>
      </c>
      <c r="X62" s="149">
        <f>+'[10]All PT'!X62</f>
        <v>10836</v>
      </c>
      <c r="Y62" s="149">
        <f>+'[10]All PT'!Y62</f>
        <v>10982</v>
      </c>
      <c r="Z62" s="149">
        <f>+'[10]All PT'!Z62</f>
        <v>10799</v>
      </c>
      <c r="AA62" s="149">
        <f>+'[10]All PT'!AA62</f>
        <v>10754</v>
      </c>
      <c r="AB62" s="149">
        <f>+'[10]All PT'!AB62</f>
        <v>10600</v>
      </c>
      <c r="AC62" s="149">
        <f>+'[10]All PT'!AC62</f>
        <v>11153</v>
      </c>
      <c r="AD62" s="149">
        <f>+'[10]All PT'!AD62</f>
        <v>11287</v>
      </c>
      <c r="AE62" s="149">
        <f>+'[10]All PT'!AE62</f>
        <v>11226</v>
      </c>
      <c r="AF62" s="149">
        <f>+'[10]All PT'!AF62</f>
        <v>11121</v>
      </c>
      <c r="AG62" s="149">
        <f>+'[10]All PT'!AG62</f>
        <v>11086</v>
      </c>
      <c r="AH62" s="149">
        <f>+'[10]All PT'!AH62</f>
        <v>11811</v>
      </c>
      <c r="AI62" s="149">
        <f>+'[10]All PT'!AI62</f>
        <v>11835</v>
      </c>
    </row>
    <row r="63" spans="1:69" s="172" customFormat="1" ht="12.95" customHeight="1">
      <c r="A63" s="176" t="str">
        <f>+'[10]All PT'!A63</f>
        <v>District of Columbia</v>
      </c>
      <c r="B63" s="175">
        <f>+'[10]All PT'!B63</f>
        <v>0</v>
      </c>
      <c r="C63" s="175">
        <f>+'[10]All PT'!C63</f>
        <v>0</v>
      </c>
      <c r="D63" s="175">
        <f>+'[10]All PT'!D63</f>
        <v>0</v>
      </c>
      <c r="E63" s="175">
        <f>+'[10]All PT'!E63</f>
        <v>0</v>
      </c>
      <c r="F63" s="175">
        <f>+'[10]All PT'!F63</f>
        <v>0</v>
      </c>
      <c r="G63" s="175">
        <f>+'[10]All PT'!G63</f>
        <v>0</v>
      </c>
      <c r="H63" s="175">
        <f>+'[10]All PT'!H63</f>
        <v>0</v>
      </c>
      <c r="I63" s="175">
        <f>+'[10]All PT'!I63</f>
        <v>0</v>
      </c>
      <c r="J63" s="175">
        <f>+'[10]All PT'!J63</f>
        <v>0</v>
      </c>
      <c r="K63" s="175">
        <f>+'[10]All PT'!K63</f>
        <v>0</v>
      </c>
      <c r="L63" s="175">
        <f>+'[10]All PT'!L63</f>
        <v>0</v>
      </c>
      <c r="M63" s="175">
        <f>+'[10]All PT'!M63</f>
        <v>31389</v>
      </c>
      <c r="N63" s="177">
        <f>+'[10]All PT'!N63</f>
        <v>0</v>
      </c>
      <c r="O63" s="175">
        <f>+'[10]All PT'!O63</f>
        <v>26928</v>
      </c>
      <c r="P63" s="177">
        <f>+'[10]All PT'!P63</f>
        <v>0</v>
      </c>
      <c r="Q63" s="175">
        <f>+'[10]All PT'!Q63</f>
        <v>22621</v>
      </c>
      <c r="R63" s="175">
        <f>+'[10]All PT'!R63</f>
        <v>22967</v>
      </c>
      <c r="S63" s="175">
        <f>+'[10]All PT'!S63</f>
        <v>23613</v>
      </c>
      <c r="T63" s="178">
        <f>+'[10]All PT'!T63</f>
        <v>21769</v>
      </c>
      <c r="U63" s="175">
        <f>+'[10]All PT'!U63</f>
        <v>31522</v>
      </c>
      <c r="V63" s="178">
        <f>+'[10]All PT'!V63</f>
        <v>33314</v>
      </c>
      <c r="W63" s="178">
        <f>+'[10]All PT'!W63</f>
        <v>36215</v>
      </c>
      <c r="X63" s="175">
        <f>+'[10]All PT'!X63</f>
        <v>38879</v>
      </c>
      <c r="Y63" s="175">
        <f>+'[10]All PT'!Y63</f>
        <v>42865</v>
      </c>
      <c r="Z63" s="175">
        <f>+'[10]All PT'!Z63</f>
        <v>45097</v>
      </c>
      <c r="AA63" s="175">
        <f>+'[10]All PT'!AA63</f>
        <v>50695</v>
      </c>
      <c r="AB63" s="175">
        <f>+'[10]All PT'!AB63</f>
        <v>60232</v>
      </c>
      <c r="AC63" s="175">
        <f>+'[10]All PT'!AC63</f>
        <v>69003</v>
      </c>
      <c r="AD63" s="175">
        <f>+'[10]All PT'!AD63</f>
        <v>25428</v>
      </c>
      <c r="AE63" s="175">
        <f>+'[10]All PT'!AE63</f>
        <v>23707</v>
      </c>
      <c r="AF63" s="175">
        <f>+'[10]All PT'!AF63</f>
        <v>27372</v>
      </c>
      <c r="AG63" s="175">
        <f>+'[10]All PT'!AG63</f>
        <v>26058</v>
      </c>
      <c r="AH63" s="175">
        <f>+'[10]All PT'!AH63</f>
        <v>27272</v>
      </c>
      <c r="AI63" s="175">
        <f>+'[10]All PT'!AI63</f>
        <v>30166</v>
      </c>
      <c r="AJ63" s="171"/>
      <c r="AK63" s="171"/>
      <c r="AL63" s="171"/>
      <c r="AM63" s="171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171"/>
      <c r="AZ63" s="171"/>
      <c r="BA63" s="171"/>
      <c r="BB63" s="171"/>
      <c r="BC63" s="171"/>
      <c r="BD63" s="171"/>
      <c r="BE63" s="171"/>
      <c r="BF63" s="171"/>
      <c r="BG63" s="171"/>
      <c r="BH63" s="171"/>
      <c r="BI63" s="171"/>
      <c r="BJ63" s="171"/>
      <c r="BK63" s="171"/>
      <c r="BL63" s="171"/>
      <c r="BM63" s="171"/>
      <c r="BN63" s="171"/>
      <c r="BO63" s="171"/>
      <c r="BP63" s="171"/>
      <c r="BQ63" s="171"/>
    </row>
    <row r="64" spans="1:69" s="181" customFormat="1" ht="12.95" customHeight="1">
      <c r="A64" s="179"/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N64" s="180"/>
      <c r="P64" s="180"/>
      <c r="T64" s="182"/>
      <c r="V64" s="182"/>
      <c r="W64" s="182"/>
    </row>
    <row r="65" spans="1:23" s="42" customFormat="1" ht="12.95" customHeight="1">
      <c r="A65" s="30"/>
      <c r="B65" s="92" t="str">
        <f>+'[10]All PT'!B65</f>
        <v>See "ALL" sheet for sources.</v>
      </c>
      <c r="C65" s="92">
        <f>+'[10]All PT'!C65</f>
        <v>0</v>
      </c>
      <c r="D65" s="92">
        <f>+'[10]All PT'!D65</f>
        <v>0</v>
      </c>
      <c r="E65" s="92">
        <f>+'[10]All PT'!E65</f>
        <v>0</v>
      </c>
      <c r="F65" s="92">
        <f>+'[10]All PT'!F65</f>
        <v>0</v>
      </c>
      <c r="G65" s="92">
        <f>+'[10]All PT'!G65</f>
        <v>0</v>
      </c>
      <c r="H65" s="92">
        <f>+'[10]All PT'!H65</f>
        <v>0</v>
      </c>
      <c r="I65" s="92">
        <f>+'[10]All PT'!I65</f>
        <v>0</v>
      </c>
      <c r="J65" s="92">
        <f>+'[10]All PT'!J65</f>
        <v>0</v>
      </c>
      <c r="K65" s="92">
        <f>+'[10]All PT'!K65</f>
        <v>0</v>
      </c>
      <c r="L65" s="92">
        <f>+'[10]All PT'!L65</f>
        <v>0</v>
      </c>
      <c r="M65" s="30">
        <f>+'[10]All PT'!M65</f>
        <v>0</v>
      </c>
      <c r="N65" s="92">
        <f>+'[10]All PT'!N65</f>
        <v>0</v>
      </c>
      <c r="O65" s="42">
        <f>+'[10]All PT'!O65</f>
        <v>0</v>
      </c>
      <c r="P65" s="92"/>
      <c r="Q65" s="42">
        <f>+'[10]All PT'!Q65</f>
        <v>0</v>
      </c>
      <c r="R65" s="42">
        <f>+'[10]All PT'!R65</f>
        <v>0</v>
      </c>
      <c r="S65" s="30">
        <f>+'[10]All PT'!S65</f>
        <v>0</v>
      </c>
      <c r="T65" s="42">
        <f>+'[10]All PT'!T65</f>
        <v>0</v>
      </c>
      <c r="U65" s="42">
        <f>+'[10]All PT'!U65</f>
        <v>0</v>
      </c>
      <c r="V65" s="42">
        <f>+'[10]All PT'!V65</f>
        <v>0</v>
      </c>
      <c r="W65" s="42">
        <f>+'[10]All PT'!W65</f>
        <v>0</v>
      </c>
    </row>
    <row r="66" spans="1:23" s="42" customFormat="1" ht="12.95" customHeight="1">
      <c r="A66" s="30"/>
      <c r="B66" s="92">
        <f>+'[10]All PT'!B66</f>
        <v>0</v>
      </c>
      <c r="C66" s="92">
        <f>+'[10]All PT'!C66</f>
        <v>0</v>
      </c>
      <c r="D66" s="92">
        <f>+'[10]All PT'!D66</f>
        <v>0</v>
      </c>
      <c r="E66" s="92">
        <f>+'[10]All PT'!E66</f>
        <v>0</v>
      </c>
      <c r="F66" s="92">
        <f>+'[10]All PT'!F66</f>
        <v>0</v>
      </c>
      <c r="G66" s="92">
        <f>+'[10]All PT'!G66</f>
        <v>0</v>
      </c>
      <c r="H66" s="92">
        <f>+'[10]All PT'!H66</f>
        <v>0</v>
      </c>
      <c r="I66" s="92">
        <f>+'[10]All PT'!I66</f>
        <v>0</v>
      </c>
      <c r="J66" s="92">
        <f>+'[10]All PT'!J66</f>
        <v>0</v>
      </c>
      <c r="K66" s="92">
        <f>+'[10]All PT'!K66</f>
        <v>0</v>
      </c>
      <c r="L66" s="92">
        <f>+'[10]All PT'!L66</f>
        <v>0</v>
      </c>
      <c r="M66" s="30">
        <f>+'[10]All PT'!M66</f>
        <v>0</v>
      </c>
      <c r="N66" s="92">
        <f>+'[10]All PT'!N66</f>
        <v>0</v>
      </c>
      <c r="O66" s="42">
        <f>+'[10]All PT'!O66</f>
        <v>0</v>
      </c>
      <c r="P66" s="92"/>
      <c r="Q66" s="42">
        <f>+'[10]All PT'!Q66</f>
        <v>0</v>
      </c>
      <c r="R66" s="42">
        <f>+'[10]All PT'!R66</f>
        <v>0</v>
      </c>
      <c r="S66" s="30">
        <f>+'[10]All PT'!S66</f>
        <v>0</v>
      </c>
      <c r="T66" s="42">
        <f>+'[10]All PT'!T66</f>
        <v>0</v>
      </c>
      <c r="U66" s="42">
        <f>+'[10]All PT'!U66</f>
        <v>0</v>
      </c>
      <c r="V66" s="42">
        <f>+'[10]All PT'!V66</f>
        <v>0</v>
      </c>
      <c r="W66" s="42">
        <f>+'[10]All PT'!W66</f>
        <v>0</v>
      </c>
    </row>
    <row r="67" spans="1:23" s="42" customFormat="1" ht="12.95" customHeight="1">
      <c r="A67" s="30"/>
      <c r="B67" s="92">
        <f>+'[10]All PT'!B67</f>
        <v>0</v>
      </c>
      <c r="C67" s="92">
        <f>+'[10]All PT'!C67</f>
        <v>0</v>
      </c>
      <c r="D67" s="92">
        <f>+'[10]All PT'!D67</f>
        <v>0</v>
      </c>
      <c r="E67" s="92">
        <f>+'[10]All PT'!E67</f>
        <v>0</v>
      </c>
      <c r="F67" s="92">
        <f>+'[10]All PT'!F67</f>
        <v>0</v>
      </c>
      <c r="G67" s="92">
        <f>+'[10]All PT'!G67</f>
        <v>0</v>
      </c>
      <c r="H67" s="92">
        <f>+'[10]All PT'!H67</f>
        <v>0</v>
      </c>
      <c r="I67" s="92">
        <f>+'[10]All PT'!I67</f>
        <v>0</v>
      </c>
      <c r="J67" s="92">
        <f>+'[10]All PT'!J67</f>
        <v>0</v>
      </c>
      <c r="K67" s="92">
        <f>+'[10]All PT'!K67</f>
        <v>0</v>
      </c>
      <c r="L67" s="92">
        <f>+'[10]All PT'!L67</f>
        <v>0</v>
      </c>
      <c r="M67" s="30">
        <f>+'[10]All PT'!M67</f>
        <v>0</v>
      </c>
      <c r="N67" s="92">
        <f>+'[10]All PT'!N67</f>
        <v>0</v>
      </c>
      <c r="O67" s="42">
        <f>+'[10]All PT'!O67</f>
        <v>0</v>
      </c>
      <c r="P67" s="92"/>
      <c r="Q67" s="42">
        <f>+'[10]All PT'!Q67</f>
        <v>0</v>
      </c>
      <c r="R67" s="42">
        <f>+'[10]All PT'!R67</f>
        <v>0</v>
      </c>
      <c r="S67" s="30">
        <f>+'[10]All PT'!S67</f>
        <v>0</v>
      </c>
      <c r="T67" s="42">
        <f>+'[10]All PT'!T67</f>
        <v>0</v>
      </c>
      <c r="U67" s="42">
        <f>+'[10]All PT'!U67</f>
        <v>0</v>
      </c>
      <c r="V67" s="42">
        <f>+'[10]All PT'!V67</f>
        <v>0</v>
      </c>
      <c r="W67" s="42">
        <f>+'[10]All PT'!W67</f>
        <v>0</v>
      </c>
    </row>
    <row r="68" spans="1:23" s="42" customFormat="1" ht="12.95" customHeight="1">
      <c r="A68" s="30"/>
      <c r="B68" s="92">
        <f>+'[10]All PT'!B68</f>
        <v>0</v>
      </c>
      <c r="C68" s="92">
        <f>+'[10]All PT'!C68</f>
        <v>0</v>
      </c>
      <c r="D68" s="92">
        <f>+'[10]All PT'!D68</f>
        <v>0</v>
      </c>
      <c r="E68" s="92">
        <f>+'[10]All PT'!E68</f>
        <v>0</v>
      </c>
      <c r="F68" s="92">
        <f>+'[10]All PT'!F68</f>
        <v>0</v>
      </c>
      <c r="G68" s="92">
        <f>+'[10]All PT'!G68</f>
        <v>0</v>
      </c>
      <c r="H68" s="92">
        <f>+'[10]All PT'!H68</f>
        <v>0</v>
      </c>
      <c r="I68" s="92">
        <f>+'[10]All PT'!I68</f>
        <v>0</v>
      </c>
      <c r="J68" s="92">
        <f>+'[10]All PT'!J68</f>
        <v>0</v>
      </c>
      <c r="K68" s="92">
        <f>+'[10]All PT'!K68</f>
        <v>0</v>
      </c>
      <c r="L68" s="92">
        <f>+'[10]All PT'!L68</f>
        <v>0</v>
      </c>
      <c r="M68" s="30">
        <f>+'[10]All PT'!M68</f>
        <v>0</v>
      </c>
      <c r="N68" s="92">
        <f>+'[10]All PT'!N68</f>
        <v>0</v>
      </c>
      <c r="O68" s="42">
        <f>+'[10]All PT'!O68</f>
        <v>0</v>
      </c>
      <c r="P68" s="92"/>
      <c r="Q68" s="42">
        <f>+'[10]All PT'!Q68</f>
        <v>0</v>
      </c>
      <c r="R68" s="42">
        <f>+'[10]All PT'!R68</f>
        <v>0</v>
      </c>
      <c r="S68" s="30">
        <f>+'[10]All PT'!S68</f>
        <v>0</v>
      </c>
      <c r="T68" s="42">
        <f>+'[10]All PT'!T68</f>
        <v>0</v>
      </c>
      <c r="U68" s="42">
        <f>+'[10]All PT'!U68</f>
        <v>0</v>
      </c>
      <c r="V68" s="42">
        <f>+'[10]All PT'!V68</f>
        <v>0</v>
      </c>
      <c r="W68" s="42">
        <f>+'[10]All PT'!W68</f>
        <v>0</v>
      </c>
    </row>
    <row r="69" spans="1:23" s="42" customFormat="1" ht="12.95" customHeight="1">
      <c r="A69" s="30"/>
      <c r="B69" s="92">
        <f>+'[10]All PT'!B69</f>
        <v>0</v>
      </c>
      <c r="C69" s="92">
        <f>+'[10]All PT'!C69</f>
        <v>0</v>
      </c>
      <c r="D69" s="92">
        <f>+'[10]All PT'!D69</f>
        <v>0</v>
      </c>
      <c r="E69" s="92">
        <f>+'[10]All PT'!E69</f>
        <v>0</v>
      </c>
      <c r="F69" s="92"/>
      <c r="G69" s="92"/>
      <c r="H69" s="92"/>
      <c r="I69" s="92"/>
      <c r="J69" s="92">
        <f>+'[10]All PT'!J69</f>
        <v>0</v>
      </c>
      <c r="K69" s="92">
        <f>+'[10]All PT'!K69</f>
        <v>0</v>
      </c>
      <c r="L69" s="92">
        <f>+'[10]All PT'!L69</f>
        <v>0</v>
      </c>
      <c r="M69" s="30">
        <f>+'[10]All PT'!M69</f>
        <v>0</v>
      </c>
      <c r="N69" s="92"/>
      <c r="O69" s="42">
        <f>+'[10]All PT'!O69</f>
        <v>0</v>
      </c>
      <c r="P69" s="92"/>
      <c r="Q69" s="42">
        <f>+'[10]All PT'!Q69</f>
        <v>0</v>
      </c>
      <c r="R69" s="42">
        <f>+'[10]All PT'!R69</f>
        <v>0</v>
      </c>
      <c r="S69" s="30">
        <f>+'[10]All PT'!S69</f>
        <v>0</v>
      </c>
      <c r="T69" s="42">
        <f>+'[10]All PT'!T69</f>
        <v>0</v>
      </c>
      <c r="U69" s="42">
        <f>+'[10]All PT'!U69</f>
        <v>0</v>
      </c>
      <c r="V69" s="42">
        <f>+'[10]All PT'!V69</f>
        <v>0</v>
      </c>
      <c r="W69" s="42">
        <f>+'[10]All PT'!W69</f>
        <v>0</v>
      </c>
    </row>
    <row r="70" spans="1:23" s="42" customFormat="1" ht="12.95" customHeight="1">
      <c r="A70" s="30"/>
      <c r="B70" s="92">
        <f>+'[10]All PT'!B70</f>
        <v>0</v>
      </c>
      <c r="C70" s="92">
        <f>+'[10]All PT'!C70</f>
        <v>0</v>
      </c>
      <c r="D70" s="92">
        <f>+'[10]All PT'!D70</f>
        <v>0</v>
      </c>
      <c r="E70" s="92">
        <f>+'[10]All PT'!E70</f>
        <v>0</v>
      </c>
      <c r="F70" s="92"/>
      <c r="G70" s="92"/>
      <c r="H70" s="92"/>
      <c r="I70" s="92"/>
      <c r="J70" s="92">
        <f>+'[10]All PT'!J70</f>
        <v>0</v>
      </c>
      <c r="K70" s="92">
        <f>+'[10]All PT'!K70</f>
        <v>0</v>
      </c>
      <c r="L70" s="92">
        <f>+'[10]All PT'!L70</f>
        <v>0</v>
      </c>
      <c r="M70" s="30">
        <f>+'[10]All PT'!M70</f>
        <v>0</v>
      </c>
      <c r="N70" s="92"/>
      <c r="O70" s="42">
        <f>+'[10]All PT'!O70</f>
        <v>0</v>
      </c>
      <c r="P70" s="92"/>
      <c r="Q70" s="42">
        <f>+'[10]All PT'!Q70</f>
        <v>0</v>
      </c>
      <c r="R70" s="42">
        <f>+'[10]All PT'!R70</f>
        <v>0</v>
      </c>
      <c r="S70" s="30">
        <f>+'[10]All PT'!S70</f>
        <v>0</v>
      </c>
      <c r="T70" s="42">
        <f>+'[10]All PT'!T70</f>
        <v>0</v>
      </c>
      <c r="U70" s="42">
        <f>+'[10]All PT'!U70</f>
        <v>0</v>
      </c>
      <c r="V70" s="42">
        <f>+'[10]All PT'!V70</f>
        <v>0</v>
      </c>
      <c r="W70" s="42">
        <f>+'[10]All PT'!W70</f>
        <v>0</v>
      </c>
    </row>
    <row r="71" spans="1:23" s="42" customFormat="1" ht="12.95" customHeight="1">
      <c r="A71" s="30"/>
      <c r="B71" s="92">
        <f>+'[10]All PT'!B71</f>
        <v>0</v>
      </c>
      <c r="C71" s="92">
        <f>+'[10]All PT'!C71</f>
        <v>0</v>
      </c>
      <c r="D71" s="92">
        <f>+'[10]All PT'!D71</f>
        <v>0</v>
      </c>
      <c r="E71" s="92">
        <f>+'[10]All PT'!E71</f>
        <v>0</v>
      </c>
      <c r="F71" s="92"/>
      <c r="G71" s="92"/>
      <c r="H71" s="92"/>
      <c r="I71" s="92"/>
      <c r="J71" s="92">
        <f>+'[10]All PT'!J71</f>
        <v>0</v>
      </c>
      <c r="K71" s="92">
        <f>+'[10]All PT'!K71</f>
        <v>0</v>
      </c>
      <c r="L71" s="92">
        <f>+'[10]All PT'!L71</f>
        <v>0</v>
      </c>
      <c r="M71" s="30">
        <f>+'[10]All PT'!M71</f>
        <v>0</v>
      </c>
      <c r="N71" s="92"/>
      <c r="P71" s="92"/>
      <c r="Q71" s="42">
        <f>+'[10]All PT'!Q71</f>
        <v>0</v>
      </c>
      <c r="R71" s="42">
        <f>+'[10]All PT'!R71</f>
        <v>0</v>
      </c>
      <c r="S71" s="30">
        <f>+'[10]All PT'!S71</f>
        <v>0</v>
      </c>
      <c r="T71" s="42">
        <f>+'[10]All PT'!T71</f>
        <v>0</v>
      </c>
      <c r="U71" s="42">
        <f>+'[10]All PT'!U71</f>
        <v>0</v>
      </c>
    </row>
    <row r="72" spans="1:23" s="42" customFormat="1" ht="12.95" customHeight="1">
      <c r="A72" s="30"/>
      <c r="B72" s="92">
        <f>+'[10]All PT'!B72</f>
        <v>0</v>
      </c>
      <c r="C72" s="92">
        <f>+'[10]All PT'!C72</f>
        <v>0</v>
      </c>
      <c r="D72" s="92">
        <f>+'[10]All PT'!D72</f>
        <v>0</v>
      </c>
      <c r="E72" s="92">
        <f>+'[10]All PT'!E72</f>
        <v>0</v>
      </c>
      <c r="F72" s="92"/>
      <c r="G72" s="92"/>
      <c r="H72" s="92"/>
      <c r="I72" s="92"/>
      <c r="J72" s="92">
        <f>+'[10]All PT'!J72</f>
        <v>0</v>
      </c>
      <c r="K72" s="92">
        <f>+'[10]All PT'!K72</f>
        <v>0</v>
      </c>
      <c r="L72" s="92">
        <f>+'[10]All PT'!L72</f>
        <v>0</v>
      </c>
      <c r="M72" s="93">
        <f>+'[10]All PT'!M72</f>
        <v>0</v>
      </c>
      <c r="N72" s="92"/>
      <c r="P72" s="92"/>
      <c r="Q72" s="43">
        <f>+'[10]All PT'!Q72</f>
        <v>0</v>
      </c>
      <c r="R72" s="42">
        <f>+'[10]All PT'!R72</f>
        <v>0</v>
      </c>
      <c r="S72" s="93">
        <f>+'[10]All PT'!S72</f>
        <v>0</v>
      </c>
      <c r="T72" s="42">
        <f>+'[10]All PT'!T72</f>
        <v>0</v>
      </c>
      <c r="U72" s="42">
        <f>+'[10]All PT'!U72</f>
        <v>0</v>
      </c>
    </row>
    <row r="73" spans="1:23" s="42" customFormat="1" ht="12.95" customHeight="1">
      <c r="A73" s="30"/>
      <c r="B73" s="92">
        <f>+'[10]All PT'!B73</f>
        <v>0</v>
      </c>
      <c r="C73" s="92">
        <f>+'[10]All PT'!C73</f>
        <v>0</v>
      </c>
      <c r="D73" s="92">
        <f>+'[10]All PT'!D73</f>
        <v>0</v>
      </c>
      <c r="E73" s="92">
        <f>+'[10]All PT'!E73</f>
        <v>0</v>
      </c>
      <c r="F73" s="92"/>
      <c r="G73" s="92"/>
      <c r="H73" s="92"/>
      <c r="I73" s="92"/>
      <c r="J73" s="92">
        <f>+'[10]All PT'!J73</f>
        <v>0</v>
      </c>
      <c r="K73" s="92">
        <f>+'[10]All PT'!K73</f>
        <v>0</v>
      </c>
      <c r="L73" s="92">
        <f>+'[10]All PT'!L73</f>
        <v>0</v>
      </c>
      <c r="M73" s="93">
        <f>+'[10]All PT'!M73</f>
        <v>0</v>
      </c>
      <c r="N73" s="92"/>
      <c r="P73" s="92"/>
      <c r="Q73" s="43">
        <f>+'[10]All PT'!Q73</f>
        <v>0</v>
      </c>
      <c r="S73" s="93">
        <f>+'[10]All PT'!S73</f>
        <v>0</v>
      </c>
      <c r="T73" s="42">
        <f>+'[10]All PT'!T73</f>
        <v>0</v>
      </c>
      <c r="U73" s="42">
        <f>+'[10]All PT'!U73</f>
        <v>0</v>
      </c>
    </row>
    <row r="74" spans="1:23" s="42" customFormat="1" ht="12.95" customHeight="1">
      <c r="A74" s="30"/>
      <c r="B74" s="92"/>
      <c r="C74" s="92"/>
      <c r="D74" s="92"/>
      <c r="E74" s="92"/>
      <c r="F74" s="92"/>
      <c r="G74" s="92"/>
      <c r="H74" s="92"/>
      <c r="I74" s="92"/>
      <c r="J74" s="92">
        <f>+'[10]All PT'!J74</f>
        <v>0</v>
      </c>
      <c r="K74" s="92">
        <f>+'[10]All PT'!K74</f>
        <v>0</v>
      </c>
      <c r="L74" s="92">
        <f>+'[10]All PT'!L74</f>
        <v>0</v>
      </c>
      <c r="M74" s="93">
        <f>+'[10]All PT'!M74</f>
        <v>0</v>
      </c>
      <c r="N74" s="92"/>
      <c r="P74" s="92"/>
      <c r="Q74" s="43">
        <f>+'[10]All PT'!Q74</f>
        <v>0</v>
      </c>
      <c r="S74" s="93">
        <f>+'[10]All PT'!S74</f>
        <v>0</v>
      </c>
      <c r="T74" s="42">
        <f>+'[10]All PT'!T74</f>
        <v>0</v>
      </c>
      <c r="U74" s="42">
        <f>+'[10]All PT'!U74</f>
        <v>0</v>
      </c>
    </row>
    <row r="75" spans="1:23" s="42" customFormat="1" ht="12.95" customHeight="1">
      <c r="A75" s="30"/>
      <c r="B75" s="92"/>
      <c r="C75" s="92"/>
      <c r="D75" s="92"/>
      <c r="E75" s="92"/>
      <c r="F75" s="92"/>
      <c r="G75" s="92"/>
      <c r="H75" s="92"/>
      <c r="I75" s="92"/>
      <c r="J75" s="92">
        <f>+'[10]All PT'!J75</f>
        <v>0</v>
      </c>
      <c r="K75" s="92">
        <f>+'[10]All PT'!K75</f>
        <v>0</v>
      </c>
      <c r="L75" s="92">
        <f>+'[10]All PT'!L75</f>
        <v>0</v>
      </c>
      <c r="M75" s="93">
        <f>+'[10]All PT'!M75</f>
        <v>0</v>
      </c>
      <c r="N75" s="92"/>
      <c r="P75" s="92"/>
      <c r="Q75" s="43">
        <f>+'[10]All PT'!Q75</f>
        <v>0</v>
      </c>
      <c r="S75" s="93">
        <f>+'[10]All PT'!S75</f>
        <v>0</v>
      </c>
      <c r="T75" s="42">
        <f>+'[10]All PT'!T75</f>
        <v>0</v>
      </c>
      <c r="U75" s="42">
        <f>+'[10]All PT'!U75</f>
        <v>0</v>
      </c>
    </row>
    <row r="76" spans="1:23" s="42" customFormat="1" ht="12.95" customHeight="1">
      <c r="A76" s="30"/>
      <c r="B76" s="92"/>
      <c r="C76" s="92"/>
      <c r="D76" s="92"/>
      <c r="E76" s="92"/>
      <c r="F76" s="92"/>
      <c r="G76" s="92"/>
      <c r="H76" s="92"/>
      <c r="I76" s="92"/>
      <c r="J76" s="92">
        <f>+'[10]All PT'!J76</f>
        <v>0</v>
      </c>
      <c r="K76" s="92">
        <f>+'[10]All PT'!K76</f>
        <v>0</v>
      </c>
      <c r="L76" s="92">
        <f>+'[10]All PT'!L76</f>
        <v>0</v>
      </c>
      <c r="M76" s="30">
        <f>+'[10]All PT'!M76</f>
        <v>0</v>
      </c>
      <c r="N76" s="92"/>
      <c r="P76" s="92"/>
      <c r="Q76" s="42">
        <f>+'[10]All PT'!Q76</f>
        <v>0</v>
      </c>
      <c r="S76" s="30">
        <f>+'[10]All PT'!S76</f>
        <v>0</v>
      </c>
      <c r="T76" s="42">
        <f>+'[10]All PT'!T76</f>
        <v>0</v>
      </c>
      <c r="U76" s="42">
        <f>+'[10]All PT'!U76</f>
        <v>0</v>
      </c>
    </row>
    <row r="77" spans="1:23" s="42" customFormat="1" ht="12.95" customHeight="1">
      <c r="A77" s="30"/>
      <c r="B77" s="92"/>
      <c r="C77" s="92"/>
      <c r="D77" s="92"/>
      <c r="E77" s="92"/>
      <c r="F77" s="92"/>
      <c r="G77" s="92"/>
      <c r="H77" s="92"/>
      <c r="I77" s="92"/>
      <c r="J77" s="92">
        <f>+'[10]All PT'!J77</f>
        <v>0</v>
      </c>
      <c r="K77" s="92">
        <f>+'[10]All PT'!K77</f>
        <v>0</v>
      </c>
      <c r="L77" s="92">
        <f>+'[10]All PT'!L77</f>
        <v>0</v>
      </c>
      <c r="M77" s="30">
        <f>+'[10]All PT'!M77</f>
        <v>0</v>
      </c>
      <c r="N77" s="92"/>
      <c r="P77" s="92"/>
      <c r="Q77" s="42">
        <f>+'[10]All PT'!Q77</f>
        <v>0</v>
      </c>
      <c r="S77" s="30">
        <f>+'[10]All PT'!S77</f>
        <v>0</v>
      </c>
      <c r="T77" s="42">
        <f>+'[10]All PT'!T77</f>
        <v>0</v>
      </c>
      <c r="U77" s="42">
        <f>+'[10]All PT'!U77</f>
        <v>0</v>
      </c>
    </row>
    <row r="78" spans="1:23" s="42" customFormat="1" ht="12.95" customHeight="1">
      <c r="A78" s="30"/>
      <c r="B78" s="92"/>
      <c r="C78" s="92"/>
      <c r="D78" s="92"/>
      <c r="E78" s="92"/>
      <c r="F78" s="92"/>
      <c r="G78" s="92"/>
      <c r="H78" s="92"/>
      <c r="I78" s="92"/>
      <c r="J78" s="92">
        <f>+'[10]All PT'!J78</f>
        <v>0</v>
      </c>
      <c r="K78" s="92">
        <f>+'[10]All PT'!K78</f>
        <v>0</v>
      </c>
      <c r="L78" s="92">
        <f>+'[10]All PT'!L78</f>
        <v>0</v>
      </c>
      <c r="M78" s="30">
        <f>+'[10]All PT'!M78</f>
        <v>0</v>
      </c>
      <c r="N78" s="92"/>
      <c r="P78" s="92"/>
      <c r="Q78" s="42">
        <f>+'[10]All PT'!Q78</f>
        <v>0</v>
      </c>
      <c r="S78" s="30">
        <f>+'[10]All PT'!S78</f>
        <v>0</v>
      </c>
      <c r="T78" s="42">
        <f>+'[10]All PT'!T78</f>
        <v>0</v>
      </c>
      <c r="U78" s="42">
        <f>+'[10]All PT'!U78</f>
        <v>0</v>
      </c>
    </row>
    <row r="79" spans="1:23" s="42" customFormat="1" ht="12.95" customHeight="1">
      <c r="A79" s="30"/>
      <c r="B79" s="92"/>
      <c r="C79" s="92"/>
      <c r="D79" s="92"/>
      <c r="E79" s="92"/>
      <c r="F79" s="92"/>
      <c r="G79" s="92"/>
      <c r="H79" s="92"/>
      <c r="I79" s="92"/>
      <c r="J79" s="92">
        <f>+'[10]All PT'!J79</f>
        <v>0</v>
      </c>
      <c r="K79" s="92">
        <f>+'[10]All PT'!K79</f>
        <v>0</v>
      </c>
      <c r="L79" s="92">
        <f>+'[10]All PT'!L79</f>
        <v>0</v>
      </c>
      <c r="M79" s="30">
        <f>+'[10]All PT'!M79</f>
        <v>0</v>
      </c>
      <c r="N79" s="92"/>
      <c r="P79" s="92"/>
      <c r="Q79" s="42">
        <f>+'[10]All PT'!Q79</f>
        <v>0</v>
      </c>
      <c r="S79" s="30">
        <f>+'[10]All PT'!S79</f>
        <v>0</v>
      </c>
    </row>
    <row r="80" spans="1:23" s="42" customFormat="1" ht="12.95" customHeight="1">
      <c r="A80" s="30"/>
      <c r="B80" s="92"/>
      <c r="C80" s="92"/>
      <c r="D80" s="92"/>
      <c r="E80" s="92"/>
      <c r="F80" s="92"/>
      <c r="G80" s="92"/>
      <c r="H80" s="92"/>
      <c r="I80" s="92"/>
      <c r="J80" s="92">
        <f>+'[10]All PT'!J80</f>
        <v>0</v>
      </c>
      <c r="K80" s="92"/>
      <c r="L80" s="92"/>
      <c r="M80" s="92"/>
      <c r="N80" s="92"/>
      <c r="P80" s="92"/>
      <c r="Q80" s="44">
        <f>+'[10]All PT'!Q80</f>
        <v>0</v>
      </c>
    </row>
    <row r="81" spans="1:17" s="42" customFormat="1" ht="12.95" customHeight="1">
      <c r="A81" s="30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P81" s="92"/>
      <c r="Q81" s="44">
        <f>+'[10]All PT'!Q81</f>
        <v>0</v>
      </c>
    </row>
    <row r="82" spans="1:17" s="42" customFormat="1" ht="12.95" customHeight="1">
      <c r="A82" s="30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P82" s="92"/>
      <c r="Q82" s="94">
        <f>+'[10]All PT'!Q82</f>
        <v>0</v>
      </c>
    </row>
    <row r="83" spans="1:17" s="42" customFormat="1" ht="12.95" customHeight="1">
      <c r="A83" s="30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P83" s="92"/>
      <c r="Q83" s="94">
        <f>+'[10]All PT'!Q83</f>
        <v>0</v>
      </c>
    </row>
    <row r="84" spans="1:17" s="42" customFormat="1" ht="12.95" customHeight="1">
      <c r="A84" s="30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P84" s="92"/>
      <c r="Q84" s="94">
        <f>+'[10]All PT'!Q84</f>
        <v>0</v>
      </c>
    </row>
    <row r="85" spans="1:17" s="42" customFormat="1" ht="12.95" customHeight="1">
      <c r="A85" s="30">
        <f>+'[10]All PT'!A85</f>
        <v>0</v>
      </c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P85" s="92"/>
      <c r="Q85" s="94">
        <f>+'[10]All PT'!Q85</f>
        <v>0</v>
      </c>
    </row>
    <row r="86" spans="1:17" s="42" customFormat="1" ht="12.95" customHeight="1">
      <c r="A86" s="30">
        <f>+'[10]All PT'!A86</f>
        <v>0</v>
      </c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P86" s="92"/>
    </row>
    <row r="87" spans="1:17" s="42" customFormat="1" ht="12.95" customHeight="1">
      <c r="A87" s="30">
        <f>+'[10]All PT'!A87</f>
        <v>0</v>
      </c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P87" s="92"/>
    </row>
    <row r="88" spans="1:17" s="42" customFormat="1" ht="12.95" customHeight="1">
      <c r="A88" s="30">
        <f>+'[10]All PT'!A88</f>
        <v>0</v>
      </c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P88" s="92"/>
    </row>
    <row r="89" spans="1:17" s="42" customFormat="1" ht="12.95" customHeight="1">
      <c r="A89" s="30">
        <f>+'[10]All PT'!A89</f>
        <v>0</v>
      </c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P89" s="92"/>
    </row>
    <row r="90" spans="1:17" s="42" customFormat="1" ht="12.95" customHeight="1">
      <c r="A90" s="30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P90" s="92"/>
    </row>
    <row r="91" spans="1:17" s="42" customFormat="1" ht="12.95" customHeight="1">
      <c r="A91" s="30"/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P91" s="92"/>
    </row>
    <row r="92" spans="1:17" s="42" customFormat="1" ht="12.95" customHeight="1">
      <c r="A92" s="30"/>
    </row>
    <row r="93" spans="1:17" s="42" customFormat="1" ht="12.95" customHeight="1">
      <c r="A93" s="30"/>
    </row>
    <row r="94" spans="1:17" s="42" customFormat="1" ht="12.95" customHeight="1">
      <c r="A94" s="30"/>
    </row>
    <row r="95" spans="1:17" s="42" customFormat="1" ht="12.95" customHeight="1">
      <c r="A95" s="30"/>
    </row>
    <row r="96" spans="1:17" s="42" customFormat="1" ht="12.95" customHeight="1">
      <c r="A96" s="30"/>
    </row>
    <row r="97" spans="1:1" s="42" customFormat="1" ht="12.95" customHeight="1">
      <c r="A97" s="30"/>
    </row>
    <row r="98" spans="1:1" s="42" customFormat="1" ht="12.95" customHeight="1">
      <c r="A98" s="30"/>
    </row>
    <row r="99" spans="1:1" s="42" customFormat="1" ht="12.95" customHeight="1">
      <c r="A99" s="30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499984740745262"/>
  </sheetPr>
  <dimension ref="A1:BQ119"/>
  <sheetViews>
    <sheetView showZeros="0" zoomScale="80" zoomScaleNormal="80" workbookViewId="0">
      <pane xSplit="1" ySplit="3" topLeftCell="L14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E4" sqref="AE4:AF63"/>
    </sheetView>
  </sheetViews>
  <sheetFormatPr defaultRowHeight="12.95" customHeight="1"/>
  <cols>
    <col min="1" max="1" width="23.7109375" style="32" customWidth="1"/>
    <col min="2" max="9" width="12" style="38" customWidth="1"/>
    <col min="10" max="10" width="12" style="98" customWidth="1"/>
    <col min="11" max="26" width="12" style="38" customWidth="1"/>
    <col min="27" max="31" width="9.85546875" style="38" bestFit="1" customWidth="1"/>
    <col min="32" max="32" width="9.85546875" style="38" customWidth="1"/>
    <col min="33" max="69" width="9.140625" style="38"/>
    <col min="70" max="16384" width="9.140625" style="5"/>
  </cols>
  <sheetData>
    <row r="1" spans="1:69" s="33" customFormat="1" ht="12.95" customHeight="1">
      <c r="A1" s="84" t="str">
        <f>+'[10]PT 4yr'!A1</f>
        <v>4-Year Part-Time Enrollment</v>
      </c>
      <c r="B1" s="85"/>
      <c r="C1" s="85"/>
      <c r="D1" s="85"/>
      <c r="E1" s="85"/>
      <c r="F1" s="85"/>
      <c r="G1" s="85"/>
      <c r="H1" s="85"/>
      <c r="I1" s="85"/>
      <c r="J1" s="97"/>
      <c r="K1" s="85"/>
      <c r="L1" s="34"/>
      <c r="M1" s="85"/>
      <c r="N1" s="85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</row>
    <row r="2" spans="1:69" s="33" customFormat="1" ht="12.95" customHeight="1">
      <c r="A2" s="25"/>
      <c r="B2" s="34"/>
      <c r="C2" s="85"/>
      <c r="D2" s="85"/>
      <c r="E2" s="85"/>
      <c r="F2" s="85"/>
      <c r="G2" s="85"/>
      <c r="H2" s="85"/>
      <c r="I2" s="85"/>
      <c r="J2" s="97"/>
      <c r="K2" s="85"/>
      <c r="L2" s="34"/>
      <c r="M2" s="85"/>
      <c r="N2" s="85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</row>
    <row r="3" spans="1:69" s="173" customFormat="1" ht="12.95" customHeight="1">
      <c r="A3" s="26"/>
      <c r="B3" s="145" t="str">
        <f>+'[10]PT 4yr'!B3</f>
        <v>1978</v>
      </c>
      <c r="C3" s="145" t="str">
        <f>+'[10]PT 4yr'!C3</f>
        <v>1982</v>
      </c>
      <c r="D3" s="145" t="str">
        <f>+'[10]PT 4yr'!D3</f>
        <v>1984</v>
      </c>
      <c r="E3" s="146" t="str">
        <f>+'[10]PT 4yr'!E3</f>
        <v>1986</v>
      </c>
      <c r="F3" s="145" t="str">
        <f>+'[10]PT 4yr'!F3</f>
        <v>1989</v>
      </c>
      <c r="G3" s="145" t="str">
        <f>+'[10]PT 4yr'!G3</f>
        <v>1990</v>
      </c>
      <c r="H3" s="145" t="str">
        <f>+'[10]PT 4yr'!H3</f>
        <v>1991</v>
      </c>
      <c r="I3" s="145" t="str">
        <f>+'[10]PT 4yr'!I3</f>
        <v>1992</v>
      </c>
      <c r="J3" s="152" t="str">
        <f>+'[10]PT 4yr'!J3</f>
        <v>1993</v>
      </c>
      <c r="K3" s="145" t="str">
        <f>+'[10]PT 4yr'!K3</f>
        <v>1994</v>
      </c>
      <c r="L3" s="146">
        <f>+'[10]PT 4yr'!L3</f>
        <v>1995</v>
      </c>
      <c r="M3" s="146" t="str">
        <f>+'[10]PT 4yr'!M3</f>
        <v>1996</v>
      </c>
      <c r="N3" s="145" t="str">
        <f>+'[10]PT 4yr'!N3</f>
        <v>1997</v>
      </c>
      <c r="O3" s="146" t="str">
        <f>+'[10]PT 4yr'!O3</f>
        <v>1998</v>
      </c>
      <c r="P3" s="146" t="str">
        <f>+'[10]PT 4yr'!P3</f>
        <v>1999</v>
      </c>
      <c r="Q3" s="146" t="str">
        <f>+'[10]PT 4yr'!Q3</f>
        <v>2000</v>
      </c>
      <c r="R3" s="146" t="str">
        <f>+'[10]PT 4yr'!R3</f>
        <v>2001</v>
      </c>
      <c r="S3" s="146" t="str">
        <f>+'[10]PT 4yr'!S3</f>
        <v>2002</v>
      </c>
      <c r="T3" s="146" t="str">
        <f>+'[10]PT 4yr'!T3</f>
        <v>2003</v>
      </c>
      <c r="U3" s="146" t="str">
        <f>+'[10]PT 4yr'!U3</f>
        <v>2004</v>
      </c>
      <c r="V3" s="146" t="str">
        <f>+'[10]PT 4yr'!V3</f>
        <v>2005</v>
      </c>
      <c r="W3" s="146" t="str">
        <f>+'[10]PT 4yr'!W3</f>
        <v>2006</v>
      </c>
      <c r="X3" s="146" t="str">
        <f>+'[10]PT 4yr'!X3</f>
        <v>2007</v>
      </c>
      <c r="Y3" s="146" t="str">
        <f>+'[10]PT 4yr'!Y3</f>
        <v>2008</v>
      </c>
      <c r="Z3" s="153">
        <f>+'[10]PT 4yr'!Z3</f>
        <v>2009</v>
      </c>
      <c r="AA3" s="146">
        <f>+'[10]PT 4yr'!AA3</f>
        <v>2010</v>
      </c>
      <c r="AB3" s="153" t="str">
        <f>+'[10]PT 4yr'!AB3</f>
        <v>2011</v>
      </c>
      <c r="AC3" s="153" t="str">
        <f>+'[10]PT 4yr'!AC3</f>
        <v>2012</v>
      </c>
      <c r="AD3" s="153" t="str">
        <f>+'[10]PT 4yr'!AD3</f>
        <v>2013</v>
      </c>
      <c r="AE3" s="153" t="str">
        <f>+'[10]PT 4yr'!AE3</f>
        <v>2014</v>
      </c>
      <c r="AF3" s="153" t="str">
        <f>+'[10]PT 4yr'!AF3</f>
        <v>2015</v>
      </c>
    </row>
    <row r="4" spans="1:69" ht="12.95" customHeight="1">
      <c r="A4" s="168" t="str">
        <f>+'[10]PT 4yr'!A4</f>
        <v>50 States and D.C.</v>
      </c>
      <c r="B4" s="169">
        <f>+'[10]PT 4yr'!B4</f>
        <v>2146445</v>
      </c>
      <c r="C4" s="169">
        <f>+'[10]PT 4yr'!C4</f>
        <v>2298225</v>
      </c>
      <c r="D4" s="169">
        <f>+'[10]PT 4yr'!D4</f>
        <v>2345638</v>
      </c>
      <c r="E4" s="169">
        <f>+'[10]PT 4yr'!E4</f>
        <v>2402078</v>
      </c>
      <c r="F4" s="169">
        <f>+'[10]PT 4yr'!F4</f>
        <v>2578406</v>
      </c>
      <c r="G4" s="169">
        <f>+'[10]PT 4yr'!G4</f>
        <v>2621545</v>
      </c>
      <c r="H4" s="169">
        <f>+'[10]PT 4yr'!H4</f>
        <v>2666080</v>
      </c>
      <c r="I4" s="169">
        <f>+'[10]PT 4yr'!I4</f>
        <v>2684600</v>
      </c>
      <c r="J4" s="169">
        <f>+'[10]PT 4yr'!J4</f>
        <v>2663184.5</v>
      </c>
      <c r="K4" s="169">
        <f>+'[10]PT 4yr'!K4</f>
        <v>2641769</v>
      </c>
      <c r="L4" s="170">
        <f>+'[10]PT 4yr'!L4</f>
        <v>2615945</v>
      </c>
      <c r="M4" s="170">
        <f>+'[10]PT 4yr'!M4</f>
        <v>2575685</v>
      </c>
      <c r="N4" s="170">
        <f>+'[10]PT 4yr'!N4</f>
        <v>2547781</v>
      </c>
      <c r="O4" s="170">
        <f>+'[10]PT 4yr'!O4</f>
        <v>2540221</v>
      </c>
      <c r="P4" s="170">
        <f>+'[10]PT 4yr'!P4</f>
        <v>2556492</v>
      </c>
      <c r="Q4" s="170">
        <f>+'[10]PT 4yr'!Q4</f>
        <v>2571307</v>
      </c>
      <c r="R4" s="170">
        <f>+'[10]PT 4yr'!R4</f>
        <v>2604397</v>
      </c>
      <c r="S4" s="170">
        <f>+'[10]PT 4yr'!S4</f>
        <v>2692009</v>
      </c>
      <c r="T4" s="170">
        <f>+'[10]PT 4yr'!T4</f>
        <v>2686750</v>
      </c>
      <c r="U4" s="170">
        <f>+'[10]PT 4yr'!U4</f>
        <v>2730883</v>
      </c>
      <c r="V4" s="170">
        <f>+'[10]PT 4yr'!V4</f>
        <v>2777676</v>
      </c>
      <c r="W4" s="170">
        <f>+'[10]PT 4yr'!W4</f>
        <v>2762532</v>
      </c>
      <c r="X4" s="170">
        <f>+'[10]PT 4yr'!X4</f>
        <v>2954493</v>
      </c>
      <c r="Y4" s="170">
        <f>+'[10]PT 4yr'!Y4</f>
        <v>3098903</v>
      </c>
      <c r="Z4" s="170">
        <f>+'[10]PT 4yr'!Z4</f>
        <v>3173998</v>
      </c>
      <c r="AA4" s="170">
        <f>+'[10]PT 4yr'!AA4</f>
        <v>3084256</v>
      </c>
      <c r="AB4" s="170">
        <f>+'[10]PT 4yr'!AB4</f>
        <v>3058612</v>
      </c>
      <c r="AC4" s="170">
        <f>+'[10]PT 4yr'!AC4</f>
        <v>3026415</v>
      </c>
      <c r="AD4" s="170">
        <f>+'[10]PT 4yr'!AD4</f>
        <v>2903549</v>
      </c>
      <c r="AE4" s="170">
        <f>+'[10]PT 4yr'!AE4</f>
        <v>2923510</v>
      </c>
      <c r="AF4" s="170">
        <f>+'[10]PT 4yr'!AF4</f>
        <v>2907614</v>
      </c>
    </row>
    <row r="5" spans="1:69" s="172" customFormat="1" ht="12.75" customHeight="1">
      <c r="A5" s="133" t="str">
        <f>+'[10]PT 4yr'!A5</f>
        <v>SREB States</v>
      </c>
      <c r="B5" s="169">
        <f>+'[10]PT 4yr'!B5</f>
        <v>536289</v>
      </c>
      <c r="C5" s="169">
        <f>+'[10]PT 4yr'!C5</f>
        <v>593697</v>
      </c>
      <c r="D5" s="169">
        <f>+'[10]PT 4yr'!D5</f>
        <v>653782</v>
      </c>
      <c r="E5" s="169">
        <f>+'[10]PT 4yr'!E5</f>
        <v>694801</v>
      </c>
      <c r="F5" s="169">
        <f>+'[10]PT 4yr'!F5</f>
        <v>731276</v>
      </c>
      <c r="G5" s="169">
        <f>+'[10]PT 4yr'!G5</f>
        <v>741461</v>
      </c>
      <c r="H5" s="169">
        <f>+'[10]PT 4yr'!H5</f>
        <v>772892</v>
      </c>
      <c r="I5" s="169">
        <f>+'[10]PT 4yr'!I5</f>
        <v>786485</v>
      </c>
      <c r="J5" s="169">
        <f>+'[10]PT 4yr'!J5</f>
        <v>792447</v>
      </c>
      <c r="K5" s="169">
        <f>+'[10]PT 4yr'!K5</f>
        <v>798409</v>
      </c>
      <c r="L5" s="169">
        <f>+'[10]PT 4yr'!L5</f>
        <v>795891</v>
      </c>
      <c r="M5" s="169">
        <f>+'[10]PT 4yr'!M5</f>
        <v>780855</v>
      </c>
      <c r="N5" s="169">
        <f>+'[10]PT 4yr'!N5</f>
        <v>777077</v>
      </c>
      <c r="O5" s="169">
        <f>+'[10]PT 4yr'!O5</f>
        <v>777133</v>
      </c>
      <c r="P5" s="169">
        <f>+'[10]PT 4yr'!P5</f>
        <v>794622</v>
      </c>
      <c r="Q5" s="169">
        <f>+'[10]PT 4yr'!Q5</f>
        <v>804189</v>
      </c>
      <c r="R5" s="169">
        <f>+'[10]PT 4yr'!R5</f>
        <v>814127</v>
      </c>
      <c r="S5" s="169">
        <f>+'[10]PT 4yr'!S5</f>
        <v>861147</v>
      </c>
      <c r="T5" s="169">
        <f>+'[10]PT 4yr'!T5</f>
        <v>860448</v>
      </c>
      <c r="U5" s="169">
        <f>+'[10]PT 4yr'!U5</f>
        <v>855187</v>
      </c>
      <c r="V5" s="169">
        <f>+'[10]PT 4yr'!V5</f>
        <v>873685</v>
      </c>
      <c r="W5" s="169">
        <f>+'[10]PT 4yr'!W5</f>
        <v>882695</v>
      </c>
      <c r="X5" s="169">
        <f>+'[10]PT 4yr'!X5</f>
        <v>943417</v>
      </c>
      <c r="Y5" s="169">
        <f>+'[10]PT 4yr'!Y5</f>
        <v>1005251</v>
      </c>
      <c r="Z5" s="169">
        <f>+'[10]PT 4yr'!Z5</f>
        <v>1019284</v>
      </c>
      <c r="AA5" s="169">
        <f>+'[10]PT 4yr'!AA5</f>
        <v>1034231</v>
      </c>
      <c r="AB5" s="169">
        <f>+'[10]PT 4yr'!AB5</f>
        <v>1038290</v>
      </c>
      <c r="AC5" s="169">
        <f>+'[10]PT 4yr'!AC5</f>
        <v>1046333</v>
      </c>
      <c r="AD5" s="169">
        <f>+'[10]PT 4yr'!AD5</f>
        <v>1015607</v>
      </c>
      <c r="AE5" s="169">
        <f>+'[10]PT 4yr'!AE5</f>
        <v>1021870</v>
      </c>
      <c r="AF5" s="169">
        <f>+'[10]PT 4yr'!AF5</f>
        <v>1020481</v>
      </c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</row>
    <row r="6" spans="1:69" s="37" customFormat="1" ht="12.95" customHeight="1">
      <c r="A6" s="27" t="str">
        <f>+'[10]PT 4yr'!A6</f>
        <v xml:space="preserve">   as a percent of U.S.</v>
      </c>
      <c r="B6" s="147">
        <f>+'[10]PT 4yr'!B6</f>
        <v>24.984986803761569</v>
      </c>
      <c r="C6" s="147">
        <f>+'[10]PT 4yr'!C6</f>
        <v>25.832849264105995</v>
      </c>
      <c r="D6" s="147">
        <f>+'[10]PT 4yr'!D6</f>
        <v>27.872246271590072</v>
      </c>
      <c r="E6" s="147">
        <f>+'[10]PT 4yr'!E6</f>
        <v>28.924997439716776</v>
      </c>
      <c r="F6" s="147">
        <f>+'[10]PT 4yr'!F6</f>
        <v>28.36155361102945</v>
      </c>
      <c r="G6" s="147">
        <f>+'[10]PT 4yr'!G6</f>
        <v>28.283359621902353</v>
      </c>
      <c r="H6" s="147">
        <f>+'[10]PT 4yr'!H6</f>
        <v>28.989827762107662</v>
      </c>
      <c r="I6" s="147">
        <f>+'[10]PT 4yr'!I6</f>
        <v>29.296170751694849</v>
      </c>
      <c r="J6" s="147">
        <f>+'[10]PT 4yr'!J6</f>
        <v>29.755617757613113</v>
      </c>
      <c r="K6" s="147">
        <f>+'[10]PT 4yr'!K6</f>
        <v>30.222513777699717</v>
      </c>
      <c r="L6" s="147">
        <f>+'[10]PT 4yr'!L6</f>
        <v>30.424607550999731</v>
      </c>
      <c r="M6" s="147">
        <f>+'[10]PT 4yr'!M6</f>
        <v>30.3164012680122</v>
      </c>
      <c r="N6" s="147">
        <f>+'[10]PT 4yr'!N6</f>
        <v>30.500148953147853</v>
      </c>
      <c r="O6" s="147">
        <f>+'[10]PT 4yr'!O6</f>
        <v>30.593125558760438</v>
      </c>
      <c r="P6" s="147">
        <f>+'[10]PT 4yr'!P6</f>
        <v>31.082514633333492</v>
      </c>
      <c r="Q6" s="147">
        <f>+'[10]PT 4yr'!Q6</f>
        <v>31.275495302583472</v>
      </c>
      <c r="R6" s="147">
        <f>+'[10]PT 4yr'!R6</f>
        <v>31.25971194099824</v>
      </c>
      <c r="S6" s="147">
        <f>+'[10]PT 4yr'!S6</f>
        <v>31.989008952050309</v>
      </c>
      <c r="T6" s="147">
        <f>+'[10]PT 4yr'!T6</f>
        <v>32.025607146180327</v>
      </c>
      <c r="U6" s="147">
        <f>+'[10]PT 4yr'!U6</f>
        <v>31.315402380841658</v>
      </c>
      <c r="V6" s="147">
        <f>+'[10]PT 4yr'!V6</f>
        <v>31.45381246768882</v>
      </c>
      <c r="W6" s="147">
        <f>+'[10]PT 4yr'!W6</f>
        <v>31.952390053762276</v>
      </c>
      <c r="X6" s="147">
        <f>+'[10]PT 4yr'!X6</f>
        <v>31.931603831858801</v>
      </c>
      <c r="Y6" s="147">
        <f>+'[10]PT 4yr'!Y6</f>
        <v>32.438930808741027</v>
      </c>
      <c r="Z6" s="147">
        <f>+'[10]PT 4yr'!Z6</f>
        <v>32.113567809431515</v>
      </c>
      <c r="AA6" s="147">
        <f>+'[10]PT 4yr'!AA6</f>
        <v>33.532592625255489</v>
      </c>
      <c r="AB6" s="147">
        <f>+'[10]PT 4yr'!AB6</f>
        <v>33.946443680989944</v>
      </c>
      <c r="AC6" s="147">
        <f>+'[10]PT 4yr'!AC6</f>
        <v>34.573348334580686</v>
      </c>
      <c r="AD6" s="147">
        <f>+'[10]PT 4yr'!AD6</f>
        <v>34.978125046279565</v>
      </c>
      <c r="AE6" s="147">
        <f>+'[10]PT 4yr'!AE6</f>
        <v>34.953531884618151</v>
      </c>
      <c r="AF6" s="147">
        <f>+'[10]PT 4yr'!AF6</f>
        <v>35.09685260835861</v>
      </c>
    </row>
    <row r="7" spans="1:69" ht="12.95" customHeight="1">
      <c r="A7" s="7" t="str">
        <f>+'[10]PT 4yr'!A7</f>
        <v>Alabama</v>
      </c>
      <c r="B7" s="148">
        <f>+'[10]PT 4yr'!B7</f>
        <v>30858</v>
      </c>
      <c r="C7" s="148">
        <f>+'[10]PT 4yr'!C7</f>
        <v>30770</v>
      </c>
      <c r="D7" s="148">
        <f>+'[10]PT 4yr'!D7</f>
        <v>31178</v>
      </c>
      <c r="E7" s="148">
        <f>+'[10]PT 4yr'!E7</f>
        <v>31266</v>
      </c>
      <c r="F7" s="148">
        <f>+'[10]PT 4yr'!F7</f>
        <v>37536</v>
      </c>
      <c r="G7" s="148">
        <f>+'[10]PT 4yr'!G7</f>
        <v>37954</v>
      </c>
      <c r="H7" s="148">
        <f>+'[10]PT 4yr'!H7</f>
        <v>39355</v>
      </c>
      <c r="I7" s="148">
        <f>+'[10]PT 4yr'!I7</f>
        <v>40248</v>
      </c>
      <c r="J7" s="154">
        <f>+'[10]PT 4yr'!J7</f>
        <v>40607.5</v>
      </c>
      <c r="K7" s="148">
        <f>+'[10]PT 4yr'!K7</f>
        <v>40967</v>
      </c>
      <c r="L7" s="149">
        <f>+'[10]PT 4yr'!L7</f>
        <v>40531</v>
      </c>
      <c r="M7" s="149">
        <f>+'[10]PT 4yr'!M7</f>
        <v>37918</v>
      </c>
      <c r="N7" s="149">
        <f>+'[10]PT 4yr'!N7</f>
        <v>37112</v>
      </c>
      <c r="O7" s="149">
        <f>+'[10]PT 4yr'!O7</f>
        <v>37260</v>
      </c>
      <c r="P7" s="155">
        <f>+'[10]PT 4yr'!P7</f>
        <v>41007</v>
      </c>
      <c r="Q7" s="155">
        <f>+'[10]PT 4yr'!Q7</f>
        <v>45680</v>
      </c>
      <c r="R7" s="149">
        <f>+'[10]PT 4yr'!R7</f>
        <v>43187</v>
      </c>
      <c r="S7" s="150">
        <f>+'[10]PT 4yr'!S7</f>
        <v>46130</v>
      </c>
      <c r="T7" s="150">
        <f>+'[10]PT 4yr'!T7</f>
        <v>46282</v>
      </c>
      <c r="U7" s="149">
        <f>+'[10]PT 4yr'!U7</f>
        <v>47499</v>
      </c>
      <c r="V7" s="149">
        <f>+'[10]PT 4yr'!V7</f>
        <v>49770</v>
      </c>
      <c r="W7" s="149">
        <f>+'[10]PT 4yr'!W7</f>
        <v>51359</v>
      </c>
      <c r="X7" s="149">
        <f>+'[10]PT 4yr'!X7</f>
        <v>53406</v>
      </c>
      <c r="Y7" s="149">
        <f>+'[10]PT 4yr'!Y7</f>
        <v>66288</v>
      </c>
      <c r="Z7" s="149">
        <f>+'[10]PT 4yr'!Z7</f>
        <v>62764</v>
      </c>
      <c r="AA7" s="149">
        <f>+'[10]PT 4yr'!AA7</f>
        <v>62355</v>
      </c>
      <c r="AB7" s="149">
        <f>+'[10]PT 4yr'!AB7</f>
        <v>54379</v>
      </c>
      <c r="AC7" s="149">
        <f>+'[10]PT 4yr'!AC7</f>
        <v>59985</v>
      </c>
      <c r="AD7" s="149">
        <f>+'[10]PT 4yr'!AD7</f>
        <v>55605</v>
      </c>
      <c r="AE7" s="149">
        <f>+'[10]PT 4yr'!AE7</f>
        <v>53574</v>
      </c>
      <c r="AF7" s="149">
        <f>+'[10]PT 4yr'!AF7</f>
        <v>43226</v>
      </c>
    </row>
    <row r="8" spans="1:69" ht="12.95" customHeight="1">
      <c r="A8" s="7" t="str">
        <f>+'[10]PT 4yr'!A8</f>
        <v>Arkansas</v>
      </c>
      <c r="B8" s="148">
        <f>+'[10]PT 4yr'!B8</f>
        <v>13609</v>
      </c>
      <c r="C8" s="148">
        <f>+'[10]PT 4yr'!C8</f>
        <v>13805</v>
      </c>
      <c r="D8" s="148">
        <f>+'[10]PT 4yr'!D8</f>
        <v>15759</v>
      </c>
      <c r="E8" s="148">
        <f>+'[10]PT 4yr'!E8</f>
        <v>15820</v>
      </c>
      <c r="F8" s="148">
        <f>+'[10]PT 4yr'!F8</f>
        <v>15458</v>
      </c>
      <c r="G8" s="148">
        <f>+'[10]PT 4yr'!G8</f>
        <v>16165</v>
      </c>
      <c r="H8" s="148">
        <f>+'[10]PT 4yr'!H8</f>
        <v>17129</v>
      </c>
      <c r="I8" s="148">
        <f>+'[10]PT 4yr'!I8</f>
        <v>18580</v>
      </c>
      <c r="J8" s="154">
        <f>+'[10]PT 4yr'!J8</f>
        <v>18094.5</v>
      </c>
      <c r="K8" s="148">
        <f>+'[10]PT 4yr'!K8</f>
        <v>17609</v>
      </c>
      <c r="L8" s="149">
        <f>+'[10]PT 4yr'!L8</f>
        <v>17170</v>
      </c>
      <c r="M8" s="149">
        <f>+'[10]PT 4yr'!M8</f>
        <v>16894</v>
      </c>
      <c r="N8" s="149">
        <f>+'[10]PT 4yr'!N8</f>
        <v>16652</v>
      </c>
      <c r="O8" s="149">
        <f>+'[10]PT 4yr'!O8</f>
        <v>20036</v>
      </c>
      <c r="P8" s="149">
        <f>+'[10]PT 4yr'!P8</f>
        <v>20080</v>
      </c>
      <c r="Q8" s="149">
        <f>+'[10]PT 4yr'!Q8</f>
        <v>20094</v>
      </c>
      <c r="R8" s="149">
        <f>+'[10]PT 4yr'!R8</f>
        <v>20722</v>
      </c>
      <c r="S8" s="150">
        <f>+'[10]PT 4yr'!S8</f>
        <v>20719</v>
      </c>
      <c r="T8" s="150">
        <f>+'[10]PT 4yr'!T8</f>
        <v>21213</v>
      </c>
      <c r="U8" s="149">
        <f>+'[10]PT 4yr'!U8</f>
        <v>19333</v>
      </c>
      <c r="V8" s="149">
        <f>+'[10]PT 4yr'!V8</f>
        <v>20855</v>
      </c>
      <c r="W8" s="149">
        <f>+'[10]PT 4yr'!W8</f>
        <v>25328</v>
      </c>
      <c r="X8" s="149">
        <f>+'[10]PT 4yr'!X8</f>
        <v>23739</v>
      </c>
      <c r="Y8" s="149">
        <f>+'[10]PT 4yr'!Y8</f>
        <v>25024</v>
      </c>
      <c r="Z8" s="149">
        <f>+'[10]PT 4yr'!Z8</f>
        <v>28835</v>
      </c>
      <c r="AA8" s="149">
        <f>+'[10]PT 4yr'!AA8</f>
        <v>30170</v>
      </c>
      <c r="AB8" s="149">
        <f>+'[10]PT 4yr'!AB8</f>
        <v>32304</v>
      </c>
      <c r="AC8" s="149">
        <f>+'[10]PT 4yr'!AC8</f>
        <v>32182</v>
      </c>
      <c r="AD8" s="149">
        <f>+'[10]PT 4yr'!AD8</f>
        <v>31308</v>
      </c>
      <c r="AE8" s="149">
        <f>+'[10]PT 4yr'!AE8</f>
        <v>32408</v>
      </c>
      <c r="AF8" s="149">
        <f>+'[10]PT 4yr'!AF8</f>
        <v>33600</v>
      </c>
    </row>
    <row r="9" spans="1:69" ht="12.95" customHeight="1">
      <c r="A9" s="7" t="str">
        <f>+'[10]PT 4yr'!A9</f>
        <v>Delaware</v>
      </c>
      <c r="B9" s="148">
        <f>+'[10]PT 4yr'!B9</f>
        <v>0</v>
      </c>
      <c r="C9" s="148">
        <f>+'[10]PT 4yr'!C9</f>
        <v>0</v>
      </c>
      <c r="D9" s="148">
        <f>+'[10]PT 4yr'!D9</f>
        <v>0</v>
      </c>
      <c r="E9" s="148">
        <f>+'[10]PT 4yr'!E9</f>
        <v>7481</v>
      </c>
      <c r="F9" s="148">
        <f>+'[10]PT 4yr'!F9</f>
        <v>0</v>
      </c>
      <c r="G9" s="148">
        <f>+'[10]PT 4yr'!G9</f>
        <v>0</v>
      </c>
      <c r="H9" s="148">
        <f>+'[10]PT 4yr'!H9</f>
        <v>15985</v>
      </c>
      <c r="I9" s="148">
        <f>+'[10]PT 4yr'!I9</f>
        <v>10266</v>
      </c>
      <c r="J9" s="154">
        <f>+'[10]PT 4yr'!J9</f>
        <v>10206.5</v>
      </c>
      <c r="K9" s="148">
        <f>+'[10]PT 4yr'!K9</f>
        <v>10147</v>
      </c>
      <c r="L9" s="149">
        <f>+'[10]PT 4yr'!L9</f>
        <v>11303</v>
      </c>
      <c r="M9" s="149">
        <f>+'[10]PT 4yr'!M9</f>
        <v>11273</v>
      </c>
      <c r="N9" s="149">
        <f>+'[10]PT 4yr'!N9</f>
        <v>11103</v>
      </c>
      <c r="O9" s="149">
        <f>+'[10]PT 4yr'!O9</f>
        <v>10551</v>
      </c>
      <c r="P9" s="149">
        <f>+'[10]PT 4yr'!P9</f>
        <v>10472</v>
      </c>
      <c r="Q9" s="149">
        <f>+'[10]PT 4yr'!Q9</f>
        <v>7883</v>
      </c>
      <c r="R9" s="149">
        <f>+'[10]PT 4yr'!R9</f>
        <v>9927</v>
      </c>
      <c r="S9" s="150">
        <f>+'[10]PT 4yr'!S9</f>
        <v>10236</v>
      </c>
      <c r="T9" s="150">
        <f>+'[10]PT 4yr'!T9</f>
        <v>10002</v>
      </c>
      <c r="U9" s="149">
        <f>+'[10]PT 4yr'!U9</f>
        <v>9342</v>
      </c>
      <c r="V9" s="149">
        <f>+'[10]PT 4yr'!V9</f>
        <v>9814</v>
      </c>
      <c r="W9" s="149">
        <f>+'[10]PT 4yr'!W9</f>
        <v>9692</v>
      </c>
      <c r="X9" s="149">
        <f>+'[10]PT 4yr'!X9</f>
        <v>9728</v>
      </c>
      <c r="Y9" s="149">
        <f>+'[10]PT 4yr'!Y9</f>
        <v>9492</v>
      </c>
      <c r="Z9" s="149">
        <f>+'[10]PT 4yr'!Z9</f>
        <v>9938</v>
      </c>
      <c r="AA9" s="149">
        <f>+'[10]PT 4yr'!AA9</f>
        <v>9417</v>
      </c>
      <c r="AB9" s="149">
        <f>+'[10]PT 4yr'!AB9</f>
        <v>10467</v>
      </c>
      <c r="AC9" s="149">
        <f>+'[10]PT 4yr'!AC9</f>
        <v>11895</v>
      </c>
      <c r="AD9" s="149">
        <f>+'[10]PT 4yr'!AD9</f>
        <v>13955</v>
      </c>
      <c r="AE9" s="149">
        <f>+'[10]PT 4yr'!AE9</f>
        <v>14172</v>
      </c>
      <c r="AF9" s="149">
        <f>+'[10]PT 4yr'!AF9</f>
        <v>14111</v>
      </c>
    </row>
    <row r="10" spans="1:69" ht="12.95" customHeight="1">
      <c r="A10" s="7" t="str">
        <f>+'[10]PT 4yr'!A10</f>
        <v>Florida</v>
      </c>
      <c r="B10" s="148">
        <f>+'[10]PT 4yr'!B10</f>
        <v>56960</v>
      </c>
      <c r="C10" s="148">
        <f>+'[10]PT 4yr'!C10</f>
        <v>73906</v>
      </c>
      <c r="D10" s="148">
        <f>+'[10]PT 4yr'!D10</f>
        <v>83677</v>
      </c>
      <c r="E10" s="148">
        <f>+'[10]PT 4yr'!E10</f>
        <v>89582</v>
      </c>
      <c r="F10" s="148">
        <f>+'[10]PT 4yr'!F10</f>
        <v>93660</v>
      </c>
      <c r="G10" s="148">
        <f>+'[10]PT 4yr'!G10</f>
        <v>96686</v>
      </c>
      <c r="H10" s="148">
        <f>+'[10]PT 4yr'!H10</f>
        <v>101498</v>
      </c>
      <c r="I10" s="148">
        <f>+'[10]PT 4yr'!I10</f>
        <v>101741</v>
      </c>
      <c r="J10" s="154">
        <f>+'[10]PT 4yr'!J10</f>
        <v>105735.5</v>
      </c>
      <c r="K10" s="148">
        <f>+'[10]PT 4yr'!K10</f>
        <v>109730</v>
      </c>
      <c r="L10" s="149">
        <f>+'[10]PT 4yr'!L10</f>
        <v>111217</v>
      </c>
      <c r="M10" s="149">
        <f>+'[10]PT 4yr'!M10</f>
        <v>113353</v>
      </c>
      <c r="N10" s="149">
        <f>+'[10]PT 4yr'!N10</f>
        <v>113052</v>
      </c>
      <c r="O10" s="149">
        <f>+'[10]PT 4yr'!O10</f>
        <v>109840</v>
      </c>
      <c r="P10" s="149">
        <f>+'[10]PT 4yr'!P10</f>
        <v>120002</v>
      </c>
      <c r="Q10" s="149">
        <f>+'[10]PT 4yr'!Q10</f>
        <v>122981</v>
      </c>
      <c r="R10" s="149">
        <f>+'[10]PT 4yr'!R10</f>
        <v>127505</v>
      </c>
      <c r="S10" s="150">
        <f>+'[10]PT 4yr'!S10</f>
        <v>148106</v>
      </c>
      <c r="T10" s="150">
        <f>+'[10]PT 4yr'!T10</f>
        <v>136960</v>
      </c>
      <c r="U10" s="149">
        <f>+'[10]PT 4yr'!U10</f>
        <v>146383</v>
      </c>
      <c r="V10" s="149">
        <f>+'[10]PT 4yr'!V10</f>
        <v>144380</v>
      </c>
      <c r="W10" s="149">
        <f>+'[10]PT 4yr'!W10</f>
        <v>150172</v>
      </c>
      <c r="X10" s="149">
        <f>+'[10]PT 4yr'!X10</f>
        <v>148444</v>
      </c>
      <c r="Y10" s="149">
        <f>+'[10]PT 4yr'!Y10</f>
        <v>168828</v>
      </c>
      <c r="Z10" s="149">
        <f>+'[10]PT 4yr'!Z10</f>
        <v>171817</v>
      </c>
      <c r="AA10" s="149">
        <f>+'[10]PT 4yr'!AA10</f>
        <v>173759</v>
      </c>
      <c r="AB10" s="149">
        <f>+'[10]PT 4yr'!AB10</f>
        <v>177570</v>
      </c>
      <c r="AC10" s="149">
        <f>+'[10]PT 4yr'!AC10</f>
        <v>174946</v>
      </c>
      <c r="AD10" s="149">
        <f>+'[10]PT 4yr'!AD10</f>
        <v>165555</v>
      </c>
      <c r="AE10" s="149">
        <f>+'[10]PT 4yr'!AE10</f>
        <v>162422</v>
      </c>
      <c r="AF10" s="149">
        <f>+'[10]PT 4yr'!AF10</f>
        <v>157891</v>
      </c>
    </row>
    <row r="11" spans="1:69" ht="12.95" customHeight="1">
      <c r="A11" s="7" t="str">
        <f>+'[10]PT 4yr'!A11</f>
        <v>Georgia</v>
      </c>
      <c r="B11" s="148">
        <f>+'[10]PT 4yr'!B11</f>
        <v>34133</v>
      </c>
      <c r="C11" s="148">
        <f>+'[10]PT 4yr'!C11</f>
        <v>38558</v>
      </c>
      <c r="D11" s="148">
        <f>+'[10]PT 4yr'!D11</f>
        <v>41041</v>
      </c>
      <c r="E11" s="148">
        <f>+'[10]PT 4yr'!E11</f>
        <v>44994</v>
      </c>
      <c r="F11" s="148">
        <f>+'[10]PT 4yr'!F11</f>
        <v>50981</v>
      </c>
      <c r="G11" s="148">
        <f>+'[10]PT 4yr'!G11</f>
        <v>53309</v>
      </c>
      <c r="H11" s="148">
        <f>+'[10]PT 4yr'!H11</f>
        <v>56616</v>
      </c>
      <c r="I11" s="148">
        <f>+'[10]PT 4yr'!I11</f>
        <v>57493</v>
      </c>
      <c r="J11" s="154">
        <f>+'[10]PT 4yr'!J11</f>
        <v>57791.5</v>
      </c>
      <c r="K11" s="148">
        <f>+'[10]PT 4yr'!K11</f>
        <v>58090</v>
      </c>
      <c r="L11" s="149">
        <f>+'[10]PT 4yr'!L11</f>
        <v>57100</v>
      </c>
      <c r="M11" s="149">
        <f>+'[10]PT 4yr'!M11</f>
        <v>55744</v>
      </c>
      <c r="N11" s="149">
        <f>+'[10]PT 4yr'!N11</f>
        <v>58725</v>
      </c>
      <c r="O11" s="149">
        <f>+'[10]PT 4yr'!O11</f>
        <v>62500</v>
      </c>
      <c r="P11" s="149">
        <f>+'[10]PT 4yr'!P11</f>
        <v>65390</v>
      </c>
      <c r="Q11" s="149">
        <f>+'[10]PT 4yr'!Q11</f>
        <v>65009</v>
      </c>
      <c r="R11" s="149">
        <f>+'[10]PT 4yr'!R11</f>
        <v>65737</v>
      </c>
      <c r="S11" s="150">
        <f>+'[10]PT 4yr'!S11</f>
        <v>68497</v>
      </c>
      <c r="T11" s="150">
        <f>+'[10]PT 4yr'!T11</f>
        <v>71735</v>
      </c>
      <c r="U11" s="149">
        <f>+'[10]PT 4yr'!U11</f>
        <v>62519</v>
      </c>
      <c r="V11" s="149">
        <f>+'[10]PT 4yr'!V11</f>
        <v>60987</v>
      </c>
      <c r="W11" s="149">
        <f>+'[10]PT 4yr'!W11</f>
        <v>66575</v>
      </c>
      <c r="X11" s="149">
        <f>+'[10]PT 4yr'!X11</f>
        <v>74167</v>
      </c>
      <c r="Y11" s="149">
        <f>+'[10]PT 4yr'!Y11</f>
        <v>77505</v>
      </c>
      <c r="Z11" s="149">
        <f>+'[10]PT 4yr'!Z11</f>
        <v>82943</v>
      </c>
      <c r="AA11" s="149">
        <f>+'[10]PT 4yr'!AA11</f>
        <v>79225</v>
      </c>
      <c r="AB11" s="149">
        <f>+'[10]PT 4yr'!AB11</f>
        <v>80328</v>
      </c>
      <c r="AC11" s="149">
        <f>+'[10]PT 4yr'!AC11</f>
        <v>81549</v>
      </c>
      <c r="AD11" s="149">
        <f>+'[10]PT 4yr'!AD11</f>
        <v>83172</v>
      </c>
      <c r="AE11" s="149">
        <f>+'[10]PT 4yr'!AE11</f>
        <v>83813</v>
      </c>
      <c r="AF11" s="149">
        <f>+'[10]PT 4yr'!AF11</f>
        <v>86563</v>
      </c>
    </row>
    <row r="12" spans="1:69" ht="12.95" customHeight="1">
      <c r="A12" s="7" t="str">
        <f>+'[10]PT 4yr'!A12</f>
        <v>Kentucky</v>
      </c>
      <c r="B12" s="148">
        <f>+'[10]PT 4yr'!B12</f>
        <v>34699</v>
      </c>
      <c r="C12" s="148">
        <f>+'[10]PT 4yr'!C12</f>
        <v>33802</v>
      </c>
      <c r="D12" s="148">
        <f>+'[10]PT 4yr'!D12</f>
        <v>32130</v>
      </c>
      <c r="E12" s="148">
        <f>+'[10]PT 4yr'!E12</f>
        <v>34389</v>
      </c>
      <c r="F12" s="148">
        <f>+'[10]PT 4yr'!F12</f>
        <v>39297</v>
      </c>
      <c r="G12" s="148">
        <f>+'[10]PT 4yr'!G12</f>
        <v>40564</v>
      </c>
      <c r="H12" s="148">
        <f>+'[10]PT 4yr'!H12</f>
        <v>41538</v>
      </c>
      <c r="I12" s="148">
        <f>+'[10]PT 4yr'!I12</f>
        <v>39943</v>
      </c>
      <c r="J12" s="154">
        <f>+'[10]PT 4yr'!J12</f>
        <v>39032</v>
      </c>
      <c r="K12" s="148">
        <f>+'[10]PT 4yr'!K12</f>
        <v>38121</v>
      </c>
      <c r="L12" s="149">
        <f>+'[10]PT 4yr'!L12</f>
        <v>38032</v>
      </c>
      <c r="M12" s="149">
        <f>+'[10]PT 4yr'!M12</f>
        <v>37257</v>
      </c>
      <c r="N12" s="149">
        <f>+'[10]PT 4yr'!N12</f>
        <v>37546</v>
      </c>
      <c r="O12" s="149">
        <f>+'[10]PT 4yr'!O12</f>
        <v>37618</v>
      </c>
      <c r="P12" s="149">
        <f>+'[10]PT 4yr'!P12</f>
        <v>37749</v>
      </c>
      <c r="Q12" s="149">
        <f>+'[10]PT 4yr'!Q12</f>
        <v>36692</v>
      </c>
      <c r="R12" s="149">
        <f>+'[10]PT 4yr'!R12</f>
        <v>37628</v>
      </c>
      <c r="S12" s="150">
        <f>+'[10]PT 4yr'!S12</f>
        <v>40691</v>
      </c>
      <c r="T12" s="150">
        <f>+'[10]PT 4yr'!T12</f>
        <v>39074</v>
      </c>
      <c r="U12" s="149">
        <f>+'[10]PT 4yr'!U12</f>
        <v>38625</v>
      </c>
      <c r="V12" s="149">
        <f>+'[10]PT 4yr'!V12</f>
        <v>40187</v>
      </c>
      <c r="W12" s="149">
        <f>+'[10]PT 4yr'!W12</f>
        <v>39892</v>
      </c>
      <c r="X12" s="149">
        <f>+'[10]PT 4yr'!X12</f>
        <v>41477</v>
      </c>
      <c r="Y12" s="149">
        <f>+'[10]PT 4yr'!Y12</f>
        <v>40892</v>
      </c>
      <c r="Z12" s="149">
        <f>+'[10]PT 4yr'!Z12</f>
        <v>42113</v>
      </c>
      <c r="AA12" s="149">
        <f>+'[10]PT 4yr'!AA12</f>
        <v>41528</v>
      </c>
      <c r="AB12" s="149">
        <f>+'[10]PT 4yr'!AB12</f>
        <v>45616</v>
      </c>
      <c r="AC12" s="149">
        <f>+'[10]PT 4yr'!AC12</f>
        <v>45612</v>
      </c>
      <c r="AD12" s="149">
        <f>+'[10]PT 4yr'!AD12</f>
        <v>43657</v>
      </c>
      <c r="AE12" s="149">
        <f>+'[10]PT 4yr'!AE12</f>
        <v>42811</v>
      </c>
      <c r="AF12" s="149">
        <f>+'[10]PT 4yr'!AF12</f>
        <v>43169</v>
      </c>
    </row>
    <row r="13" spans="1:69" ht="12.95" customHeight="1">
      <c r="A13" s="7" t="str">
        <f>+'[10]PT 4yr'!A13</f>
        <v>Louisiana</v>
      </c>
      <c r="B13" s="148">
        <f>+'[10]PT 4yr'!B13</f>
        <v>33462</v>
      </c>
      <c r="C13" s="148">
        <f>+'[10]PT 4yr'!C13</f>
        <v>48544</v>
      </c>
      <c r="D13" s="148">
        <f>+'[10]PT 4yr'!D13</f>
        <v>46710</v>
      </c>
      <c r="E13" s="148">
        <f>+'[10]PT 4yr'!E13</f>
        <v>49713</v>
      </c>
      <c r="F13" s="148">
        <f>+'[10]PT 4yr'!F13</f>
        <v>38901</v>
      </c>
      <c r="G13" s="148">
        <f>+'[10]PT 4yr'!G13</f>
        <v>40105</v>
      </c>
      <c r="H13" s="148">
        <f>+'[10]PT 4yr'!H13</f>
        <v>42051</v>
      </c>
      <c r="I13" s="148">
        <f>+'[10]PT 4yr'!I13</f>
        <v>44038</v>
      </c>
      <c r="J13" s="154">
        <f>+'[10]PT 4yr'!J13</f>
        <v>43604.5</v>
      </c>
      <c r="K13" s="148">
        <f>+'[10]PT 4yr'!K13</f>
        <v>43171</v>
      </c>
      <c r="L13" s="149">
        <f>+'[10]PT 4yr'!L13</f>
        <v>44070</v>
      </c>
      <c r="M13" s="149">
        <f>+'[10]PT 4yr'!M13</f>
        <v>42827</v>
      </c>
      <c r="N13" s="149">
        <f>+'[10]PT 4yr'!N13</f>
        <v>42988</v>
      </c>
      <c r="O13" s="149">
        <f>+'[10]PT 4yr'!O13</f>
        <v>41843</v>
      </c>
      <c r="P13" s="149">
        <f>+'[10]PT 4yr'!P13</f>
        <v>40985</v>
      </c>
      <c r="Q13" s="149">
        <f>+'[10]PT 4yr'!Q13</f>
        <v>41003</v>
      </c>
      <c r="R13" s="149">
        <f>+'[10]PT 4yr'!R13</f>
        <v>38854</v>
      </c>
      <c r="S13" s="150">
        <f>+'[10]PT 4yr'!S13</f>
        <v>39979</v>
      </c>
      <c r="T13" s="150">
        <f>+'[10]PT 4yr'!T13</f>
        <v>42060</v>
      </c>
      <c r="U13" s="149">
        <f>+'[10]PT 4yr'!U13</f>
        <v>41061</v>
      </c>
      <c r="V13" s="149">
        <f>+'[10]PT 4yr'!V13</f>
        <v>33725</v>
      </c>
      <c r="W13" s="149">
        <f>+'[10]PT 4yr'!W13</f>
        <v>35407</v>
      </c>
      <c r="X13" s="149">
        <f>+'[10]PT 4yr'!X13</f>
        <v>35231</v>
      </c>
      <c r="Y13" s="149">
        <f>+'[10]PT 4yr'!Y13</f>
        <v>37451</v>
      </c>
      <c r="Z13" s="149">
        <f>+'[10]PT 4yr'!Z13</f>
        <v>37828</v>
      </c>
      <c r="AA13" s="149">
        <f>+'[10]PT 4yr'!AA13</f>
        <v>41352</v>
      </c>
      <c r="AB13" s="149">
        <f>+'[10]PT 4yr'!AB13</f>
        <v>40166</v>
      </c>
      <c r="AC13" s="149">
        <f>+'[10]PT 4yr'!AC13</f>
        <v>39936</v>
      </c>
      <c r="AD13" s="149">
        <f>+'[10]PT 4yr'!AD13</f>
        <v>39082</v>
      </c>
      <c r="AE13" s="149">
        <f>+'[10]PT 4yr'!AE13</f>
        <v>39866</v>
      </c>
      <c r="AF13" s="149">
        <f>+'[10]PT 4yr'!AF13</f>
        <v>41202</v>
      </c>
    </row>
    <row r="14" spans="1:69" ht="12.95" customHeight="1">
      <c r="A14" s="7" t="str">
        <f>+'[10]PT 4yr'!A14</f>
        <v>Maryland</v>
      </c>
      <c r="B14" s="148">
        <f>+'[10]PT 4yr'!B14</f>
        <v>48888</v>
      </c>
      <c r="C14" s="148">
        <f>+'[10]PT 4yr'!C14</f>
        <v>50074</v>
      </c>
      <c r="D14" s="148">
        <f>+'[10]PT 4yr'!D14</f>
        <v>51315</v>
      </c>
      <c r="E14" s="148">
        <f>+'[10]PT 4yr'!E14</f>
        <v>54805</v>
      </c>
      <c r="F14" s="148">
        <f>+'[10]PT 4yr'!F14</f>
        <v>59352</v>
      </c>
      <c r="G14" s="148">
        <f>+'[10]PT 4yr'!G14</f>
        <v>59920</v>
      </c>
      <c r="H14" s="148">
        <f>+'[10]PT 4yr'!H14</f>
        <v>60692</v>
      </c>
      <c r="I14" s="148">
        <f>+'[10]PT 4yr'!I14</f>
        <v>61632</v>
      </c>
      <c r="J14" s="154">
        <f>+'[10]PT 4yr'!J14</f>
        <v>61551.5</v>
      </c>
      <c r="K14" s="148">
        <f>+'[10]PT 4yr'!K14</f>
        <v>61471</v>
      </c>
      <c r="L14" s="149">
        <f>+'[10]PT 4yr'!L14</f>
        <v>61713</v>
      </c>
      <c r="M14" s="149">
        <f>+'[10]PT 4yr'!M14</f>
        <v>59560</v>
      </c>
      <c r="N14" s="149">
        <f>+'[10]PT 4yr'!N14</f>
        <v>58641</v>
      </c>
      <c r="O14" s="149">
        <f>+'[10]PT 4yr'!O14</f>
        <v>59742</v>
      </c>
      <c r="P14" s="149">
        <f>+'[10]PT 4yr'!P14</f>
        <v>60674</v>
      </c>
      <c r="Q14" s="149">
        <f>+'[10]PT 4yr'!Q14</f>
        <v>62959</v>
      </c>
      <c r="R14" s="149">
        <f>+'[10]PT 4yr'!R14</f>
        <v>65748</v>
      </c>
      <c r="S14" s="150">
        <f>+'[10]PT 4yr'!S14</f>
        <v>66503</v>
      </c>
      <c r="T14" s="150">
        <f>+'[10]PT 4yr'!T14</f>
        <v>67731</v>
      </c>
      <c r="U14" s="149">
        <f>+'[10]PT 4yr'!U14</f>
        <v>69459</v>
      </c>
      <c r="V14" s="149">
        <f>+'[10]PT 4yr'!V14</f>
        <v>68314</v>
      </c>
      <c r="W14" s="149">
        <f>+'[10]PT 4yr'!W14</f>
        <v>73136</v>
      </c>
      <c r="X14" s="149">
        <f>+'[10]PT 4yr'!X14</f>
        <v>72871</v>
      </c>
      <c r="Y14" s="149">
        <f>+'[10]PT 4yr'!Y14</f>
        <v>75022</v>
      </c>
      <c r="Z14" s="149">
        <f>+'[10]PT 4yr'!Z14</f>
        <v>77841</v>
      </c>
      <c r="AA14" s="149">
        <f>+'[10]PT 4yr'!AA14</f>
        <v>78855</v>
      </c>
      <c r="AB14" s="149">
        <f>+'[10]PT 4yr'!AB14</f>
        <v>83939</v>
      </c>
      <c r="AC14" s="149">
        <f>+'[10]PT 4yr'!AC14</f>
        <v>81974</v>
      </c>
      <c r="AD14" s="149">
        <f>+'[10]PT 4yr'!AD14</f>
        <v>77964</v>
      </c>
      <c r="AE14" s="149">
        <f>+'[10]PT 4yr'!AE14</f>
        <v>82624</v>
      </c>
      <c r="AF14" s="149">
        <f>+'[10]PT 4yr'!AF14</f>
        <v>84820</v>
      </c>
    </row>
    <row r="15" spans="1:69" ht="12.95" customHeight="1">
      <c r="A15" s="7" t="str">
        <f>+'[10]PT 4yr'!A15</f>
        <v>Mississippi</v>
      </c>
      <c r="B15" s="148">
        <f>+'[10]PT 4yr'!B15</f>
        <v>14631</v>
      </c>
      <c r="C15" s="148">
        <f>+'[10]PT 4yr'!C15</f>
        <v>14326</v>
      </c>
      <c r="D15" s="148">
        <f>+'[10]PT 4yr'!D15</f>
        <v>14068</v>
      </c>
      <c r="E15" s="148">
        <f>+'[10]PT 4yr'!E15</f>
        <v>12943</v>
      </c>
      <c r="F15" s="148">
        <f>+'[10]PT 4yr'!F15</f>
        <v>13650</v>
      </c>
      <c r="G15" s="148">
        <f>+'[10]PT 4yr'!G15</f>
        <v>13690</v>
      </c>
      <c r="H15" s="148">
        <f>+'[10]PT 4yr'!H15</f>
        <v>13948</v>
      </c>
      <c r="I15" s="148">
        <f>+'[10]PT 4yr'!I15</f>
        <v>13502</v>
      </c>
      <c r="J15" s="154">
        <f>+'[10]PT 4yr'!J15</f>
        <v>14188.5</v>
      </c>
      <c r="K15" s="148">
        <f>+'[10]PT 4yr'!K15</f>
        <v>14875</v>
      </c>
      <c r="L15" s="149">
        <f>+'[10]PT 4yr'!L15</f>
        <v>14966</v>
      </c>
      <c r="M15" s="149">
        <f>+'[10]PT 4yr'!M15</f>
        <v>15462</v>
      </c>
      <c r="N15" s="149">
        <f>+'[10]PT 4yr'!N15</f>
        <v>15244</v>
      </c>
      <c r="O15" s="149">
        <f>+'[10]PT 4yr'!O15</f>
        <v>14797</v>
      </c>
      <c r="P15" s="149">
        <f>+'[10]PT 4yr'!P15</f>
        <v>15400</v>
      </c>
      <c r="Q15" s="149">
        <f>+'[10]PT 4yr'!Q15</f>
        <v>15229</v>
      </c>
      <c r="R15" s="149">
        <f>+'[10]PT 4yr'!R15</f>
        <v>15256</v>
      </c>
      <c r="S15" s="150">
        <f>+'[10]PT 4yr'!S15</f>
        <v>15527</v>
      </c>
      <c r="T15" s="150">
        <f>+'[10]PT 4yr'!T15</f>
        <v>16192</v>
      </c>
      <c r="U15" s="149">
        <f>+'[10]PT 4yr'!U15</f>
        <v>15793</v>
      </c>
      <c r="V15" s="149">
        <f>+'[10]PT 4yr'!V15</f>
        <v>15722</v>
      </c>
      <c r="W15" s="149">
        <f>+'[10]PT 4yr'!W15</f>
        <v>15794</v>
      </c>
      <c r="X15" s="149">
        <f>+'[10]PT 4yr'!X15</f>
        <v>16406</v>
      </c>
      <c r="Y15" s="149">
        <f>+'[10]PT 4yr'!Y15</f>
        <v>16742</v>
      </c>
      <c r="Z15" s="149">
        <f>+'[10]PT 4yr'!Z15</f>
        <v>17087</v>
      </c>
      <c r="AA15" s="149">
        <f>+'[10]PT 4yr'!AA15</f>
        <v>17344</v>
      </c>
      <c r="AB15" s="149">
        <f>+'[10]PT 4yr'!AB15</f>
        <v>18258</v>
      </c>
      <c r="AC15" s="149">
        <f>+'[10]PT 4yr'!AC15</f>
        <v>20088</v>
      </c>
      <c r="AD15" s="149">
        <f>+'[10]PT 4yr'!AD15</f>
        <v>19387</v>
      </c>
      <c r="AE15" s="149">
        <f>+'[10]PT 4yr'!AE15</f>
        <v>19054</v>
      </c>
      <c r="AF15" s="149">
        <f>+'[10]PT 4yr'!AF15</f>
        <v>18922</v>
      </c>
    </row>
    <row r="16" spans="1:69" ht="12.95" customHeight="1">
      <c r="A16" s="7" t="str">
        <f>+'[10]PT 4yr'!A16</f>
        <v>North Carolina</v>
      </c>
      <c r="B16" s="148">
        <f>+'[10]PT 4yr'!B16</f>
        <v>30792</v>
      </c>
      <c r="C16" s="148">
        <f>+'[10]PT 4yr'!C16</f>
        <v>36446</v>
      </c>
      <c r="D16" s="148">
        <f>+'[10]PT 4yr'!D16</f>
        <v>39221</v>
      </c>
      <c r="E16" s="148">
        <f>+'[10]PT 4yr'!E16</f>
        <v>42243</v>
      </c>
      <c r="F16" s="148">
        <f>+'[10]PT 4yr'!F16</f>
        <v>47326</v>
      </c>
      <c r="G16" s="148">
        <f>+'[10]PT 4yr'!G16</f>
        <v>47903</v>
      </c>
      <c r="H16" s="148">
        <f>+'[10]PT 4yr'!H16</f>
        <v>49420</v>
      </c>
      <c r="I16" s="148">
        <f>+'[10]PT 4yr'!I16</f>
        <v>51097</v>
      </c>
      <c r="J16" s="154">
        <f>+'[10]PT 4yr'!J16</f>
        <v>50622.5</v>
      </c>
      <c r="K16" s="148">
        <f>+'[10]PT 4yr'!K16</f>
        <v>50148</v>
      </c>
      <c r="L16" s="149">
        <f>+'[10]PT 4yr'!L16</f>
        <v>51524</v>
      </c>
      <c r="M16" s="149">
        <f>+'[10]PT 4yr'!M16</f>
        <v>50354</v>
      </c>
      <c r="N16" s="149">
        <f>+'[10]PT 4yr'!N16</f>
        <v>50310</v>
      </c>
      <c r="O16" s="149">
        <f>+'[10]PT 4yr'!O16</f>
        <v>48152</v>
      </c>
      <c r="P16" s="149">
        <f>+'[10]PT 4yr'!P16</f>
        <v>47780</v>
      </c>
      <c r="Q16" s="149">
        <f>+'[10]PT 4yr'!Q16</f>
        <v>47347</v>
      </c>
      <c r="R16" s="149">
        <f>+'[10]PT 4yr'!R16</f>
        <v>49619</v>
      </c>
      <c r="S16" s="150">
        <f>+'[10]PT 4yr'!S16</f>
        <v>51691</v>
      </c>
      <c r="T16" s="150">
        <f>+'[10]PT 4yr'!T16</f>
        <v>52866</v>
      </c>
      <c r="U16" s="149">
        <f>+'[10]PT 4yr'!U16</f>
        <v>54119</v>
      </c>
      <c r="V16" s="149">
        <f>+'[10]PT 4yr'!V16</f>
        <v>55660</v>
      </c>
      <c r="W16" s="149">
        <f>+'[10]PT 4yr'!W16</f>
        <v>55855</v>
      </c>
      <c r="X16" s="149">
        <f>+'[10]PT 4yr'!X16</f>
        <v>58438</v>
      </c>
      <c r="Y16" s="149">
        <f>+'[10]PT 4yr'!Y16</f>
        <v>60913</v>
      </c>
      <c r="Z16" s="149">
        <f>+'[10]PT 4yr'!Z16</f>
        <v>61536</v>
      </c>
      <c r="AA16" s="149">
        <f>+'[10]PT 4yr'!AA16</f>
        <v>58267</v>
      </c>
      <c r="AB16" s="149">
        <f>+'[10]PT 4yr'!AB16</f>
        <v>63878</v>
      </c>
      <c r="AC16" s="149">
        <f>+'[10]PT 4yr'!AC16</f>
        <v>63714</v>
      </c>
      <c r="AD16" s="149">
        <f>+'[10]PT 4yr'!AD16</f>
        <v>61067</v>
      </c>
      <c r="AE16" s="149">
        <f>+'[10]PT 4yr'!AE16</f>
        <v>61296</v>
      </c>
      <c r="AF16" s="149">
        <f>+'[10]PT 4yr'!AF16</f>
        <v>62621</v>
      </c>
    </row>
    <row r="17" spans="1:69" ht="12.95" customHeight="1">
      <c r="A17" s="7" t="str">
        <f>+'[10]PT 4yr'!A17</f>
        <v>Oklahoma</v>
      </c>
      <c r="B17" s="148">
        <f>+'[10]PT 4yr'!B17</f>
        <v>0</v>
      </c>
      <c r="C17" s="148">
        <f>+'[10]PT 4yr'!C17</f>
        <v>0</v>
      </c>
      <c r="D17" s="148">
        <f>+'[10]PT 4yr'!D17</f>
        <v>32783</v>
      </c>
      <c r="E17" s="148">
        <f>+'[10]PT 4yr'!E17</f>
        <v>34203</v>
      </c>
      <c r="F17" s="148">
        <f>+'[10]PT 4yr'!F17</f>
        <v>34394</v>
      </c>
      <c r="G17" s="148">
        <f>+'[10]PT 4yr'!G17</f>
        <v>33123</v>
      </c>
      <c r="H17" s="148">
        <f>+'[10]PT 4yr'!H17</f>
        <v>28441</v>
      </c>
      <c r="I17" s="148">
        <f>+'[10]PT 4yr'!I17</f>
        <v>34641</v>
      </c>
      <c r="J17" s="154">
        <f>+'[10]PT 4yr'!J17</f>
        <v>34760</v>
      </c>
      <c r="K17" s="148">
        <f>+'[10]PT 4yr'!K17</f>
        <v>34879</v>
      </c>
      <c r="L17" s="149">
        <f>+'[10]PT 4yr'!L17</f>
        <v>34025</v>
      </c>
      <c r="M17" s="149">
        <f>+'[10]PT 4yr'!M17</f>
        <v>33355</v>
      </c>
      <c r="N17" s="149">
        <f>+'[10]PT 4yr'!N17</f>
        <v>32183</v>
      </c>
      <c r="O17" s="149">
        <f>+'[10]PT 4yr'!O17</f>
        <v>31905</v>
      </c>
      <c r="P17" s="149">
        <f>+'[10]PT 4yr'!P17</f>
        <v>31900</v>
      </c>
      <c r="Q17" s="149">
        <f>+'[10]PT 4yr'!Q17</f>
        <v>29560</v>
      </c>
      <c r="R17" s="149">
        <f>+'[10]PT 4yr'!R17</f>
        <v>32452</v>
      </c>
      <c r="S17" s="150">
        <f>+'[10]PT 4yr'!S17</f>
        <v>33498</v>
      </c>
      <c r="T17" s="150">
        <f>+'[10]PT 4yr'!T17</f>
        <v>34246</v>
      </c>
      <c r="U17" s="149">
        <f>+'[10]PT 4yr'!U17</f>
        <v>32614</v>
      </c>
      <c r="V17" s="149">
        <f>+'[10]PT 4yr'!V17</f>
        <v>33413</v>
      </c>
      <c r="W17" s="149">
        <f>+'[10]PT 4yr'!W17</f>
        <v>33719</v>
      </c>
      <c r="X17" s="149">
        <f>+'[10]PT 4yr'!X17</f>
        <v>38463</v>
      </c>
      <c r="Y17" s="149">
        <f>+'[10]PT 4yr'!Y17</f>
        <v>37726</v>
      </c>
      <c r="Z17" s="149">
        <f>+'[10]PT 4yr'!Z17</f>
        <v>39207</v>
      </c>
      <c r="AA17" s="149">
        <f>+'[10]PT 4yr'!AA17</f>
        <v>34687</v>
      </c>
      <c r="AB17" s="149">
        <f>+'[10]PT 4yr'!AB17</f>
        <v>35812</v>
      </c>
      <c r="AC17" s="149">
        <f>+'[10]PT 4yr'!AC17</f>
        <v>36192</v>
      </c>
      <c r="AD17" s="149">
        <f>+'[10]PT 4yr'!AD17</f>
        <v>35212</v>
      </c>
      <c r="AE17" s="149">
        <f>+'[10]PT 4yr'!AE17</f>
        <v>33737</v>
      </c>
      <c r="AF17" s="149">
        <f>+'[10]PT 4yr'!AF17</f>
        <v>33401</v>
      </c>
    </row>
    <row r="18" spans="1:69" ht="12.95" customHeight="1">
      <c r="A18" s="7" t="str">
        <f>+'[10]PT 4yr'!A18</f>
        <v>South Carolina</v>
      </c>
      <c r="B18" s="148">
        <f>+'[10]PT 4yr'!B18</f>
        <v>21045</v>
      </c>
      <c r="C18" s="148">
        <f>+'[10]PT 4yr'!C18</f>
        <v>20822</v>
      </c>
      <c r="D18" s="148">
        <f>+'[10]PT 4yr'!D18</f>
        <v>21477</v>
      </c>
      <c r="E18" s="148">
        <f>+'[10]PT 4yr'!E18</f>
        <v>22053</v>
      </c>
      <c r="F18" s="148">
        <f>+'[10]PT 4yr'!F18</f>
        <v>26956</v>
      </c>
      <c r="G18" s="148">
        <f>+'[10]PT 4yr'!G18</f>
        <v>24625</v>
      </c>
      <c r="H18" s="148">
        <f>+'[10]PT 4yr'!H18</f>
        <v>26741</v>
      </c>
      <c r="I18" s="148">
        <f>+'[10]PT 4yr'!I18</f>
        <v>27423</v>
      </c>
      <c r="J18" s="154">
        <f>+'[10]PT 4yr'!J18</f>
        <v>28644.5</v>
      </c>
      <c r="K18" s="148">
        <f>+'[10]PT 4yr'!K18</f>
        <v>29866</v>
      </c>
      <c r="L18" s="149">
        <f>+'[10]PT 4yr'!L18</f>
        <v>29570</v>
      </c>
      <c r="M18" s="149">
        <f>+'[10]PT 4yr'!M18</f>
        <v>27707</v>
      </c>
      <c r="N18" s="149">
        <f>+'[10]PT 4yr'!N18</f>
        <v>26648</v>
      </c>
      <c r="O18" s="149">
        <f>+'[10]PT 4yr'!O18</f>
        <v>27872</v>
      </c>
      <c r="P18" s="149">
        <f>+'[10]PT 4yr'!P18</f>
        <v>26317</v>
      </c>
      <c r="Q18" s="149">
        <f>+'[10]PT 4yr'!Q18</f>
        <v>26056</v>
      </c>
      <c r="R18" s="149">
        <f>+'[10]PT 4yr'!R18</f>
        <v>24666</v>
      </c>
      <c r="S18" s="150">
        <f>+'[10]PT 4yr'!S18</f>
        <v>26428</v>
      </c>
      <c r="T18" s="150">
        <f>+'[10]PT 4yr'!T18</f>
        <v>25514</v>
      </c>
      <c r="U18" s="149">
        <f>+'[10]PT 4yr'!U18</f>
        <v>24426</v>
      </c>
      <c r="V18" s="149">
        <f>+'[10]PT 4yr'!V18</f>
        <v>24367</v>
      </c>
      <c r="W18" s="149">
        <f>+'[10]PT 4yr'!W18</f>
        <v>24604</v>
      </c>
      <c r="X18" s="149">
        <f>+'[10]PT 4yr'!X18</f>
        <v>23154</v>
      </c>
      <c r="Y18" s="149">
        <f>+'[10]PT 4yr'!Y18</f>
        <v>23207</v>
      </c>
      <c r="Z18" s="149">
        <f>+'[10]PT 4yr'!Z18</f>
        <v>22913</v>
      </c>
      <c r="AA18" s="149">
        <f>+'[10]PT 4yr'!AA18</f>
        <v>22157</v>
      </c>
      <c r="AB18" s="149">
        <f>+'[10]PT 4yr'!AB18</f>
        <v>24913</v>
      </c>
      <c r="AC18" s="149">
        <f>+'[10]PT 4yr'!AC18</f>
        <v>24573</v>
      </c>
      <c r="AD18" s="149">
        <f>+'[10]PT 4yr'!AD18</f>
        <v>23279</v>
      </c>
      <c r="AE18" s="149">
        <f>+'[10]PT 4yr'!AE18</f>
        <v>23671</v>
      </c>
      <c r="AF18" s="149">
        <f>+'[10]PT 4yr'!AF18</f>
        <v>24072</v>
      </c>
    </row>
    <row r="19" spans="1:69" ht="12.95" customHeight="1">
      <c r="A19" s="7" t="str">
        <f>+'[10]PT 4yr'!A19</f>
        <v>Tennessee</v>
      </c>
      <c r="B19" s="148">
        <f>+'[10]PT 4yr'!B19</f>
        <v>39160</v>
      </c>
      <c r="C19" s="148">
        <f>+'[10]PT 4yr'!C19</f>
        <v>34549</v>
      </c>
      <c r="D19" s="148">
        <f>+'[10]PT 4yr'!D19</f>
        <v>36039</v>
      </c>
      <c r="E19" s="148">
        <f>+'[10]PT 4yr'!E19</f>
        <v>36795</v>
      </c>
      <c r="F19" s="148">
        <f>+'[10]PT 4yr'!F19</f>
        <v>39111</v>
      </c>
      <c r="G19" s="148">
        <f>+'[10]PT 4yr'!G19</f>
        <v>40122</v>
      </c>
      <c r="H19" s="148">
        <f>+'[10]PT 4yr'!H19</f>
        <v>39977</v>
      </c>
      <c r="I19" s="148">
        <f>+'[10]PT 4yr'!I19</f>
        <v>41277</v>
      </c>
      <c r="J19" s="154">
        <f>+'[10]PT 4yr'!J19</f>
        <v>40966.5</v>
      </c>
      <c r="K19" s="148">
        <f>+'[10]PT 4yr'!K19</f>
        <v>40656</v>
      </c>
      <c r="L19" s="149">
        <f>+'[10]PT 4yr'!L19</f>
        <v>38847</v>
      </c>
      <c r="M19" s="149">
        <f>+'[10]PT 4yr'!M19</f>
        <v>38548</v>
      </c>
      <c r="N19" s="149">
        <f>+'[10]PT 4yr'!N19</f>
        <v>37229</v>
      </c>
      <c r="O19" s="149">
        <f>+'[10]PT 4yr'!O19</f>
        <v>36856</v>
      </c>
      <c r="P19" s="149">
        <f>+'[10]PT 4yr'!P19</f>
        <v>36801</v>
      </c>
      <c r="Q19" s="149">
        <f>+'[10]PT 4yr'!Q19</f>
        <v>35402</v>
      </c>
      <c r="R19" s="149">
        <f>+'[10]PT 4yr'!R19</f>
        <v>35748</v>
      </c>
      <c r="S19" s="150">
        <f>+'[10]PT 4yr'!S19</f>
        <v>36111</v>
      </c>
      <c r="T19" s="150">
        <f>+'[10]PT 4yr'!T19</f>
        <v>37032</v>
      </c>
      <c r="U19" s="149">
        <f>+'[10]PT 4yr'!U19</f>
        <v>38110</v>
      </c>
      <c r="V19" s="149">
        <f>+'[10]PT 4yr'!V19</f>
        <v>39346</v>
      </c>
      <c r="W19" s="149">
        <f>+'[10]PT 4yr'!W19</f>
        <v>40026</v>
      </c>
      <c r="X19" s="149">
        <f>+'[10]PT 4yr'!X19</f>
        <v>41914</v>
      </c>
      <c r="Y19" s="149">
        <f>+'[10]PT 4yr'!Y19</f>
        <v>42884</v>
      </c>
      <c r="Z19" s="149">
        <f>+'[10]PT 4yr'!Z19</f>
        <v>43568</v>
      </c>
      <c r="AA19" s="149">
        <f>+'[10]PT 4yr'!AA19</f>
        <v>46722</v>
      </c>
      <c r="AB19" s="149">
        <f>+'[10]PT 4yr'!AB19</f>
        <v>48941</v>
      </c>
      <c r="AC19" s="149">
        <f>+'[10]PT 4yr'!AC19</f>
        <v>48971</v>
      </c>
      <c r="AD19" s="149">
        <f>+'[10]PT 4yr'!AD19</f>
        <v>47374</v>
      </c>
      <c r="AE19" s="149">
        <f>+'[10]PT 4yr'!AE19</f>
        <v>45702</v>
      </c>
      <c r="AF19" s="149">
        <f>+'[10]PT 4yr'!AF19</f>
        <v>45414</v>
      </c>
    </row>
    <row r="20" spans="1:69" ht="12.95" customHeight="1">
      <c r="A20" s="7" t="str">
        <f>+'[10]PT 4yr'!A20</f>
        <v>Texas</v>
      </c>
      <c r="B20" s="148">
        <f>+'[10]PT 4yr'!B20</f>
        <v>117338</v>
      </c>
      <c r="C20" s="148">
        <f>+'[10]PT 4yr'!C20</f>
        <v>134019</v>
      </c>
      <c r="D20" s="148">
        <f>+'[10]PT 4yr'!D20</f>
        <v>144044</v>
      </c>
      <c r="E20" s="148">
        <f>+'[10]PT 4yr'!E20</f>
        <v>147840</v>
      </c>
      <c r="F20" s="148">
        <f>+'[10]PT 4yr'!F20</f>
        <v>156281</v>
      </c>
      <c r="G20" s="148">
        <f>+'[10]PT 4yr'!G20</f>
        <v>155899</v>
      </c>
      <c r="H20" s="148">
        <f>+'[10]PT 4yr'!H20</f>
        <v>158012</v>
      </c>
      <c r="I20" s="148">
        <f>+'[10]PT 4yr'!I20</f>
        <v>162055</v>
      </c>
      <c r="J20" s="154">
        <f>+'[10]PT 4yr'!J20</f>
        <v>164266.5</v>
      </c>
      <c r="K20" s="148">
        <f>+'[10]PT 4yr'!K20</f>
        <v>166478</v>
      </c>
      <c r="L20" s="149">
        <f>+'[10]PT 4yr'!L20</f>
        <v>161697</v>
      </c>
      <c r="M20" s="149">
        <f>+'[10]PT 4yr'!M20</f>
        <v>157842</v>
      </c>
      <c r="N20" s="149">
        <f>+'[10]PT 4yr'!N20</f>
        <v>156225</v>
      </c>
      <c r="O20" s="149">
        <f>+'[10]PT 4yr'!O20</f>
        <v>154823</v>
      </c>
      <c r="P20" s="149">
        <f>+'[10]PT 4yr'!P20</f>
        <v>155855</v>
      </c>
      <c r="Q20" s="149">
        <f>+'[10]PT 4yr'!Q20</f>
        <v>165288</v>
      </c>
      <c r="R20" s="149">
        <f>+'[10]PT 4yr'!R20</f>
        <v>166660</v>
      </c>
      <c r="S20" s="150">
        <f>+'[10]PT 4yr'!S20</f>
        <v>173701</v>
      </c>
      <c r="T20" s="150">
        <f>+'[10]PT 4yr'!T20</f>
        <v>178673</v>
      </c>
      <c r="U20" s="149">
        <f>+'[10]PT 4yr'!U20</f>
        <v>177122</v>
      </c>
      <c r="V20" s="149">
        <f>+'[10]PT 4yr'!V20</f>
        <v>198052</v>
      </c>
      <c r="W20" s="149">
        <f>+'[10]PT 4yr'!W20</f>
        <v>181678</v>
      </c>
      <c r="X20" s="149">
        <f>+'[10]PT 4yr'!X20</f>
        <v>204093</v>
      </c>
      <c r="Y20" s="149">
        <f>+'[10]PT 4yr'!Y20</f>
        <v>213008</v>
      </c>
      <c r="Z20" s="149">
        <f>+'[10]PT 4yr'!Z20</f>
        <v>196291</v>
      </c>
      <c r="AA20" s="149">
        <f>+'[10]PT 4yr'!AA20</f>
        <v>205336</v>
      </c>
      <c r="AB20" s="149">
        <f>+'[10]PT 4yr'!AB20</f>
        <v>208746</v>
      </c>
      <c r="AC20" s="149">
        <f>+'[10]PT 4yr'!AC20</f>
        <v>209066</v>
      </c>
      <c r="AD20" s="149">
        <f>+'[10]PT 4yr'!AD20</f>
        <v>205949</v>
      </c>
      <c r="AE20" s="149">
        <f>+'[10]PT 4yr'!AE20</f>
        <v>214205</v>
      </c>
      <c r="AF20" s="149">
        <f>+'[10]PT 4yr'!AF20</f>
        <v>219440</v>
      </c>
    </row>
    <row r="21" spans="1:69" ht="12.95" customHeight="1">
      <c r="A21" s="7" t="str">
        <f>+'[10]PT 4yr'!A21</f>
        <v>Virginia</v>
      </c>
      <c r="B21" s="148">
        <f>+'[10]PT 4yr'!B21</f>
        <v>37890</v>
      </c>
      <c r="C21" s="148">
        <f>+'[10]PT 4yr'!C21</f>
        <v>40394</v>
      </c>
      <c r="D21" s="148">
        <f>+'[10]PT 4yr'!D21</f>
        <v>43138</v>
      </c>
      <c r="E21" s="148">
        <f>+'[10]PT 4yr'!E21</f>
        <v>49628</v>
      </c>
      <c r="F21" s="148">
        <f>+'[10]PT 4yr'!F21</f>
        <v>58233</v>
      </c>
      <c r="G21" s="148">
        <f>+'[10]PT 4yr'!G21</f>
        <v>61230</v>
      </c>
      <c r="H21" s="148">
        <f>+'[10]PT 4yr'!H21</f>
        <v>57209</v>
      </c>
      <c r="I21" s="148">
        <f>+'[10]PT 4yr'!I21</f>
        <v>56804</v>
      </c>
      <c r="J21" s="154">
        <f>+'[10]PT 4yr'!J21</f>
        <v>57646.5</v>
      </c>
      <c r="K21" s="148">
        <f>+'[10]PT 4yr'!K21</f>
        <v>58489</v>
      </c>
      <c r="L21" s="149">
        <f>+'[10]PT 4yr'!L21</f>
        <v>61187</v>
      </c>
      <c r="M21" s="149">
        <f>+'[10]PT 4yr'!M21</f>
        <v>59942</v>
      </c>
      <c r="N21" s="149">
        <f>+'[10]PT 4yr'!N21</f>
        <v>60462</v>
      </c>
      <c r="O21" s="149">
        <f>+'[10]PT 4yr'!O21</f>
        <v>61081</v>
      </c>
      <c r="P21" s="149">
        <f>+'[10]PT 4yr'!P21</f>
        <v>62348</v>
      </c>
      <c r="Q21" s="149">
        <f>+'[10]PT 4yr'!Q21</f>
        <v>62118</v>
      </c>
      <c r="R21" s="149">
        <f>+'[10]PT 4yr'!R21</f>
        <v>59267</v>
      </c>
      <c r="S21" s="150">
        <f>+'[10]PT 4yr'!S21</f>
        <v>61880</v>
      </c>
      <c r="T21" s="150">
        <f>+'[10]PT 4yr'!T21</f>
        <v>61074</v>
      </c>
      <c r="U21" s="149">
        <f>+'[10]PT 4yr'!U21</f>
        <v>62509</v>
      </c>
      <c r="V21" s="149">
        <f>+'[10]PT 4yr'!V21</f>
        <v>64148</v>
      </c>
      <c r="W21" s="149">
        <f>+'[10]PT 4yr'!W21</f>
        <v>64513</v>
      </c>
      <c r="X21" s="149">
        <f>+'[10]PT 4yr'!X21</f>
        <v>73622</v>
      </c>
      <c r="Y21" s="149">
        <f>+'[10]PT 4yr'!Y21</f>
        <v>76695</v>
      </c>
      <c r="Z21" s="149">
        <f>+'[10]PT 4yr'!Z21</f>
        <v>82766</v>
      </c>
      <c r="AA21" s="149">
        <f>+'[10]PT 4yr'!AA21</f>
        <v>83368</v>
      </c>
      <c r="AB21" s="149">
        <f>+'[10]PT 4yr'!AB21</f>
        <v>98131</v>
      </c>
      <c r="AC21" s="149">
        <f>+'[10]PT 4yr'!AC21</f>
        <v>102898</v>
      </c>
      <c r="AD21" s="149">
        <f>+'[10]PT 4yr'!AD21</f>
        <v>100631</v>
      </c>
      <c r="AE21" s="149">
        <f>+'[10]PT 4yr'!AE21</f>
        <v>100153</v>
      </c>
      <c r="AF21" s="149">
        <f>+'[10]PT 4yr'!AF21</f>
        <v>99116</v>
      </c>
    </row>
    <row r="22" spans="1:69" ht="12.95" customHeight="1">
      <c r="A22" s="7" t="str">
        <f>+'[10]PT 4yr'!A22</f>
        <v>West Virginia</v>
      </c>
      <c r="B22" s="148">
        <f>+'[10]PT 4yr'!B22</f>
        <v>22824</v>
      </c>
      <c r="C22" s="148">
        <f>+'[10]PT 4yr'!C22</f>
        <v>23682</v>
      </c>
      <c r="D22" s="148">
        <f>+'[10]PT 4yr'!D22</f>
        <v>21202</v>
      </c>
      <c r="E22" s="148">
        <f>+'[10]PT 4yr'!E22</f>
        <v>21046</v>
      </c>
      <c r="F22" s="148">
        <f>+'[10]PT 4yr'!F22</f>
        <v>20140</v>
      </c>
      <c r="G22" s="148">
        <f>+'[10]PT 4yr'!G22</f>
        <v>20166</v>
      </c>
      <c r="H22" s="148">
        <f>+'[10]PT 4yr'!H22</f>
        <v>24280</v>
      </c>
      <c r="I22" s="148">
        <f>+'[10]PT 4yr'!I22</f>
        <v>25745</v>
      </c>
      <c r="J22" s="154">
        <f>+'[10]PT 4yr'!J22</f>
        <v>24728.5</v>
      </c>
      <c r="K22" s="148">
        <f>+'[10]PT 4yr'!K22</f>
        <v>23712</v>
      </c>
      <c r="L22" s="149">
        <f>+'[10]PT 4yr'!L22</f>
        <v>22939</v>
      </c>
      <c r="M22" s="149">
        <f>+'[10]PT 4yr'!M22</f>
        <v>22819</v>
      </c>
      <c r="N22" s="149">
        <f>+'[10]PT 4yr'!N22</f>
        <v>22957</v>
      </c>
      <c r="O22" s="149">
        <f>+'[10]PT 4yr'!O22</f>
        <v>22257</v>
      </c>
      <c r="P22" s="149">
        <f>+'[10]PT 4yr'!P22</f>
        <v>21862</v>
      </c>
      <c r="Q22" s="149">
        <f>+'[10]PT 4yr'!Q22</f>
        <v>20888</v>
      </c>
      <c r="R22" s="149">
        <f>+'[10]PT 4yr'!R22</f>
        <v>21151</v>
      </c>
      <c r="S22" s="150">
        <f>+'[10]PT 4yr'!S22</f>
        <v>21450</v>
      </c>
      <c r="T22" s="150">
        <f>+'[10]PT 4yr'!T22</f>
        <v>19794</v>
      </c>
      <c r="U22" s="149">
        <f>+'[10]PT 4yr'!U22</f>
        <v>16273</v>
      </c>
      <c r="V22" s="149">
        <f>+'[10]PT 4yr'!V22</f>
        <v>14945</v>
      </c>
      <c r="W22" s="149">
        <f>+'[10]PT 4yr'!W22</f>
        <v>14945</v>
      </c>
      <c r="X22" s="149">
        <f>+'[10]PT 4yr'!X22</f>
        <v>28264</v>
      </c>
      <c r="Y22" s="149">
        <f>+'[10]PT 4yr'!Y22</f>
        <v>33574</v>
      </c>
      <c r="Z22" s="149">
        <f>+'[10]PT 4yr'!Z22</f>
        <v>41837</v>
      </c>
      <c r="AA22" s="149">
        <f>+'[10]PT 4yr'!AA22</f>
        <v>49689</v>
      </c>
      <c r="AB22" s="149">
        <f>+'[10]PT 4yr'!AB22</f>
        <v>14842</v>
      </c>
      <c r="AC22" s="149">
        <f>+'[10]PT 4yr'!AC22</f>
        <v>12752</v>
      </c>
      <c r="AD22" s="149">
        <f>+'[10]PT 4yr'!AD22</f>
        <v>12410</v>
      </c>
      <c r="AE22" s="149">
        <f>+'[10]PT 4yr'!AE22</f>
        <v>12362</v>
      </c>
      <c r="AF22" s="149">
        <f>+'[10]PT 4yr'!AF22</f>
        <v>12913</v>
      </c>
    </row>
    <row r="23" spans="1:69" s="168" customFormat="1" ht="12.95" customHeight="1">
      <c r="A23" s="174" t="str">
        <f>+'[10]PT 4yr'!A23</f>
        <v>West</v>
      </c>
      <c r="B23" s="169">
        <f>+'[10]PT 4yr'!B23</f>
        <v>0</v>
      </c>
      <c r="C23" s="169">
        <f>+'[10]PT 4yr'!C23</f>
        <v>0</v>
      </c>
      <c r="D23" s="169">
        <f>+'[10]PT 4yr'!D23</f>
        <v>0</v>
      </c>
      <c r="E23" s="169">
        <f>+'[10]PT 4yr'!E23</f>
        <v>0</v>
      </c>
      <c r="F23" s="169">
        <f>+'[10]PT 4yr'!F23</f>
        <v>0</v>
      </c>
      <c r="G23" s="169">
        <f>+'[10]PT 4yr'!G23</f>
        <v>0</v>
      </c>
      <c r="H23" s="169">
        <f>+'[10]PT 4yr'!H23</f>
        <v>0</v>
      </c>
      <c r="I23" s="169">
        <f>+'[10]PT 4yr'!I23</f>
        <v>0</v>
      </c>
      <c r="J23" s="169">
        <f>+'[10]PT 4yr'!J23</f>
        <v>0</v>
      </c>
      <c r="K23" s="169">
        <f>+'[10]PT 4yr'!K23</f>
        <v>0</v>
      </c>
      <c r="L23" s="169">
        <f>+'[10]PT 4yr'!L23</f>
        <v>434247</v>
      </c>
      <c r="M23" s="169">
        <f>+'[10]PT 4yr'!M23</f>
        <v>0</v>
      </c>
      <c r="N23" s="169">
        <f>+'[10]PT 4yr'!N23</f>
        <v>446642</v>
      </c>
      <c r="O23" s="169">
        <f>+'[10]PT 4yr'!O23</f>
        <v>454675</v>
      </c>
      <c r="P23" s="169">
        <f>+'[10]PT 4yr'!P23</f>
        <v>469199</v>
      </c>
      <c r="Q23" s="169">
        <f>+'[10]PT 4yr'!Q23</f>
        <v>478314</v>
      </c>
      <c r="R23" s="169">
        <f>+'[10]PT 4yr'!R23</f>
        <v>488566</v>
      </c>
      <c r="S23" s="169">
        <f>+'[10]PT 4yr'!S23</f>
        <v>503021</v>
      </c>
      <c r="T23" s="169">
        <f>+'[10]PT 4yr'!T23</f>
        <v>501429</v>
      </c>
      <c r="U23" s="169">
        <f>+'[10]PT 4yr'!U23</f>
        <v>542171</v>
      </c>
      <c r="V23" s="169">
        <f>+'[10]PT 4yr'!V23</f>
        <v>551874</v>
      </c>
      <c r="W23" s="169">
        <f>+'[10]PT 4yr'!W23</f>
        <v>526638</v>
      </c>
      <c r="X23" s="169">
        <f>+'[10]PT 4yr'!X23</f>
        <v>590666</v>
      </c>
      <c r="Y23" s="169">
        <f>+'[10]PT 4yr'!Y23</f>
        <v>590156</v>
      </c>
      <c r="Z23" s="169">
        <f>+'[10]PT 4yr'!Z23</f>
        <v>573748</v>
      </c>
      <c r="AA23" s="169">
        <f>+'[10]PT 4yr'!AA23</f>
        <v>548641</v>
      </c>
      <c r="AB23" s="169">
        <f>+'[10]PT 4yr'!AB23</f>
        <v>549448</v>
      </c>
      <c r="AC23" s="169">
        <f>+'[10]PT 4yr'!AC23</f>
        <v>562536</v>
      </c>
      <c r="AD23" s="169">
        <f>+'[10]PT 4yr'!AD23</f>
        <v>546298</v>
      </c>
      <c r="AE23" s="169">
        <f>+'[10]PT 4yr'!AE23</f>
        <v>557642</v>
      </c>
      <c r="AF23" s="169">
        <f>+'[10]PT 4yr'!AF23</f>
        <v>562807</v>
      </c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</row>
    <row r="24" spans="1:69" s="41" customFormat="1" ht="12.95" customHeight="1">
      <c r="A24" s="27" t="str">
        <f>+'[10]PT 4yr'!A24</f>
        <v xml:space="preserve">   as a percent of U.S.</v>
      </c>
      <c r="B24" s="147">
        <f>+'[10]PT 4yr'!B24</f>
        <v>0</v>
      </c>
      <c r="C24" s="147">
        <f>+'[10]PT 4yr'!C24</f>
        <v>0</v>
      </c>
      <c r="D24" s="147">
        <f>+'[10]PT 4yr'!D24</f>
        <v>0</v>
      </c>
      <c r="E24" s="147">
        <f>+'[10]PT 4yr'!E24</f>
        <v>0</v>
      </c>
      <c r="F24" s="147">
        <f>+'[10]PT 4yr'!F24</f>
        <v>0</v>
      </c>
      <c r="G24" s="147">
        <f>+'[10]PT 4yr'!G24</f>
        <v>0</v>
      </c>
      <c r="H24" s="147">
        <f>+'[10]PT 4yr'!H24</f>
        <v>0</v>
      </c>
      <c r="I24" s="147">
        <f>+'[10]PT 4yr'!I24</f>
        <v>0</v>
      </c>
      <c r="J24" s="147">
        <f>+'[10]PT 4yr'!J24</f>
        <v>0</v>
      </c>
      <c r="K24" s="147">
        <f>+'[10]PT 4yr'!K24</f>
        <v>0</v>
      </c>
      <c r="L24" s="147">
        <f>+'[10]PT 4yr'!L24</f>
        <v>16.60000496952344</v>
      </c>
      <c r="M24" s="147">
        <f>+'[10]PT 4yr'!M24</f>
        <v>0</v>
      </c>
      <c r="N24" s="147">
        <f>+'[10]PT 4yr'!N24</f>
        <v>17.530627632437795</v>
      </c>
      <c r="O24" s="147">
        <f>+'[10]PT 4yr'!O24</f>
        <v>17.899033194355923</v>
      </c>
      <c r="P24" s="147">
        <f>+'[10]PT 4yr'!P24</f>
        <v>18.353235605665887</v>
      </c>
      <c r="Q24" s="147">
        <f>+'[10]PT 4yr'!Q24</f>
        <v>18.601979460251147</v>
      </c>
      <c r="R24" s="147">
        <f>+'[10]PT 4yr'!R24</f>
        <v>18.759275179628911</v>
      </c>
      <c r="S24" s="147">
        <f>+'[10]PT 4yr'!S24</f>
        <v>18.685710188933246</v>
      </c>
      <c r="T24" s="147">
        <f>+'[10]PT 4yr'!T24</f>
        <v>18.663031543686611</v>
      </c>
      <c r="U24" s="147">
        <f>+'[10]PT 4yr'!U24</f>
        <v>19.853322167225766</v>
      </c>
      <c r="V24" s="147">
        <f>+'[10]PT 4yr'!V24</f>
        <v>19.868191970553799</v>
      </c>
      <c r="W24" s="147">
        <f>+'[10]PT 4yr'!W24</f>
        <v>19.06359817732428</v>
      </c>
      <c r="X24" s="147">
        <f>+'[10]PT 4yr'!X24</f>
        <v>19.992127244843701</v>
      </c>
      <c r="Y24" s="147">
        <f>+'[10]PT 4yr'!Y24</f>
        <v>19.044029451712429</v>
      </c>
      <c r="Z24" s="147">
        <f>+'[10]PT 4yr'!Z24</f>
        <v>18.076507924705687</v>
      </c>
      <c r="AA24" s="147">
        <f>+'[10]PT 4yr'!AA24</f>
        <v>17.78843909195605</v>
      </c>
      <c r="AB24" s="147">
        <f>+'[10]PT 4yr'!AB24</f>
        <v>17.963965354219496</v>
      </c>
      <c r="AC24" s="147">
        <f>+'[10]PT 4yr'!AC24</f>
        <v>18.587536739012993</v>
      </c>
      <c r="AD24" s="147">
        <f>+'[10]PT 4yr'!AD24</f>
        <v>18.814836601689862</v>
      </c>
      <c r="AE24" s="147">
        <f>+'[10]PT 4yr'!AE24</f>
        <v>19.074400292798725</v>
      </c>
      <c r="AF24" s="147">
        <f>+'[10]PT 4yr'!AF24</f>
        <v>19.356317585484181</v>
      </c>
    </row>
    <row r="25" spans="1:69" ht="12.95" customHeight="1">
      <c r="A25" s="5" t="str">
        <f>+'[10]PT 4yr'!A25</f>
        <v>Alaska</v>
      </c>
      <c r="B25" s="149">
        <f>+'[10]PT 4yr'!B25</f>
        <v>0</v>
      </c>
      <c r="C25" s="149">
        <f>+'[10]PT 4yr'!C25</f>
        <v>0</v>
      </c>
      <c r="D25" s="149">
        <f>+'[10]PT 4yr'!D25</f>
        <v>0</v>
      </c>
      <c r="E25" s="149">
        <f>+'[10]PT 4yr'!E25</f>
        <v>0</v>
      </c>
      <c r="F25" s="149">
        <f>+'[10]PT 4yr'!F25</f>
        <v>0</v>
      </c>
      <c r="G25" s="149">
        <f>+'[10]PT 4yr'!G25</f>
        <v>0</v>
      </c>
      <c r="H25" s="149">
        <f>+'[10]PT 4yr'!H25</f>
        <v>0</v>
      </c>
      <c r="I25" s="149">
        <f>+'[10]PT 4yr'!I25</f>
        <v>0</v>
      </c>
      <c r="J25" s="156">
        <f>+'[10]PT 4yr'!J25</f>
        <v>0</v>
      </c>
      <c r="K25" s="149">
        <f>+'[10]PT 4yr'!K25</f>
        <v>0</v>
      </c>
      <c r="L25" s="149">
        <f>+'[10]PT 4yr'!L25</f>
        <v>16573</v>
      </c>
      <c r="M25" s="149">
        <f>+'[10]PT 4yr'!M25</f>
        <v>0</v>
      </c>
      <c r="N25" s="149">
        <f>+'[10]PT 4yr'!N25</f>
        <v>15414</v>
      </c>
      <c r="O25" s="149">
        <f>+'[10]PT 4yr'!O25</f>
        <v>15284</v>
      </c>
      <c r="P25" s="155">
        <f>+'[10]PT 4yr'!P25</f>
        <v>15081</v>
      </c>
      <c r="Q25" s="155">
        <f>+'[10]PT 4yr'!Q25</f>
        <v>15525</v>
      </c>
      <c r="R25" s="149">
        <f>+'[10]PT 4yr'!R25</f>
        <v>15333</v>
      </c>
      <c r="S25" s="150">
        <f>+'[10]PT 4yr'!S25</f>
        <v>16320</v>
      </c>
      <c r="T25" s="150">
        <f>+'[10]PT 4yr'!T25</f>
        <v>17311</v>
      </c>
      <c r="U25" s="149">
        <f>+'[10]PT 4yr'!U25</f>
        <v>16649</v>
      </c>
      <c r="V25" s="149">
        <f>+'[10]PT 4yr'!V25</f>
        <v>16228</v>
      </c>
      <c r="W25" s="149">
        <f>+'[10]PT 4yr'!W25</f>
        <v>15697</v>
      </c>
      <c r="X25" s="149">
        <f>+'[10]PT 4yr'!X25</f>
        <v>16618</v>
      </c>
      <c r="Y25" s="149">
        <f>+'[10]PT 4yr'!Y25</f>
        <v>16886</v>
      </c>
      <c r="Z25" s="149">
        <f>+'[10]PT 4yr'!Z25</f>
        <v>17502</v>
      </c>
      <c r="AA25" s="149">
        <f>+'[10]PT 4yr'!AA25</f>
        <v>18404</v>
      </c>
      <c r="AB25" s="149">
        <f>+'[10]PT 4yr'!AB25</f>
        <v>17734</v>
      </c>
      <c r="AC25" s="149">
        <f>+'[10]PT 4yr'!AC25</f>
        <v>16661</v>
      </c>
      <c r="AD25" s="149">
        <f>+'[10]PT 4yr'!AD25</f>
        <v>16795</v>
      </c>
      <c r="AE25" s="149">
        <f>+'[10]PT 4yr'!AE25</f>
        <v>16445</v>
      </c>
      <c r="AF25" s="149">
        <f>+'[10]PT 4yr'!AF25</f>
        <v>16133</v>
      </c>
    </row>
    <row r="26" spans="1:69" ht="12.95" customHeight="1">
      <c r="A26" s="5" t="str">
        <f>+'[10]PT 4yr'!A26</f>
        <v>Arizona</v>
      </c>
      <c r="B26" s="149">
        <f>+'[10]PT 4yr'!B26</f>
        <v>0</v>
      </c>
      <c r="C26" s="149">
        <f>+'[10]PT 4yr'!C26</f>
        <v>0</v>
      </c>
      <c r="D26" s="149">
        <f>+'[10]PT 4yr'!D26</f>
        <v>0</v>
      </c>
      <c r="E26" s="149">
        <f>+'[10]PT 4yr'!E26</f>
        <v>0</v>
      </c>
      <c r="F26" s="149">
        <f>+'[10]PT 4yr'!F26</f>
        <v>0</v>
      </c>
      <c r="G26" s="149">
        <f>+'[10]PT 4yr'!G26</f>
        <v>0</v>
      </c>
      <c r="H26" s="149">
        <f>+'[10]PT 4yr'!H26</f>
        <v>0</v>
      </c>
      <c r="I26" s="149">
        <f>+'[10]PT 4yr'!I26</f>
        <v>0</v>
      </c>
      <c r="J26" s="156">
        <f>+'[10]PT 4yr'!J26</f>
        <v>0</v>
      </c>
      <c r="K26" s="149">
        <f>+'[10]PT 4yr'!K26</f>
        <v>0</v>
      </c>
      <c r="L26" s="149">
        <f>+'[10]PT 4yr'!L26</f>
        <v>33528</v>
      </c>
      <c r="M26" s="149">
        <f>+'[10]PT 4yr'!M26</f>
        <v>0</v>
      </c>
      <c r="N26" s="149">
        <f>+'[10]PT 4yr'!N26</f>
        <v>33014</v>
      </c>
      <c r="O26" s="149">
        <f>+'[10]PT 4yr'!O26</f>
        <v>34304</v>
      </c>
      <c r="P26" s="149">
        <f>+'[10]PT 4yr'!P26</f>
        <v>34784</v>
      </c>
      <c r="Q26" s="149">
        <f>+'[10]PT 4yr'!Q26</f>
        <v>38954</v>
      </c>
      <c r="R26" s="149">
        <f>+'[10]PT 4yr'!R26</f>
        <v>36331</v>
      </c>
      <c r="S26" s="150">
        <f>+'[10]PT 4yr'!S26</f>
        <v>38508</v>
      </c>
      <c r="T26" s="150">
        <f>+'[10]PT 4yr'!T26</f>
        <v>36444</v>
      </c>
      <c r="U26" s="149">
        <f>+'[10]PT 4yr'!U26</f>
        <v>37888</v>
      </c>
      <c r="V26" s="149">
        <f>+'[10]PT 4yr'!V26</f>
        <v>40738</v>
      </c>
      <c r="W26" s="149">
        <f>+'[10]PT 4yr'!W26</f>
        <v>51561</v>
      </c>
      <c r="X26" s="149">
        <f>+'[10]PT 4yr'!X26</f>
        <v>56953</v>
      </c>
      <c r="Y26" s="149">
        <f>+'[10]PT 4yr'!Y26</f>
        <v>51689</v>
      </c>
      <c r="Z26" s="149">
        <f>+'[10]PT 4yr'!Z26</f>
        <v>59568</v>
      </c>
      <c r="AA26" s="149">
        <f>+'[10]PT 4yr'!AA26</f>
        <v>80670</v>
      </c>
      <c r="AB26" s="149">
        <f>+'[10]PT 4yr'!AB26</f>
        <v>66480</v>
      </c>
      <c r="AC26" s="149">
        <f>+'[10]PT 4yr'!AC26</f>
        <v>73802</v>
      </c>
      <c r="AD26" s="149">
        <f>+'[10]PT 4yr'!AD26</f>
        <v>77938</v>
      </c>
      <c r="AE26" s="149">
        <f>+'[10]PT 4yr'!AE26</f>
        <v>85792</v>
      </c>
      <c r="AF26" s="149">
        <f>+'[10]PT 4yr'!AF26</f>
        <v>93392</v>
      </c>
    </row>
    <row r="27" spans="1:69" ht="12.95" customHeight="1">
      <c r="A27" s="5" t="str">
        <f>+'[10]PT 4yr'!A27</f>
        <v>California</v>
      </c>
      <c r="B27" s="149">
        <f>+'[10]PT 4yr'!B27</f>
        <v>0</v>
      </c>
      <c r="C27" s="149">
        <f>+'[10]PT 4yr'!C27</f>
        <v>0</v>
      </c>
      <c r="D27" s="149">
        <f>+'[10]PT 4yr'!D27</f>
        <v>0</v>
      </c>
      <c r="E27" s="149">
        <f>+'[10]PT 4yr'!E27</f>
        <v>0</v>
      </c>
      <c r="F27" s="149">
        <f>+'[10]PT 4yr'!F27</f>
        <v>0</v>
      </c>
      <c r="G27" s="149">
        <f>+'[10]PT 4yr'!G27</f>
        <v>0</v>
      </c>
      <c r="H27" s="149">
        <f>+'[10]PT 4yr'!H27</f>
        <v>0</v>
      </c>
      <c r="I27" s="149">
        <f>+'[10]PT 4yr'!I27</f>
        <v>0</v>
      </c>
      <c r="J27" s="156">
        <f>+'[10]PT 4yr'!J27</f>
        <v>0</v>
      </c>
      <c r="K27" s="149">
        <f>+'[10]PT 4yr'!K27</f>
        <v>0</v>
      </c>
      <c r="L27" s="149">
        <f>+'[10]PT 4yr'!L27</f>
        <v>178982</v>
      </c>
      <c r="M27" s="149">
        <f>+'[10]PT 4yr'!M27</f>
        <v>0</v>
      </c>
      <c r="N27" s="149">
        <f>+'[10]PT 4yr'!N27</f>
        <v>186297</v>
      </c>
      <c r="O27" s="149">
        <f>+'[10]PT 4yr'!O27</f>
        <v>190033</v>
      </c>
      <c r="P27" s="149">
        <f>+'[10]PT 4yr'!P27</f>
        <v>195534</v>
      </c>
      <c r="Q27" s="149">
        <f>+'[10]PT 4yr'!Q27</f>
        <v>193984</v>
      </c>
      <c r="R27" s="149">
        <f>+'[10]PT 4yr'!R27</f>
        <v>199305</v>
      </c>
      <c r="S27" s="150">
        <f>+'[10]PT 4yr'!S27</f>
        <v>208588</v>
      </c>
      <c r="T27" s="150">
        <f>+'[10]PT 4yr'!T27</f>
        <v>203025</v>
      </c>
      <c r="U27" s="149">
        <f>+'[10]PT 4yr'!U27</f>
        <v>207104</v>
      </c>
      <c r="V27" s="149">
        <f>+'[10]PT 4yr'!V27</f>
        <v>207604</v>
      </c>
      <c r="W27" s="149">
        <f>+'[10]PT 4yr'!W27</f>
        <v>205460</v>
      </c>
      <c r="X27" s="149">
        <f>+'[10]PT 4yr'!X27</f>
        <v>211808</v>
      </c>
      <c r="Y27" s="149">
        <f>+'[10]PT 4yr'!Y27</f>
        <v>202575</v>
      </c>
      <c r="Z27" s="149">
        <f>+'[10]PT 4yr'!Z27</f>
        <v>202125</v>
      </c>
      <c r="AA27" s="149">
        <f>+'[10]PT 4yr'!AA27</f>
        <v>189728</v>
      </c>
      <c r="AB27" s="149">
        <f>+'[10]PT 4yr'!AB27</f>
        <v>189436</v>
      </c>
      <c r="AC27" s="149">
        <f>+'[10]PT 4yr'!AC27</f>
        <v>185919</v>
      </c>
      <c r="AD27" s="149">
        <f>+'[10]PT 4yr'!AD27</f>
        <v>174405</v>
      </c>
      <c r="AE27" s="149">
        <f>+'[10]PT 4yr'!AE27</f>
        <v>171978</v>
      </c>
      <c r="AF27" s="149">
        <f>+'[10]PT 4yr'!AF27</f>
        <v>170543</v>
      </c>
    </row>
    <row r="28" spans="1:69" ht="12.95" customHeight="1">
      <c r="A28" s="5" t="str">
        <f>+'[10]PT 4yr'!A28</f>
        <v>Colorado</v>
      </c>
      <c r="B28" s="149">
        <f>+'[10]PT 4yr'!B28</f>
        <v>0</v>
      </c>
      <c r="C28" s="149">
        <f>+'[10]PT 4yr'!C28</f>
        <v>0</v>
      </c>
      <c r="D28" s="149">
        <f>+'[10]PT 4yr'!D28</f>
        <v>0</v>
      </c>
      <c r="E28" s="149">
        <f>+'[10]PT 4yr'!E28</f>
        <v>0</v>
      </c>
      <c r="F28" s="149">
        <f>+'[10]PT 4yr'!F28</f>
        <v>0</v>
      </c>
      <c r="G28" s="149">
        <f>+'[10]PT 4yr'!G28</f>
        <v>0</v>
      </c>
      <c r="H28" s="149">
        <f>+'[10]PT 4yr'!H28</f>
        <v>0</v>
      </c>
      <c r="I28" s="149">
        <f>+'[10]PT 4yr'!I28</f>
        <v>0</v>
      </c>
      <c r="J28" s="156">
        <f>+'[10]PT 4yr'!J28</f>
        <v>0</v>
      </c>
      <c r="K28" s="149">
        <f>+'[10]PT 4yr'!K28</f>
        <v>0</v>
      </c>
      <c r="L28" s="149">
        <f>+'[10]PT 4yr'!L28</f>
        <v>57305</v>
      </c>
      <c r="M28" s="149">
        <f>+'[10]PT 4yr'!M28</f>
        <v>0</v>
      </c>
      <c r="N28" s="149">
        <f>+'[10]PT 4yr'!N28</f>
        <v>57772</v>
      </c>
      <c r="O28" s="149">
        <f>+'[10]PT 4yr'!O28</f>
        <v>59014</v>
      </c>
      <c r="P28" s="149">
        <f>+'[10]PT 4yr'!P28</f>
        <v>60981</v>
      </c>
      <c r="Q28" s="149">
        <f>+'[10]PT 4yr'!Q28</f>
        <v>60024</v>
      </c>
      <c r="R28" s="149">
        <f>+'[10]PT 4yr'!R28</f>
        <v>63471</v>
      </c>
      <c r="S28" s="150">
        <f>+'[10]PT 4yr'!S28</f>
        <v>65964</v>
      </c>
      <c r="T28" s="150">
        <f>+'[10]PT 4yr'!T28</f>
        <v>63504</v>
      </c>
      <c r="U28" s="149">
        <f>+'[10]PT 4yr'!U28</f>
        <v>66108</v>
      </c>
      <c r="V28" s="149">
        <f>+'[10]PT 4yr'!V28</f>
        <v>67878</v>
      </c>
      <c r="W28" s="149">
        <f>+'[10]PT 4yr'!W28</f>
        <v>65628</v>
      </c>
      <c r="X28" s="149">
        <f>+'[10]PT 4yr'!X28</f>
        <v>62536</v>
      </c>
      <c r="Y28" s="149">
        <f>+'[10]PT 4yr'!Y28</f>
        <v>65096</v>
      </c>
      <c r="Z28" s="149">
        <f>+'[10]PT 4yr'!Z28</f>
        <v>65215</v>
      </c>
      <c r="AA28" s="149">
        <f>+'[10]PT 4yr'!AA28</f>
        <v>71593</v>
      </c>
      <c r="AB28" s="149">
        <f>+'[10]PT 4yr'!AB28</f>
        <v>66820</v>
      </c>
      <c r="AC28" s="149">
        <f>+'[10]PT 4yr'!AC28</f>
        <v>68489</v>
      </c>
      <c r="AD28" s="149">
        <f>+'[10]PT 4yr'!AD28</f>
        <v>66656</v>
      </c>
      <c r="AE28" s="149">
        <f>+'[10]PT 4yr'!AE28</f>
        <v>64972</v>
      </c>
      <c r="AF28" s="149">
        <f>+'[10]PT 4yr'!AF28</f>
        <v>62662</v>
      </c>
    </row>
    <row r="29" spans="1:69" ht="12.95" customHeight="1">
      <c r="A29" s="5" t="str">
        <f>+'[10]PT 4yr'!A29</f>
        <v>Hawaii</v>
      </c>
      <c r="B29" s="149">
        <f>+'[10]PT 4yr'!B29</f>
        <v>0</v>
      </c>
      <c r="C29" s="149">
        <f>+'[10]PT 4yr'!C29</f>
        <v>0</v>
      </c>
      <c r="D29" s="149">
        <f>+'[10]PT 4yr'!D29</f>
        <v>0</v>
      </c>
      <c r="E29" s="149">
        <f>+'[10]PT 4yr'!E29</f>
        <v>0</v>
      </c>
      <c r="F29" s="149">
        <f>+'[10]PT 4yr'!F29</f>
        <v>0</v>
      </c>
      <c r="G29" s="149">
        <f>+'[10]PT 4yr'!G29</f>
        <v>0</v>
      </c>
      <c r="H29" s="149">
        <f>+'[10]PT 4yr'!H29</f>
        <v>0</v>
      </c>
      <c r="I29" s="149">
        <f>+'[10]PT 4yr'!I29</f>
        <v>0</v>
      </c>
      <c r="J29" s="156">
        <f>+'[10]PT 4yr'!J29</f>
        <v>0</v>
      </c>
      <c r="K29" s="149">
        <f>+'[10]PT 4yr'!K29</f>
        <v>0</v>
      </c>
      <c r="L29" s="149">
        <f>+'[10]PT 4yr'!L29</f>
        <v>11854</v>
      </c>
      <c r="M29" s="149">
        <f>+'[10]PT 4yr'!M29</f>
        <v>0</v>
      </c>
      <c r="N29" s="149">
        <f>+'[10]PT 4yr'!N29</f>
        <v>11369</v>
      </c>
      <c r="O29" s="149">
        <f>+'[10]PT 4yr'!O29</f>
        <v>11364</v>
      </c>
      <c r="P29" s="149">
        <f>+'[10]PT 4yr'!P29</f>
        <v>11083</v>
      </c>
      <c r="Q29" s="149">
        <f>+'[10]PT 4yr'!Q29</f>
        <v>9793</v>
      </c>
      <c r="R29" s="149">
        <f>+'[10]PT 4yr'!R29</f>
        <v>10203</v>
      </c>
      <c r="S29" s="150">
        <f>+'[10]PT 4yr'!S29</f>
        <v>10780</v>
      </c>
      <c r="T29" s="150">
        <f>+'[10]PT 4yr'!T29</f>
        <v>11523</v>
      </c>
      <c r="U29" s="149">
        <f>+'[10]PT 4yr'!U29</f>
        <v>11450</v>
      </c>
      <c r="V29" s="149">
        <f>+'[10]PT 4yr'!V29</f>
        <v>13357</v>
      </c>
      <c r="W29" s="149">
        <f>+'[10]PT 4yr'!W29</f>
        <v>11533</v>
      </c>
      <c r="X29" s="149">
        <f>+'[10]PT 4yr'!X29</f>
        <v>13490</v>
      </c>
      <c r="Y29" s="149">
        <f>+'[10]PT 4yr'!Y29</f>
        <v>14670</v>
      </c>
      <c r="Z29" s="149">
        <f>+'[10]PT 4yr'!Z29</f>
        <v>12227</v>
      </c>
      <c r="AA29" s="149">
        <f>+'[10]PT 4yr'!AA29</f>
        <v>12485</v>
      </c>
      <c r="AB29" s="149">
        <f>+'[10]PT 4yr'!AB29</f>
        <v>12736</v>
      </c>
      <c r="AC29" s="149">
        <f>+'[10]PT 4yr'!AC29</f>
        <v>12158</v>
      </c>
      <c r="AD29" s="149">
        <f>+'[10]PT 4yr'!AD29</f>
        <v>11237</v>
      </c>
      <c r="AE29" s="149">
        <f>+'[10]PT 4yr'!AE29</f>
        <v>10656</v>
      </c>
      <c r="AF29" s="149">
        <f>+'[10]PT 4yr'!AF29</f>
        <v>9717</v>
      </c>
    </row>
    <row r="30" spans="1:69" ht="12.95" customHeight="1">
      <c r="A30" s="5" t="str">
        <f>+'[10]PT 4yr'!A30</f>
        <v>Idaho</v>
      </c>
      <c r="B30" s="149">
        <f>+'[10]PT 4yr'!B30</f>
        <v>0</v>
      </c>
      <c r="C30" s="149">
        <f>+'[10]PT 4yr'!C30</f>
        <v>0</v>
      </c>
      <c r="D30" s="149">
        <f>+'[10]PT 4yr'!D30</f>
        <v>0</v>
      </c>
      <c r="E30" s="149">
        <f>+'[10]PT 4yr'!E30</f>
        <v>0</v>
      </c>
      <c r="F30" s="149">
        <f>+'[10]PT 4yr'!F30</f>
        <v>0</v>
      </c>
      <c r="G30" s="149">
        <f>+'[10]PT 4yr'!G30</f>
        <v>0</v>
      </c>
      <c r="H30" s="149">
        <f>+'[10]PT 4yr'!H30</f>
        <v>0</v>
      </c>
      <c r="I30" s="149">
        <f>+'[10]PT 4yr'!I30</f>
        <v>0</v>
      </c>
      <c r="J30" s="156">
        <f>+'[10]PT 4yr'!J30</f>
        <v>0</v>
      </c>
      <c r="K30" s="149">
        <f>+'[10]PT 4yr'!K30</f>
        <v>0</v>
      </c>
      <c r="L30" s="149">
        <f>+'[10]PT 4yr'!L30</f>
        <v>15748</v>
      </c>
      <c r="M30" s="149">
        <f>+'[10]PT 4yr'!M30</f>
        <v>0</v>
      </c>
      <c r="N30" s="149">
        <f>+'[10]PT 4yr'!N30</f>
        <v>15244</v>
      </c>
      <c r="O30" s="149">
        <f>+'[10]PT 4yr'!O30</f>
        <v>16367</v>
      </c>
      <c r="P30" s="149">
        <f>+'[10]PT 4yr'!P30</f>
        <v>16631</v>
      </c>
      <c r="Q30" s="149">
        <f>+'[10]PT 4yr'!Q30</f>
        <v>15919</v>
      </c>
      <c r="R30" s="149">
        <f>+'[10]PT 4yr'!R30</f>
        <v>17195</v>
      </c>
      <c r="S30" s="150">
        <f>+'[10]PT 4yr'!S30</f>
        <v>16961</v>
      </c>
      <c r="T30" s="150">
        <f>+'[10]PT 4yr'!T30</f>
        <v>17501</v>
      </c>
      <c r="U30" s="149">
        <f>+'[10]PT 4yr'!U30</f>
        <v>17580</v>
      </c>
      <c r="V30" s="149">
        <f>+'[10]PT 4yr'!V30</f>
        <v>18302</v>
      </c>
      <c r="W30" s="149">
        <f>+'[10]PT 4yr'!W30</f>
        <v>17448</v>
      </c>
      <c r="X30" s="149">
        <f>+'[10]PT 4yr'!X30</f>
        <v>19130</v>
      </c>
      <c r="Y30" s="149">
        <f>+'[10]PT 4yr'!Y30</f>
        <v>18856</v>
      </c>
      <c r="Z30" s="149">
        <f>+'[10]PT 4yr'!Z30</f>
        <v>17774</v>
      </c>
      <c r="AA30" s="149">
        <f>+'[10]PT 4yr'!AA30</f>
        <v>16597</v>
      </c>
      <c r="AB30" s="149">
        <f>+'[10]PT 4yr'!AB30</f>
        <v>18864</v>
      </c>
      <c r="AC30" s="149">
        <f>+'[10]PT 4yr'!AC30</f>
        <v>27719</v>
      </c>
      <c r="AD30" s="149">
        <f>+'[10]PT 4yr'!AD30</f>
        <v>32232</v>
      </c>
      <c r="AE30" s="149">
        <f>+'[10]PT 4yr'!AE30</f>
        <v>40236</v>
      </c>
      <c r="AF30" s="149">
        <f>+'[10]PT 4yr'!AF30</f>
        <v>45505</v>
      </c>
    </row>
    <row r="31" spans="1:69" ht="12.95" customHeight="1">
      <c r="A31" s="5" t="str">
        <f>+'[10]PT 4yr'!A31</f>
        <v>Montana</v>
      </c>
      <c r="B31" s="149">
        <f>+'[10]PT 4yr'!B31</f>
        <v>0</v>
      </c>
      <c r="C31" s="149">
        <f>+'[10]PT 4yr'!C31</f>
        <v>0</v>
      </c>
      <c r="D31" s="149">
        <f>+'[10]PT 4yr'!D31</f>
        <v>0</v>
      </c>
      <c r="E31" s="149">
        <f>+'[10]PT 4yr'!E31</f>
        <v>0</v>
      </c>
      <c r="F31" s="149">
        <f>+'[10]PT 4yr'!F31</f>
        <v>0</v>
      </c>
      <c r="G31" s="149">
        <f>+'[10]PT 4yr'!G31</f>
        <v>0</v>
      </c>
      <c r="H31" s="149">
        <f>+'[10]PT 4yr'!H31</f>
        <v>0</v>
      </c>
      <c r="I31" s="149">
        <f>+'[10]PT 4yr'!I31</f>
        <v>0</v>
      </c>
      <c r="J31" s="156">
        <f>+'[10]PT 4yr'!J31</f>
        <v>0</v>
      </c>
      <c r="K31" s="149">
        <f>+'[10]PT 4yr'!K31</f>
        <v>0</v>
      </c>
      <c r="L31" s="149">
        <f>+'[10]PT 4yr'!L31</f>
        <v>7255</v>
      </c>
      <c r="M31" s="149">
        <f>+'[10]PT 4yr'!M31</f>
        <v>0</v>
      </c>
      <c r="N31" s="149">
        <f>+'[10]PT 4yr'!N31</f>
        <v>7250</v>
      </c>
      <c r="O31" s="149">
        <f>+'[10]PT 4yr'!O31</f>
        <v>7011</v>
      </c>
      <c r="P31" s="149">
        <f>+'[10]PT 4yr'!P31</f>
        <v>6580</v>
      </c>
      <c r="Q31" s="149">
        <f>+'[10]PT 4yr'!Q31</f>
        <v>7459</v>
      </c>
      <c r="R31" s="149">
        <f>+'[10]PT 4yr'!R31</f>
        <v>7693</v>
      </c>
      <c r="S31" s="150">
        <f>+'[10]PT 4yr'!S31</f>
        <v>7469</v>
      </c>
      <c r="T31" s="150">
        <f>+'[10]PT 4yr'!T31</f>
        <v>7698</v>
      </c>
      <c r="U31" s="149">
        <f>+'[10]PT 4yr'!U31</f>
        <v>7576</v>
      </c>
      <c r="V31" s="149">
        <f>+'[10]PT 4yr'!V31</f>
        <v>7745</v>
      </c>
      <c r="W31" s="149">
        <f>+'[10]PT 4yr'!W31</f>
        <v>7857</v>
      </c>
      <c r="X31" s="149">
        <f>+'[10]PT 4yr'!X31</f>
        <v>7654</v>
      </c>
      <c r="Y31" s="149">
        <f>+'[10]PT 4yr'!Y31</f>
        <v>8142</v>
      </c>
      <c r="Z31" s="149">
        <f>+'[10]PT 4yr'!Z31</f>
        <v>8457</v>
      </c>
      <c r="AA31" s="149">
        <f>+'[10]PT 4yr'!AA31</f>
        <v>8945</v>
      </c>
      <c r="AB31" s="149">
        <f>+'[10]PT 4yr'!AB31</f>
        <v>10006</v>
      </c>
      <c r="AC31" s="149">
        <f>+'[10]PT 4yr'!AC31</f>
        <v>10011</v>
      </c>
      <c r="AD31" s="149">
        <f>+'[10]PT 4yr'!AD31</f>
        <v>10349</v>
      </c>
      <c r="AE31" s="149">
        <f>+'[10]PT 4yr'!AE31</f>
        <v>9606</v>
      </c>
      <c r="AF31" s="149">
        <f>+'[10]PT 4yr'!AF31</f>
        <v>9251</v>
      </c>
    </row>
    <row r="32" spans="1:69" ht="12.95" customHeight="1">
      <c r="A32" s="5" t="str">
        <f>+'[10]PT 4yr'!A32</f>
        <v>Nevada</v>
      </c>
      <c r="B32" s="148">
        <f>+'[10]PT 4yr'!B32</f>
        <v>0</v>
      </c>
      <c r="C32" s="148">
        <f>+'[10]PT 4yr'!C32</f>
        <v>0</v>
      </c>
      <c r="D32" s="148">
        <f>+'[10]PT 4yr'!D32</f>
        <v>0</v>
      </c>
      <c r="E32" s="148">
        <f>+'[10]PT 4yr'!E32</f>
        <v>0</v>
      </c>
      <c r="F32" s="148">
        <f>+'[10]PT 4yr'!F32</f>
        <v>0</v>
      </c>
      <c r="G32" s="148">
        <f>+'[10]PT 4yr'!G32</f>
        <v>0</v>
      </c>
      <c r="H32" s="148">
        <f>+'[10]PT 4yr'!H32</f>
        <v>0</v>
      </c>
      <c r="I32" s="148">
        <f>+'[10]PT 4yr'!I32</f>
        <v>0</v>
      </c>
      <c r="J32" s="154">
        <f>+'[10]PT 4yr'!J32</f>
        <v>0</v>
      </c>
      <c r="K32" s="148">
        <f>+'[10]PT 4yr'!K32</f>
        <v>0</v>
      </c>
      <c r="L32" s="149">
        <f>+'[10]PT 4yr'!L32</f>
        <v>15002</v>
      </c>
      <c r="M32" s="148">
        <f>+'[10]PT 4yr'!M32</f>
        <v>0</v>
      </c>
      <c r="N32" s="148">
        <f>+'[10]PT 4yr'!N32</f>
        <v>14196</v>
      </c>
      <c r="O32" s="149">
        <f>+'[10]PT 4yr'!O32</f>
        <v>15306</v>
      </c>
      <c r="P32" s="149">
        <f>+'[10]PT 4yr'!P32</f>
        <v>17898</v>
      </c>
      <c r="Q32" s="149">
        <f>+'[10]PT 4yr'!Q32</f>
        <v>17636</v>
      </c>
      <c r="R32" s="149">
        <f>+'[10]PT 4yr'!R32</f>
        <v>16589</v>
      </c>
      <c r="S32" s="150">
        <f>+'[10]PT 4yr'!S32</f>
        <v>16526</v>
      </c>
      <c r="T32" s="150">
        <f>+'[10]PT 4yr'!T32</f>
        <v>18230</v>
      </c>
      <c r="U32" s="149">
        <f>+'[10]PT 4yr'!U32</f>
        <v>43193</v>
      </c>
      <c r="V32" s="149">
        <f>+'[10]PT 4yr'!V32</f>
        <v>44676</v>
      </c>
      <c r="W32" s="149">
        <f>+'[10]PT 4yr'!W32</f>
        <v>17265</v>
      </c>
      <c r="X32" s="149">
        <f>+'[10]PT 4yr'!X32</f>
        <v>52357</v>
      </c>
      <c r="Y32" s="149">
        <f>+'[10]PT 4yr'!Y32</f>
        <v>54477</v>
      </c>
      <c r="Z32" s="149">
        <f>+'[10]PT 4yr'!Z32</f>
        <v>21260</v>
      </c>
      <c r="AA32" s="149">
        <f>+'[10]PT 4yr'!AA32</f>
        <v>16831</v>
      </c>
      <c r="AB32" s="149">
        <f>+'[10]PT 4yr'!AB32</f>
        <v>17768</v>
      </c>
      <c r="AC32" s="149">
        <f>+'[10]PT 4yr'!AC32</f>
        <v>17794</v>
      </c>
      <c r="AD32" s="149">
        <f>+'[10]PT 4yr'!AD32</f>
        <v>16784</v>
      </c>
      <c r="AE32" s="149">
        <f>+'[10]PT 4yr'!AE32</f>
        <v>16567</v>
      </c>
      <c r="AF32" s="149">
        <f>+'[10]PT 4yr'!AF32</f>
        <v>16183</v>
      </c>
    </row>
    <row r="33" spans="1:69" ht="12.95" customHeight="1">
      <c r="A33" s="5" t="str">
        <f>+'[10]PT 4yr'!A33</f>
        <v>New Mexico</v>
      </c>
      <c r="B33" s="148">
        <f>+'[10]PT 4yr'!B33</f>
        <v>0</v>
      </c>
      <c r="C33" s="148">
        <f>+'[10]PT 4yr'!C33</f>
        <v>0</v>
      </c>
      <c r="D33" s="148">
        <f>+'[10]PT 4yr'!D33</f>
        <v>0</v>
      </c>
      <c r="E33" s="148">
        <f>+'[10]PT 4yr'!E33</f>
        <v>0</v>
      </c>
      <c r="F33" s="148">
        <f>+'[10]PT 4yr'!F33</f>
        <v>0</v>
      </c>
      <c r="G33" s="148">
        <f>+'[10]PT 4yr'!G33</f>
        <v>0</v>
      </c>
      <c r="H33" s="148">
        <f>+'[10]PT 4yr'!H33</f>
        <v>0</v>
      </c>
      <c r="I33" s="148">
        <f>+'[10]PT 4yr'!I33</f>
        <v>0</v>
      </c>
      <c r="J33" s="154">
        <f>+'[10]PT 4yr'!J33</f>
        <v>0</v>
      </c>
      <c r="K33" s="148">
        <f>+'[10]PT 4yr'!K33</f>
        <v>0</v>
      </c>
      <c r="L33" s="149">
        <f>+'[10]PT 4yr'!L33</f>
        <v>18246</v>
      </c>
      <c r="M33" s="148">
        <f>+'[10]PT 4yr'!M33</f>
        <v>0</v>
      </c>
      <c r="N33" s="148">
        <f>+'[10]PT 4yr'!N33</f>
        <v>18314</v>
      </c>
      <c r="O33" s="149">
        <f>+'[10]PT 4yr'!O33</f>
        <v>17590</v>
      </c>
      <c r="P33" s="149">
        <f>+'[10]PT 4yr'!P33</f>
        <v>18118</v>
      </c>
      <c r="Q33" s="149">
        <f>+'[10]PT 4yr'!Q33</f>
        <v>17694</v>
      </c>
      <c r="R33" s="149">
        <f>+'[10]PT 4yr'!R33</f>
        <v>16914</v>
      </c>
      <c r="S33" s="150">
        <f>+'[10]PT 4yr'!S33</f>
        <v>17323</v>
      </c>
      <c r="T33" s="150">
        <f>+'[10]PT 4yr'!T33</f>
        <v>18494</v>
      </c>
      <c r="U33" s="149">
        <f>+'[10]PT 4yr'!U33</f>
        <v>20684</v>
      </c>
      <c r="V33" s="149">
        <f>+'[10]PT 4yr'!V33</f>
        <v>20412</v>
      </c>
      <c r="W33" s="149">
        <f>+'[10]PT 4yr'!W33</f>
        <v>18238</v>
      </c>
      <c r="X33" s="149">
        <f>+'[10]PT 4yr'!X33</f>
        <v>19119</v>
      </c>
      <c r="Y33" s="149">
        <f>+'[10]PT 4yr'!Y33</f>
        <v>18817</v>
      </c>
      <c r="Z33" s="149">
        <f>+'[10]PT 4yr'!Z33</f>
        <v>18292</v>
      </c>
      <c r="AA33" s="149">
        <f>+'[10]PT 4yr'!AA33</f>
        <v>18867</v>
      </c>
      <c r="AB33" s="149">
        <f>+'[10]PT 4yr'!AB33</f>
        <v>20993</v>
      </c>
      <c r="AC33" s="149">
        <f>+'[10]PT 4yr'!AC33</f>
        <v>20813</v>
      </c>
      <c r="AD33" s="149">
        <f>+'[10]PT 4yr'!AD33</f>
        <v>19049</v>
      </c>
      <c r="AE33" s="149">
        <f>+'[10]PT 4yr'!AE33</f>
        <v>18653</v>
      </c>
      <c r="AF33" s="149">
        <f>+'[10]PT 4yr'!AF33</f>
        <v>18219</v>
      </c>
    </row>
    <row r="34" spans="1:69" ht="12.95" customHeight="1">
      <c r="A34" s="5" t="str">
        <f>+'[10]PT 4yr'!A34</f>
        <v>Oregon</v>
      </c>
      <c r="B34" s="148">
        <f>+'[10]PT 4yr'!B34</f>
        <v>0</v>
      </c>
      <c r="C34" s="148">
        <f>+'[10]PT 4yr'!C34</f>
        <v>0</v>
      </c>
      <c r="D34" s="148">
        <f>+'[10]PT 4yr'!D34</f>
        <v>0</v>
      </c>
      <c r="E34" s="148">
        <f>+'[10]PT 4yr'!E34</f>
        <v>0</v>
      </c>
      <c r="F34" s="148">
        <f>+'[10]PT 4yr'!F34</f>
        <v>0</v>
      </c>
      <c r="G34" s="148">
        <f>+'[10]PT 4yr'!G34</f>
        <v>0</v>
      </c>
      <c r="H34" s="148">
        <f>+'[10]PT 4yr'!H34</f>
        <v>0</v>
      </c>
      <c r="I34" s="148">
        <f>+'[10]PT 4yr'!I34</f>
        <v>0</v>
      </c>
      <c r="J34" s="154">
        <f>+'[10]PT 4yr'!J34</f>
        <v>0</v>
      </c>
      <c r="K34" s="148">
        <f>+'[10]PT 4yr'!K34</f>
        <v>0</v>
      </c>
      <c r="L34" s="149">
        <f>+'[10]PT 4yr'!L34</f>
        <v>21101</v>
      </c>
      <c r="M34" s="148">
        <f>+'[10]PT 4yr'!M34</f>
        <v>0</v>
      </c>
      <c r="N34" s="148">
        <f>+'[10]PT 4yr'!N34</f>
        <v>22576</v>
      </c>
      <c r="O34" s="149">
        <f>+'[10]PT 4yr'!O34</f>
        <v>23117</v>
      </c>
      <c r="P34" s="149">
        <f>+'[10]PT 4yr'!P34</f>
        <v>23249</v>
      </c>
      <c r="Q34" s="149">
        <f>+'[10]PT 4yr'!Q34</f>
        <v>24326</v>
      </c>
      <c r="R34" s="149">
        <f>+'[10]PT 4yr'!R34</f>
        <v>24991</v>
      </c>
      <c r="S34" s="150">
        <f>+'[10]PT 4yr'!S34</f>
        <v>26374</v>
      </c>
      <c r="T34" s="150">
        <f>+'[10]PT 4yr'!T34</f>
        <v>27569</v>
      </c>
      <c r="U34" s="149">
        <f>+'[10]PT 4yr'!U34</f>
        <v>28094</v>
      </c>
      <c r="V34" s="149">
        <f>+'[10]PT 4yr'!V34</f>
        <v>29342</v>
      </c>
      <c r="W34" s="149">
        <f>+'[10]PT 4yr'!W34</f>
        <v>29903</v>
      </c>
      <c r="X34" s="149">
        <f>+'[10]PT 4yr'!X34</f>
        <v>31112</v>
      </c>
      <c r="Y34" s="149">
        <f>+'[10]PT 4yr'!Y34</f>
        <v>33344</v>
      </c>
      <c r="Z34" s="149">
        <f>+'[10]PT 4yr'!Z34</f>
        <v>33680</v>
      </c>
      <c r="AA34" s="149">
        <f>+'[10]PT 4yr'!AA34</f>
        <v>34328</v>
      </c>
      <c r="AB34" s="149">
        <f>+'[10]PT 4yr'!AB34</f>
        <v>35907</v>
      </c>
      <c r="AC34" s="149">
        <f>+'[10]PT 4yr'!AC34</f>
        <v>35085</v>
      </c>
      <c r="AD34" s="149">
        <f>+'[10]PT 4yr'!AD34</f>
        <v>34650</v>
      </c>
      <c r="AE34" s="149">
        <f>+'[10]PT 4yr'!AE34</f>
        <v>34783</v>
      </c>
      <c r="AF34" s="149">
        <f>+'[10]PT 4yr'!AF34</f>
        <v>34641</v>
      </c>
    </row>
    <row r="35" spans="1:69" ht="12.95" customHeight="1">
      <c r="A35" s="5" t="str">
        <f>+'[10]PT 4yr'!A35</f>
        <v>Utah</v>
      </c>
      <c r="B35" s="148">
        <f>+'[10]PT 4yr'!B35</f>
        <v>0</v>
      </c>
      <c r="C35" s="148">
        <f>+'[10]PT 4yr'!C35</f>
        <v>0</v>
      </c>
      <c r="D35" s="148">
        <f>+'[10]PT 4yr'!D35</f>
        <v>0</v>
      </c>
      <c r="E35" s="148">
        <f>+'[10]PT 4yr'!E35</f>
        <v>0</v>
      </c>
      <c r="F35" s="148">
        <f>+'[10]PT 4yr'!F35</f>
        <v>0</v>
      </c>
      <c r="G35" s="148">
        <f>+'[10]PT 4yr'!G35</f>
        <v>0</v>
      </c>
      <c r="H35" s="148">
        <f>+'[10]PT 4yr'!H35</f>
        <v>0</v>
      </c>
      <c r="I35" s="148">
        <f>+'[10]PT 4yr'!I35</f>
        <v>0</v>
      </c>
      <c r="J35" s="154">
        <f>+'[10]PT 4yr'!J35</f>
        <v>0</v>
      </c>
      <c r="K35" s="148">
        <f>+'[10]PT 4yr'!K35</f>
        <v>0</v>
      </c>
      <c r="L35" s="149">
        <f>+'[10]PT 4yr'!L35</f>
        <v>32718</v>
      </c>
      <c r="M35" s="148">
        <f>+'[10]PT 4yr'!M35</f>
        <v>0</v>
      </c>
      <c r="N35" s="148">
        <f>+'[10]PT 4yr'!N35</f>
        <v>38968</v>
      </c>
      <c r="O35" s="149">
        <f>+'[10]PT 4yr'!O35</f>
        <v>39141</v>
      </c>
      <c r="P35" s="149">
        <f>+'[10]PT 4yr'!P35</f>
        <v>41983</v>
      </c>
      <c r="Q35" s="149">
        <f>+'[10]PT 4yr'!Q35</f>
        <v>44640</v>
      </c>
      <c r="R35" s="149">
        <f>+'[10]PT 4yr'!R35</f>
        <v>47783</v>
      </c>
      <c r="S35" s="150">
        <f>+'[10]PT 4yr'!S35</f>
        <v>47189</v>
      </c>
      <c r="T35" s="150">
        <f>+'[10]PT 4yr'!T35</f>
        <v>48529</v>
      </c>
      <c r="U35" s="149">
        <f>+'[10]PT 4yr'!U35</f>
        <v>53313</v>
      </c>
      <c r="V35" s="149">
        <f>+'[10]PT 4yr'!V35</f>
        <v>53872</v>
      </c>
      <c r="W35" s="149">
        <f>+'[10]PT 4yr'!W35</f>
        <v>52834</v>
      </c>
      <c r="X35" s="149">
        <f>+'[10]PT 4yr'!X35</f>
        <v>50034</v>
      </c>
      <c r="Y35" s="149">
        <f>+'[10]PT 4yr'!Y35</f>
        <v>55046</v>
      </c>
      <c r="Z35" s="149">
        <f>+'[10]PT 4yr'!Z35</f>
        <v>57861</v>
      </c>
      <c r="AA35" s="149">
        <f>+'[10]PT 4yr'!AA35</f>
        <v>47655</v>
      </c>
      <c r="AB35" s="149">
        <f>+'[10]PT 4yr'!AB35</f>
        <v>61230</v>
      </c>
      <c r="AC35" s="149">
        <f>+'[10]PT 4yr'!AC35</f>
        <v>62229</v>
      </c>
      <c r="AD35" s="149">
        <f>+'[10]PT 4yr'!AD35</f>
        <v>56136</v>
      </c>
      <c r="AE35" s="149">
        <f>+'[10]PT 4yr'!AE35</f>
        <v>55856</v>
      </c>
      <c r="AF35" s="149">
        <f>+'[10]PT 4yr'!AF35</f>
        <v>57485</v>
      </c>
    </row>
    <row r="36" spans="1:69" ht="12.95" customHeight="1">
      <c r="A36" s="5" t="str">
        <f>+'[10]PT 4yr'!A36</f>
        <v>Washington</v>
      </c>
      <c r="B36" s="148">
        <f>+'[10]PT 4yr'!B36</f>
        <v>0</v>
      </c>
      <c r="C36" s="148">
        <f>+'[10]PT 4yr'!C36</f>
        <v>0</v>
      </c>
      <c r="D36" s="148">
        <f>+'[10]PT 4yr'!D36</f>
        <v>0</v>
      </c>
      <c r="E36" s="148">
        <f>+'[10]PT 4yr'!E36</f>
        <v>0</v>
      </c>
      <c r="F36" s="148">
        <f>+'[10]PT 4yr'!F36</f>
        <v>0</v>
      </c>
      <c r="G36" s="148">
        <f>+'[10]PT 4yr'!G36</f>
        <v>0</v>
      </c>
      <c r="H36" s="148">
        <f>+'[10]PT 4yr'!H36</f>
        <v>0</v>
      </c>
      <c r="I36" s="148">
        <f>+'[10]PT 4yr'!I36</f>
        <v>0</v>
      </c>
      <c r="J36" s="154">
        <f>+'[10]PT 4yr'!J36</f>
        <v>0</v>
      </c>
      <c r="K36" s="148">
        <f>+'[10]PT 4yr'!K36</f>
        <v>0</v>
      </c>
      <c r="L36" s="149">
        <f>+'[10]PT 4yr'!L36</f>
        <v>23337</v>
      </c>
      <c r="M36" s="148">
        <f>+'[10]PT 4yr'!M36</f>
        <v>0</v>
      </c>
      <c r="N36" s="148">
        <f>+'[10]PT 4yr'!N36</f>
        <v>23544</v>
      </c>
      <c r="O36" s="149">
        <f>+'[10]PT 4yr'!O36</f>
        <v>23570</v>
      </c>
      <c r="P36" s="149">
        <f>+'[10]PT 4yr'!P36</f>
        <v>24732</v>
      </c>
      <c r="Q36" s="149">
        <f>+'[10]PT 4yr'!Q36</f>
        <v>29015</v>
      </c>
      <c r="R36" s="149">
        <f>+'[10]PT 4yr'!R36</f>
        <v>29058</v>
      </c>
      <c r="S36" s="150">
        <f>+'[10]PT 4yr'!S36</f>
        <v>27145</v>
      </c>
      <c r="T36" s="150">
        <f>+'[10]PT 4yr'!T36</f>
        <v>27386</v>
      </c>
      <c r="U36" s="149">
        <f>+'[10]PT 4yr'!U36</f>
        <v>28377</v>
      </c>
      <c r="V36" s="149">
        <f>+'[10]PT 4yr'!V36</f>
        <v>27555</v>
      </c>
      <c r="W36" s="149">
        <f>+'[10]PT 4yr'!W36</f>
        <v>29028</v>
      </c>
      <c r="X36" s="149">
        <f>+'[10]PT 4yr'!X36</f>
        <v>46097</v>
      </c>
      <c r="Y36" s="149">
        <f>+'[10]PT 4yr'!Y36</f>
        <v>47742</v>
      </c>
      <c r="Z36" s="149">
        <f>+'[10]PT 4yr'!Z36</f>
        <v>56970</v>
      </c>
      <c r="AA36" s="149">
        <f>+'[10]PT 4yr'!AA36</f>
        <v>29571</v>
      </c>
      <c r="AB36" s="149">
        <f>+'[10]PT 4yr'!AB36</f>
        <v>28497</v>
      </c>
      <c r="AC36" s="149">
        <f>+'[10]PT 4yr'!AC36</f>
        <v>28847</v>
      </c>
      <c r="AD36" s="149">
        <f>+'[10]PT 4yr'!AD36</f>
        <v>27032</v>
      </c>
      <c r="AE36" s="149">
        <f>+'[10]PT 4yr'!AE36</f>
        <v>29102</v>
      </c>
      <c r="AF36" s="149">
        <f>+'[10]PT 4yr'!AF36</f>
        <v>26377</v>
      </c>
    </row>
    <row r="37" spans="1:69" ht="12.95" customHeight="1">
      <c r="A37" s="5" t="str">
        <f>+'[10]PT 4yr'!A37</f>
        <v>Wyoming</v>
      </c>
      <c r="B37" s="148">
        <f>+'[10]PT 4yr'!B37</f>
        <v>0</v>
      </c>
      <c r="C37" s="148">
        <f>+'[10]PT 4yr'!C37</f>
        <v>0</v>
      </c>
      <c r="D37" s="148">
        <f>+'[10]PT 4yr'!D37</f>
        <v>0</v>
      </c>
      <c r="E37" s="148">
        <f>+'[10]PT 4yr'!E37</f>
        <v>0</v>
      </c>
      <c r="F37" s="148">
        <f>+'[10]PT 4yr'!F37</f>
        <v>0</v>
      </c>
      <c r="G37" s="148">
        <f>+'[10]PT 4yr'!G37</f>
        <v>0</v>
      </c>
      <c r="H37" s="148">
        <f>+'[10]PT 4yr'!H37</f>
        <v>0</v>
      </c>
      <c r="I37" s="148">
        <f>+'[10]PT 4yr'!I37</f>
        <v>0</v>
      </c>
      <c r="J37" s="154">
        <f>+'[10]PT 4yr'!J37</f>
        <v>0</v>
      </c>
      <c r="K37" s="148">
        <f>+'[10]PT 4yr'!K37</f>
        <v>0</v>
      </c>
      <c r="L37" s="149">
        <f>+'[10]PT 4yr'!L37</f>
        <v>2598</v>
      </c>
      <c r="M37" s="148">
        <f>+'[10]PT 4yr'!M37</f>
        <v>0</v>
      </c>
      <c r="N37" s="148">
        <f>+'[10]PT 4yr'!N37</f>
        <v>2684</v>
      </c>
      <c r="O37" s="149">
        <f>+'[10]PT 4yr'!O37</f>
        <v>2574</v>
      </c>
      <c r="P37" s="149">
        <f>+'[10]PT 4yr'!P37</f>
        <v>2545</v>
      </c>
      <c r="Q37" s="149">
        <f>+'[10]PT 4yr'!Q37</f>
        <v>3345</v>
      </c>
      <c r="R37" s="149">
        <f>+'[10]PT 4yr'!R37</f>
        <v>3700</v>
      </c>
      <c r="S37" s="150">
        <f>+'[10]PT 4yr'!S37</f>
        <v>3874</v>
      </c>
      <c r="T37" s="150">
        <f>+'[10]PT 4yr'!T37</f>
        <v>4215</v>
      </c>
      <c r="U37" s="149">
        <f>+'[10]PT 4yr'!U37</f>
        <v>4155</v>
      </c>
      <c r="V37" s="149">
        <f>+'[10]PT 4yr'!V37</f>
        <v>4165</v>
      </c>
      <c r="W37" s="149">
        <f>+'[10]PT 4yr'!W37</f>
        <v>4186</v>
      </c>
      <c r="X37" s="149">
        <f>+'[10]PT 4yr'!X37</f>
        <v>3758</v>
      </c>
      <c r="Y37" s="149">
        <f>+'[10]PT 4yr'!Y37</f>
        <v>2816</v>
      </c>
      <c r="Z37" s="149">
        <f>+'[10]PT 4yr'!Z37</f>
        <v>2817</v>
      </c>
      <c r="AA37" s="149">
        <f>+'[10]PT 4yr'!AA37</f>
        <v>2967</v>
      </c>
      <c r="AB37" s="149">
        <f>+'[10]PT 4yr'!AB37</f>
        <v>2977</v>
      </c>
      <c r="AC37" s="149">
        <f>+'[10]PT 4yr'!AC37</f>
        <v>3009</v>
      </c>
      <c r="AD37" s="149">
        <f>+'[10]PT 4yr'!AD37</f>
        <v>3035</v>
      </c>
      <c r="AE37" s="149">
        <f>+'[10]PT 4yr'!AE37</f>
        <v>2996</v>
      </c>
      <c r="AF37" s="149">
        <f>+'[10]PT 4yr'!AF37</f>
        <v>2699</v>
      </c>
    </row>
    <row r="38" spans="1:69" s="172" customFormat="1" ht="12.95" customHeight="1">
      <c r="A38" s="174" t="str">
        <f>+'[10]PT 4yr'!A38</f>
        <v>Midwest</v>
      </c>
      <c r="B38" s="169">
        <f>+'[10]PT 4yr'!B38</f>
        <v>0</v>
      </c>
      <c r="C38" s="169">
        <f>+'[10]PT 4yr'!C38</f>
        <v>0</v>
      </c>
      <c r="D38" s="169">
        <f>+'[10]PT 4yr'!D38</f>
        <v>0</v>
      </c>
      <c r="E38" s="169">
        <f>+'[10]PT 4yr'!E38</f>
        <v>0</v>
      </c>
      <c r="F38" s="169">
        <f>+'[10]PT 4yr'!F38</f>
        <v>0</v>
      </c>
      <c r="G38" s="169">
        <f>+'[10]PT 4yr'!G38</f>
        <v>0</v>
      </c>
      <c r="H38" s="169">
        <f>+'[10]PT 4yr'!H38</f>
        <v>0</v>
      </c>
      <c r="I38" s="169">
        <f>+'[10]PT 4yr'!I38</f>
        <v>0</v>
      </c>
      <c r="J38" s="169">
        <f>+'[10]PT 4yr'!J38</f>
        <v>0</v>
      </c>
      <c r="K38" s="169">
        <f>+'[10]PT 4yr'!K38</f>
        <v>0</v>
      </c>
      <c r="L38" s="169">
        <f>+'[10]PT 4yr'!L38</f>
        <v>698743</v>
      </c>
      <c r="M38" s="169">
        <f>+'[10]PT 4yr'!M38</f>
        <v>0</v>
      </c>
      <c r="N38" s="169">
        <f>+'[10]PT 4yr'!N38</f>
        <v>674646</v>
      </c>
      <c r="O38" s="169">
        <f>+'[10]PT 4yr'!O38</f>
        <v>678162</v>
      </c>
      <c r="P38" s="169">
        <f>+'[10]PT 4yr'!P38</f>
        <v>670237</v>
      </c>
      <c r="Q38" s="169">
        <f>+'[10]PT 4yr'!Q38</f>
        <v>670487</v>
      </c>
      <c r="R38" s="169">
        <f>+'[10]PT 4yr'!R38</f>
        <v>677761</v>
      </c>
      <c r="S38" s="169">
        <f>+'[10]PT 4yr'!S38</f>
        <v>694197</v>
      </c>
      <c r="T38" s="169">
        <f>+'[10]PT 4yr'!T38</f>
        <v>703911</v>
      </c>
      <c r="U38" s="169">
        <f>+'[10]PT 4yr'!U38</f>
        <v>715269</v>
      </c>
      <c r="V38" s="169">
        <f>+'[10]PT 4yr'!V38</f>
        <v>737189</v>
      </c>
      <c r="W38" s="169">
        <f>+'[10]PT 4yr'!W38</f>
        <v>736477</v>
      </c>
      <c r="X38" s="169">
        <f>+'[10]PT 4yr'!X38</f>
        <v>792988</v>
      </c>
      <c r="Y38" s="169">
        <f>+'[10]PT 4yr'!Y38</f>
        <v>828608</v>
      </c>
      <c r="Z38" s="169">
        <f>+'[10]PT 4yr'!Z38</f>
        <v>886649</v>
      </c>
      <c r="AA38" s="169">
        <f>+'[10]PT 4yr'!AA38</f>
        <v>866193</v>
      </c>
      <c r="AB38" s="169">
        <f>+'[10]PT 4yr'!AB38</f>
        <v>876233</v>
      </c>
      <c r="AC38" s="169">
        <f>+'[10]PT 4yr'!AC38</f>
        <v>823740</v>
      </c>
      <c r="AD38" s="169">
        <f>+'[10]PT 4yr'!AD38</f>
        <v>760086</v>
      </c>
      <c r="AE38" s="169">
        <f>+'[10]PT 4yr'!AE38</f>
        <v>758611</v>
      </c>
      <c r="AF38" s="169">
        <f>+'[10]PT 4yr'!AF38</f>
        <v>739152</v>
      </c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1"/>
      <c r="BQ38" s="171"/>
    </row>
    <row r="39" spans="1:69" s="37" customFormat="1" ht="12.95" customHeight="1">
      <c r="A39" s="27" t="str">
        <f>+'[10]PT 4yr'!A39</f>
        <v xml:space="preserve">   as a percent of U.S.</v>
      </c>
      <c r="B39" s="147">
        <f>+'[10]PT 4yr'!B39</f>
        <v>0</v>
      </c>
      <c r="C39" s="147">
        <f>+'[10]PT 4yr'!C39</f>
        <v>0</v>
      </c>
      <c r="D39" s="147">
        <f>+'[10]PT 4yr'!D39</f>
        <v>0</v>
      </c>
      <c r="E39" s="147">
        <f>+'[10]PT 4yr'!E39</f>
        <v>0</v>
      </c>
      <c r="F39" s="147">
        <f>+'[10]PT 4yr'!F39</f>
        <v>0</v>
      </c>
      <c r="G39" s="147">
        <f>+'[10]PT 4yr'!G39</f>
        <v>0</v>
      </c>
      <c r="H39" s="147">
        <f>+'[10]PT 4yr'!H39</f>
        <v>0</v>
      </c>
      <c r="I39" s="147">
        <f>+'[10]PT 4yr'!I39</f>
        <v>0</v>
      </c>
      <c r="J39" s="147">
        <f>+'[10]PT 4yr'!J39</f>
        <v>0</v>
      </c>
      <c r="K39" s="147">
        <f>+'[10]PT 4yr'!K39</f>
        <v>0</v>
      </c>
      <c r="L39" s="147">
        <f>+'[10]PT 4yr'!L39</f>
        <v>26.710920910034424</v>
      </c>
      <c r="M39" s="147">
        <f>+'[10]PT 4yr'!M39</f>
        <v>0</v>
      </c>
      <c r="N39" s="147">
        <f>+'[10]PT 4yr'!N39</f>
        <v>26.479748455616871</v>
      </c>
      <c r="O39" s="147">
        <f>+'[10]PT 4yr'!O39</f>
        <v>26.696968492111512</v>
      </c>
      <c r="P39" s="147">
        <f>+'[10]PT 4yr'!P39</f>
        <v>26.217058375304909</v>
      </c>
      <c r="Q39" s="147">
        <f>+'[10]PT 4yr'!Q39</f>
        <v>26.075727246882618</v>
      </c>
      <c r="R39" s="147">
        <f>+'[10]PT 4yr'!R39</f>
        <v>26.0237206539556</v>
      </c>
      <c r="S39" s="147">
        <f>+'[10]PT 4yr'!S39</f>
        <v>25.787320919060818</v>
      </c>
      <c r="T39" s="147">
        <f>+'[10]PT 4yr'!T39</f>
        <v>26.199348655438726</v>
      </c>
      <c r="U39" s="147">
        <f>+'[10]PT 4yr'!U39</f>
        <v>26.191858091320647</v>
      </c>
      <c r="V39" s="147">
        <f>+'[10]PT 4yr'!V39</f>
        <v>26.539776417407936</v>
      </c>
      <c r="W39" s="147">
        <f>+'[10]PT 4yr'!W39</f>
        <v>26.659492089141413</v>
      </c>
      <c r="X39" s="147">
        <f>+'[10]PT 4yr'!X39</f>
        <v>26.840070360633788</v>
      </c>
      <c r="Y39" s="147">
        <f>+'[10]PT 4yr'!Y39</f>
        <v>26.738752390765374</v>
      </c>
      <c r="Z39" s="147">
        <f>+'[10]PT 4yr'!Z39</f>
        <v>27.934768704958223</v>
      </c>
      <c r="AA39" s="147">
        <f>+'[10]PT 4yr'!AA39</f>
        <v>28.084341896392516</v>
      </c>
      <c r="AB39" s="147">
        <f>+'[10]PT 4yr'!AB39</f>
        <v>28.648059969685598</v>
      </c>
      <c r="AC39" s="147">
        <f>+'[10]PT 4yr'!AC39</f>
        <v>27.21834249433736</v>
      </c>
      <c r="AD39" s="147">
        <f>+'[10]PT 4yr'!AD39</f>
        <v>26.177825826256075</v>
      </c>
      <c r="AE39" s="147">
        <f>+'[10]PT 4yr'!AE39</f>
        <v>25.948637083505787</v>
      </c>
      <c r="AF39" s="147">
        <f>+'[10]PT 4yr'!AF39</f>
        <v>25.421256053932883</v>
      </c>
    </row>
    <row r="40" spans="1:69" ht="12.95" customHeight="1">
      <c r="A40" s="5" t="str">
        <f>+'[10]PT 4yr'!A40</f>
        <v>Illinois</v>
      </c>
      <c r="B40" s="149">
        <f>+'[10]PT 4yr'!B40</f>
        <v>0</v>
      </c>
      <c r="C40" s="149">
        <f>+'[10]PT 4yr'!C40</f>
        <v>0</v>
      </c>
      <c r="D40" s="149">
        <f>+'[10]PT 4yr'!D40</f>
        <v>0</v>
      </c>
      <c r="E40" s="149">
        <f>+'[10]PT 4yr'!E40</f>
        <v>0</v>
      </c>
      <c r="F40" s="149">
        <f>+'[10]PT 4yr'!F40</f>
        <v>0</v>
      </c>
      <c r="G40" s="149">
        <f>+'[10]PT 4yr'!G40</f>
        <v>0</v>
      </c>
      <c r="H40" s="149">
        <f>+'[10]PT 4yr'!H40</f>
        <v>0</v>
      </c>
      <c r="I40" s="149">
        <f>+'[10]PT 4yr'!I40</f>
        <v>0</v>
      </c>
      <c r="J40" s="156">
        <f>+'[10]PT 4yr'!J40</f>
        <v>0</v>
      </c>
      <c r="K40" s="149">
        <f>+'[10]PT 4yr'!K40</f>
        <v>0</v>
      </c>
      <c r="L40" s="149">
        <f>+'[10]PT 4yr'!L40</f>
        <v>116245</v>
      </c>
      <c r="M40" s="149">
        <f>+'[10]PT 4yr'!M40</f>
        <v>0</v>
      </c>
      <c r="N40" s="149">
        <f>+'[10]PT 4yr'!N40</f>
        <v>112837</v>
      </c>
      <c r="O40" s="149">
        <f>+'[10]PT 4yr'!O40</f>
        <v>112285</v>
      </c>
      <c r="P40" s="149">
        <f>+'[10]PT 4yr'!P40</f>
        <v>110772</v>
      </c>
      <c r="Q40" s="149">
        <f>+'[10]PT 4yr'!Q40</f>
        <v>111899</v>
      </c>
      <c r="R40" s="149">
        <f>+'[10]PT 4yr'!R40</f>
        <v>112760</v>
      </c>
      <c r="S40" s="150">
        <f>+'[10]PT 4yr'!S40</f>
        <v>114094</v>
      </c>
      <c r="T40" s="150">
        <f>+'[10]PT 4yr'!T40</f>
        <v>114153</v>
      </c>
      <c r="U40" s="149">
        <f>+'[10]PT 4yr'!U40</f>
        <v>115702</v>
      </c>
      <c r="V40" s="149">
        <f>+'[10]PT 4yr'!V40</f>
        <v>117449</v>
      </c>
      <c r="W40" s="149">
        <f>+'[10]PT 4yr'!W40</f>
        <v>118674</v>
      </c>
      <c r="X40" s="149">
        <f>+'[10]PT 4yr'!X40</f>
        <v>118713</v>
      </c>
      <c r="Y40" s="149">
        <f>+'[10]PT 4yr'!Y40</f>
        <v>125917</v>
      </c>
      <c r="Z40" s="149">
        <f>+'[10]PT 4yr'!Z40</f>
        <v>129746</v>
      </c>
      <c r="AA40" s="149">
        <f>+'[10]PT 4yr'!AA40</f>
        <v>140840</v>
      </c>
      <c r="AB40" s="149">
        <f>+'[10]PT 4yr'!AB40</f>
        <v>138871</v>
      </c>
      <c r="AC40" s="149">
        <f>+'[10]PT 4yr'!AC40</f>
        <v>139631</v>
      </c>
      <c r="AD40" s="149">
        <f>+'[10]PT 4yr'!AD40</f>
        <v>126424</v>
      </c>
      <c r="AE40" s="149">
        <f>+'[10]PT 4yr'!AE40</f>
        <v>126052</v>
      </c>
      <c r="AF40" s="149">
        <f>+'[10]PT 4yr'!AF40</f>
        <v>126997</v>
      </c>
    </row>
    <row r="41" spans="1:69" ht="12.95" customHeight="1">
      <c r="A41" s="5" t="str">
        <f>+'[10]PT 4yr'!A41</f>
        <v>Indiana</v>
      </c>
      <c r="B41" s="149">
        <f>+'[10]PT 4yr'!B41</f>
        <v>0</v>
      </c>
      <c r="C41" s="149">
        <f>+'[10]PT 4yr'!C41</f>
        <v>0</v>
      </c>
      <c r="D41" s="149">
        <f>+'[10]PT 4yr'!D41</f>
        <v>0</v>
      </c>
      <c r="E41" s="149">
        <f>+'[10]PT 4yr'!E41</f>
        <v>0</v>
      </c>
      <c r="F41" s="149">
        <f>+'[10]PT 4yr'!F41</f>
        <v>0</v>
      </c>
      <c r="G41" s="149">
        <f>+'[10]PT 4yr'!G41</f>
        <v>0</v>
      </c>
      <c r="H41" s="149">
        <f>+'[10]PT 4yr'!H41</f>
        <v>0</v>
      </c>
      <c r="I41" s="149">
        <f>+'[10]PT 4yr'!I41</f>
        <v>0</v>
      </c>
      <c r="J41" s="156">
        <f>+'[10]PT 4yr'!J41</f>
        <v>0</v>
      </c>
      <c r="K41" s="149">
        <f>+'[10]PT 4yr'!K41</f>
        <v>0</v>
      </c>
      <c r="L41" s="149">
        <f>+'[10]PT 4yr'!L41</f>
        <v>72778</v>
      </c>
      <c r="M41" s="149">
        <f>+'[10]PT 4yr'!M41</f>
        <v>0</v>
      </c>
      <c r="N41" s="149">
        <f>+'[10]PT 4yr'!N41</f>
        <v>69313</v>
      </c>
      <c r="O41" s="149">
        <f>+'[10]PT 4yr'!O41</f>
        <v>67994</v>
      </c>
      <c r="P41" s="149">
        <f>+'[10]PT 4yr'!P41</f>
        <v>67415</v>
      </c>
      <c r="Q41" s="149">
        <f>+'[10]PT 4yr'!Q41</f>
        <v>66869</v>
      </c>
      <c r="R41" s="149">
        <f>+'[10]PT 4yr'!R41</f>
        <v>68777</v>
      </c>
      <c r="S41" s="150">
        <f>+'[10]PT 4yr'!S41</f>
        <v>70266</v>
      </c>
      <c r="T41" s="150">
        <f>+'[10]PT 4yr'!T41</f>
        <v>68817</v>
      </c>
      <c r="U41" s="149">
        <f>+'[10]PT 4yr'!U41</f>
        <v>67757</v>
      </c>
      <c r="V41" s="149">
        <f>+'[10]PT 4yr'!V41</f>
        <v>70768</v>
      </c>
      <c r="W41" s="149">
        <f>+'[10]PT 4yr'!W41</f>
        <v>69450</v>
      </c>
      <c r="X41" s="149">
        <f>+'[10]PT 4yr'!X41</f>
        <v>72292</v>
      </c>
      <c r="Y41" s="149">
        <f>+'[10]PT 4yr'!Y41</f>
        <v>74219</v>
      </c>
      <c r="Z41" s="149">
        <f>+'[10]PT 4yr'!Z41</f>
        <v>72311</v>
      </c>
      <c r="AA41" s="149">
        <f>+'[10]PT 4yr'!AA41</f>
        <v>72332</v>
      </c>
      <c r="AB41" s="149">
        <f>+'[10]PT 4yr'!AB41</f>
        <v>85332</v>
      </c>
      <c r="AC41" s="149">
        <f>+'[10]PT 4yr'!AC41</f>
        <v>87355</v>
      </c>
      <c r="AD41" s="149">
        <f>+'[10]PT 4yr'!AD41</f>
        <v>78231</v>
      </c>
      <c r="AE41" s="149">
        <f>+'[10]PT 4yr'!AE41</f>
        <v>77529</v>
      </c>
      <c r="AF41" s="149">
        <f>+'[10]PT 4yr'!AF41</f>
        <v>80210</v>
      </c>
    </row>
    <row r="42" spans="1:69" ht="12.95" customHeight="1">
      <c r="A42" s="5" t="str">
        <f>+'[10]PT 4yr'!A42</f>
        <v>Iowa</v>
      </c>
      <c r="B42" s="149">
        <f>+'[10]PT 4yr'!B42</f>
        <v>0</v>
      </c>
      <c r="C42" s="149">
        <f>+'[10]PT 4yr'!C42</f>
        <v>0</v>
      </c>
      <c r="D42" s="149">
        <f>+'[10]PT 4yr'!D42</f>
        <v>0</v>
      </c>
      <c r="E42" s="149">
        <f>+'[10]PT 4yr'!E42</f>
        <v>0</v>
      </c>
      <c r="F42" s="149">
        <f>+'[10]PT 4yr'!F42</f>
        <v>0</v>
      </c>
      <c r="G42" s="149">
        <f>+'[10]PT 4yr'!G42</f>
        <v>0</v>
      </c>
      <c r="H42" s="149">
        <f>+'[10]PT 4yr'!H42</f>
        <v>0</v>
      </c>
      <c r="I42" s="149">
        <f>+'[10]PT 4yr'!I42</f>
        <v>0</v>
      </c>
      <c r="J42" s="156">
        <f>+'[10]PT 4yr'!J42</f>
        <v>0</v>
      </c>
      <c r="K42" s="149">
        <f>+'[10]PT 4yr'!K42</f>
        <v>0</v>
      </c>
      <c r="L42" s="149">
        <f>+'[10]PT 4yr'!L42</f>
        <v>27618</v>
      </c>
      <c r="M42" s="149">
        <f>+'[10]PT 4yr'!M42</f>
        <v>0</v>
      </c>
      <c r="N42" s="149">
        <f>+'[10]PT 4yr'!N42</f>
        <v>26924</v>
      </c>
      <c r="O42" s="149">
        <f>+'[10]PT 4yr'!O42</f>
        <v>26781</v>
      </c>
      <c r="P42" s="149">
        <f>+'[10]PT 4yr'!P42</f>
        <v>25775</v>
      </c>
      <c r="Q42" s="149">
        <f>+'[10]PT 4yr'!Q42</f>
        <v>24824</v>
      </c>
      <c r="R42" s="149">
        <f>+'[10]PT 4yr'!R42</f>
        <v>24408</v>
      </c>
      <c r="S42" s="150">
        <f>+'[10]PT 4yr'!S42</f>
        <v>24983</v>
      </c>
      <c r="T42" s="150">
        <f>+'[10]PT 4yr'!T42</f>
        <v>30525</v>
      </c>
      <c r="U42" s="149">
        <f>+'[10]PT 4yr'!U42</f>
        <v>31080</v>
      </c>
      <c r="V42" s="149">
        <f>+'[10]PT 4yr'!V42</f>
        <v>36239</v>
      </c>
      <c r="W42" s="149">
        <f>+'[10]PT 4yr'!W42</f>
        <v>42132</v>
      </c>
      <c r="X42" s="149">
        <f>+'[10]PT 4yr'!X42</f>
        <v>50578</v>
      </c>
      <c r="Y42" s="149">
        <f>+'[10]PT 4yr'!Y42</f>
        <v>64985</v>
      </c>
      <c r="Z42" s="149">
        <f>+'[10]PT 4yr'!Z42</f>
        <v>86133</v>
      </c>
      <c r="AA42" s="149">
        <f>+'[10]PT 4yr'!AA42</f>
        <v>83972</v>
      </c>
      <c r="AB42" s="149">
        <f>+'[10]PT 4yr'!AB42</f>
        <v>66869</v>
      </c>
      <c r="AC42" s="149">
        <f>+'[10]PT 4yr'!AC42</f>
        <v>59977</v>
      </c>
      <c r="AD42" s="149">
        <f>+'[10]PT 4yr'!AD42</f>
        <v>60927</v>
      </c>
      <c r="AE42" s="149">
        <f>+'[10]PT 4yr'!AE42</f>
        <v>62799</v>
      </c>
      <c r="AF42" s="149">
        <f>+'[10]PT 4yr'!AF42</f>
        <v>58430</v>
      </c>
    </row>
    <row r="43" spans="1:69" ht="12.95" customHeight="1">
      <c r="A43" s="5" t="str">
        <f>+'[10]PT 4yr'!A43</f>
        <v>Kansas</v>
      </c>
      <c r="B43" s="149">
        <f>+'[10]PT 4yr'!B43</f>
        <v>0</v>
      </c>
      <c r="C43" s="149">
        <f>+'[10]PT 4yr'!C43</f>
        <v>0</v>
      </c>
      <c r="D43" s="149">
        <f>+'[10]PT 4yr'!D43</f>
        <v>0</v>
      </c>
      <c r="E43" s="149">
        <f>+'[10]PT 4yr'!E43</f>
        <v>0</v>
      </c>
      <c r="F43" s="149">
        <f>+'[10]PT 4yr'!F43</f>
        <v>0</v>
      </c>
      <c r="G43" s="149">
        <f>+'[10]PT 4yr'!G43</f>
        <v>0</v>
      </c>
      <c r="H43" s="149">
        <f>+'[10]PT 4yr'!H43</f>
        <v>0</v>
      </c>
      <c r="I43" s="149">
        <f>+'[10]PT 4yr'!I43</f>
        <v>0</v>
      </c>
      <c r="J43" s="156">
        <f>+'[10]PT 4yr'!J43</f>
        <v>0</v>
      </c>
      <c r="K43" s="149">
        <f>+'[10]PT 4yr'!K43</f>
        <v>0</v>
      </c>
      <c r="L43" s="149">
        <f>+'[10]PT 4yr'!L43</f>
        <v>28885</v>
      </c>
      <c r="M43" s="149">
        <f>+'[10]PT 4yr'!M43</f>
        <v>0</v>
      </c>
      <c r="N43" s="149">
        <f>+'[10]PT 4yr'!N43</f>
        <v>29082</v>
      </c>
      <c r="O43" s="149">
        <f>+'[10]PT 4yr'!O43</f>
        <v>30540</v>
      </c>
      <c r="P43" s="149">
        <f>+'[10]PT 4yr'!P43</f>
        <v>30276</v>
      </c>
      <c r="Q43" s="149">
        <f>+'[10]PT 4yr'!Q43</f>
        <v>30740</v>
      </c>
      <c r="R43" s="149">
        <f>+'[10]PT 4yr'!R43</f>
        <v>31430</v>
      </c>
      <c r="S43" s="150">
        <f>+'[10]PT 4yr'!S43</f>
        <v>31009</v>
      </c>
      <c r="T43" s="150">
        <f>+'[10]PT 4yr'!T43</f>
        <v>31938</v>
      </c>
      <c r="U43" s="149">
        <f>+'[10]PT 4yr'!U43</f>
        <v>32376</v>
      </c>
      <c r="V43" s="149">
        <f>+'[10]PT 4yr'!V43</f>
        <v>33037</v>
      </c>
      <c r="W43" s="149">
        <f>+'[10]PT 4yr'!W43</f>
        <v>33812</v>
      </c>
      <c r="X43" s="149">
        <f>+'[10]PT 4yr'!X43</f>
        <v>36034</v>
      </c>
      <c r="Y43" s="149">
        <f>+'[10]PT 4yr'!Y43</f>
        <v>35900</v>
      </c>
      <c r="Z43" s="149">
        <f>+'[10]PT 4yr'!Z43</f>
        <v>36340</v>
      </c>
      <c r="AA43" s="149">
        <f>+'[10]PT 4yr'!AA43</f>
        <v>35581</v>
      </c>
      <c r="AB43" s="149">
        <f>+'[10]PT 4yr'!AB43</f>
        <v>36936</v>
      </c>
      <c r="AC43" s="149">
        <f>+'[10]PT 4yr'!AC43</f>
        <v>36412</v>
      </c>
      <c r="AD43" s="149">
        <f>+'[10]PT 4yr'!AD43</f>
        <v>34494</v>
      </c>
      <c r="AE43" s="149">
        <f>+'[10]PT 4yr'!AE43</f>
        <v>35064</v>
      </c>
      <c r="AF43" s="149">
        <f>+'[10]PT 4yr'!AF43</f>
        <v>34204</v>
      </c>
    </row>
    <row r="44" spans="1:69" ht="12.95" customHeight="1">
      <c r="A44" s="5" t="str">
        <f>+'[10]PT 4yr'!A44</f>
        <v>Michigan</v>
      </c>
      <c r="B44" s="149">
        <f>+'[10]PT 4yr'!B44</f>
        <v>0</v>
      </c>
      <c r="C44" s="149">
        <f>+'[10]PT 4yr'!C44</f>
        <v>0</v>
      </c>
      <c r="D44" s="149">
        <f>+'[10]PT 4yr'!D44</f>
        <v>0</v>
      </c>
      <c r="E44" s="149">
        <f>+'[10]PT 4yr'!E44</f>
        <v>0</v>
      </c>
      <c r="F44" s="149">
        <f>+'[10]PT 4yr'!F44</f>
        <v>0</v>
      </c>
      <c r="G44" s="149">
        <f>+'[10]PT 4yr'!G44</f>
        <v>0</v>
      </c>
      <c r="H44" s="149">
        <f>+'[10]PT 4yr'!H44</f>
        <v>0</v>
      </c>
      <c r="I44" s="149">
        <f>+'[10]PT 4yr'!I44</f>
        <v>0</v>
      </c>
      <c r="J44" s="156">
        <f>+'[10]PT 4yr'!J44</f>
        <v>0</v>
      </c>
      <c r="K44" s="149">
        <f>+'[10]PT 4yr'!K44</f>
        <v>0</v>
      </c>
      <c r="L44" s="149">
        <f>+'[10]PT 4yr'!L44</f>
        <v>122515</v>
      </c>
      <c r="M44" s="149">
        <f>+'[10]PT 4yr'!M44</f>
        <v>0</v>
      </c>
      <c r="N44" s="149">
        <f>+'[10]PT 4yr'!N44</f>
        <v>119581</v>
      </c>
      <c r="O44" s="149">
        <f>+'[10]PT 4yr'!O44</f>
        <v>120074</v>
      </c>
      <c r="P44" s="149">
        <f>+'[10]PT 4yr'!P44</f>
        <v>120685</v>
      </c>
      <c r="Q44" s="149">
        <f>+'[10]PT 4yr'!Q44</f>
        <v>123331</v>
      </c>
      <c r="R44" s="149">
        <f>+'[10]PT 4yr'!R44</f>
        <v>121819</v>
      </c>
      <c r="S44" s="150">
        <f>+'[10]PT 4yr'!S44</f>
        <v>122616</v>
      </c>
      <c r="T44" s="150">
        <f>+'[10]PT 4yr'!T44</f>
        <v>122717</v>
      </c>
      <c r="U44" s="149">
        <f>+'[10]PT 4yr'!U44</f>
        <v>123988</v>
      </c>
      <c r="V44" s="149">
        <f>+'[10]PT 4yr'!V44</f>
        <v>122621</v>
      </c>
      <c r="W44" s="149">
        <f>+'[10]PT 4yr'!W44</f>
        <v>123687</v>
      </c>
      <c r="X44" s="149">
        <f>+'[10]PT 4yr'!X44</f>
        <v>123378</v>
      </c>
      <c r="Y44" s="149">
        <f>+'[10]PT 4yr'!Y44</f>
        <v>119955</v>
      </c>
      <c r="Z44" s="149">
        <f>+'[10]PT 4yr'!Z44</f>
        <v>124620</v>
      </c>
      <c r="AA44" s="149">
        <f>+'[10]PT 4yr'!AA44</f>
        <v>109437</v>
      </c>
      <c r="AB44" s="149">
        <f>+'[10]PT 4yr'!AB44</f>
        <v>126771</v>
      </c>
      <c r="AC44" s="149">
        <f>+'[10]PT 4yr'!AC44</f>
        <v>121666</v>
      </c>
      <c r="AD44" s="149">
        <f>+'[10]PT 4yr'!AD44</f>
        <v>104465</v>
      </c>
      <c r="AE44" s="149">
        <f>+'[10]PT 4yr'!AE44</f>
        <v>100710</v>
      </c>
      <c r="AF44" s="149">
        <f>+'[10]PT 4yr'!AF44</f>
        <v>91997</v>
      </c>
    </row>
    <row r="45" spans="1:69" ht="12.95" customHeight="1">
      <c r="A45" s="5" t="str">
        <f>+'[10]PT 4yr'!A45</f>
        <v>Minnesota</v>
      </c>
      <c r="B45" s="149">
        <f>+'[10]PT 4yr'!B45</f>
        <v>0</v>
      </c>
      <c r="C45" s="149">
        <f>+'[10]PT 4yr'!C45</f>
        <v>0</v>
      </c>
      <c r="D45" s="149">
        <f>+'[10]PT 4yr'!D45</f>
        <v>0</v>
      </c>
      <c r="E45" s="149">
        <f>+'[10]PT 4yr'!E45</f>
        <v>0</v>
      </c>
      <c r="F45" s="149">
        <f>+'[10]PT 4yr'!F45</f>
        <v>0</v>
      </c>
      <c r="G45" s="149">
        <f>+'[10]PT 4yr'!G45</f>
        <v>0</v>
      </c>
      <c r="H45" s="149">
        <f>+'[10]PT 4yr'!H45</f>
        <v>0</v>
      </c>
      <c r="I45" s="149">
        <f>+'[10]PT 4yr'!I45</f>
        <v>0</v>
      </c>
      <c r="J45" s="156">
        <f>+'[10]PT 4yr'!J45</f>
        <v>0</v>
      </c>
      <c r="K45" s="149">
        <f>+'[10]PT 4yr'!K45</f>
        <v>0</v>
      </c>
      <c r="L45" s="149">
        <f>+'[10]PT 4yr'!L45</f>
        <v>65092</v>
      </c>
      <c r="M45" s="149">
        <f>+'[10]PT 4yr'!M45</f>
        <v>0</v>
      </c>
      <c r="N45" s="149">
        <f>+'[10]PT 4yr'!N45</f>
        <v>51878</v>
      </c>
      <c r="O45" s="149">
        <f>+'[10]PT 4yr'!O45</f>
        <v>52717</v>
      </c>
      <c r="P45" s="149">
        <f>+'[10]PT 4yr'!P45</f>
        <v>52954</v>
      </c>
      <c r="Q45" s="149">
        <f>+'[10]PT 4yr'!Q45</f>
        <v>52278</v>
      </c>
      <c r="R45" s="149">
        <f>+'[10]PT 4yr'!R45</f>
        <v>56142</v>
      </c>
      <c r="S45" s="150">
        <f>+'[10]PT 4yr'!S45</f>
        <v>60154</v>
      </c>
      <c r="T45" s="150">
        <f>+'[10]PT 4yr'!T45</f>
        <v>64131</v>
      </c>
      <c r="U45" s="149">
        <f>+'[10]PT 4yr'!U45</f>
        <v>67257</v>
      </c>
      <c r="V45" s="149">
        <f>+'[10]PT 4yr'!V45</f>
        <v>76174</v>
      </c>
      <c r="W45" s="149">
        <f>+'[10]PT 4yr'!W45</f>
        <v>73561</v>
      </c>
      <c r="X45" s="149">
        <f>+'[10]PT 4yr'!X45</f>
        <v>92526</v>
      </c>
      <c r="Y45" s="149">
        <f>+'[10]PT 4yr'!Y45</f>
        <v>96164</v>
      </c>
      <c r="Z45" s="149">
        <f>+'[10]PT 4yr'!Z45</f>
        <v>108883</v>
      </c>
      <c r="AA45" s="149">
        <f>+'[10]PT 4yr'!AA45</f>
        <v>117512</v>
      </c>
      <c r="AB45" s="149">
        <f>+'[10]PT 4yr'!AB45</f>
        <v>100966</v>
      </c>
      <c r="AC45" s="149">
        <f>+'[10]PT 4yr'!AC45</f>
        <v>63980</v>
      </c>
      <c r="AD45" s="149">
        <f>+'[10]PT 4yr'!AD45</f>
        <v>60202</v>
      </c>
      <c r="AE45" s="149">
        <f>+'[10]PT 4yr'!AE45</f>
        <v>59586</v>
      </c>
      <c r="AF45" s="149">
        <f>+'[10]PT 4yr'!AF45</f>
        <v>59375</v>
      </c>
    </row>
    <row r="46" spans="1:69" ht="12.95" customHeight="1">
      <c r="A46" s="5" t="str">
        <f>+'[10]PT 4yr'!A46</f>
        <v>Missouri</v>
      </c>
      <c r="B46" s="149">
        <f>+'[10]PT 4yr'!B46</f>
        <v>0</v>
      </c>
      <c r="C46" s="149">
        <f>+'[10]PT 4yr'!C46</f>
        <v>0</v>
      </c>
      <c r="D46" s="149">
        <f>+'[10]PT 4yr'!D46</f>
        <v>0</v>
      </c>
      <c r="E46" s="149">
        <f>+'[10]PT 4yr'!E46</f>
        <v>0</v>
      </c>
      <c r="F46" s="149">
        <f>+'[10]PT 4yr'!F46</f>
        <v>0</v>
      </c>
      <c r="G46" s="149">
        <f>+'[10]PT 4yr'!G46</f>
        <v>0</v>
      </c>
      <c r="H46" s="149">
        <f>+'[10]PT 4yr'!H46</f>
        <v>0</v>
      </c>
      <c r="I46" s="149">
        <f>+'[10]PT 4yr'!I46</f>
        <v>0</v>
      </c>
      <c r="J46" s="156">
        <f>+'[10]PT 4yr'!J46</f>
        <v>0</v>
      </c>
      <c r="K46" s="149">
        <f>+'[10]PT 4yr'!K46</f>
        <v>0</v>
      </c>
      <c r="L46" s="149">
        <f>+'[10]PT 4yr'!L46</f>
        <v>76978</v>
      </c>
      <c r="M46" s="149">
        <f>+'[10]PT 4yr'!M46</f>
        <v>0</v>
      </c>
      <c r="N46" s="149">
        <f>+'[10]PT 4yr'!N46</f>
        <v>79730</v>
      </c>
      <c r="O46" s="149">
        <f>+'[10]PT 4yr'!O46</f>
        <v>82044</v>
      </c>
      <c r="P46" s="149">
        <f>+'[10]PT 4yr'!P46</f>
        <v>83241</v>
      </c>
      <c r="Q46" s="149">
        <f>+'[10]PT 4yr'!Q46</f>
        <v>84199</v>
      </c>
      <c r="R46" s="149">
        <f>+'[10]PT 4yr'!R46</f>
        <v>85517</v>
      </c>
      <c r="S46" s="150">
        <f>+'[10]PT 4yr'!S46</f>
        <v>91366</v>
      </c>
      <c r="T46" s="150">
        <f>+'[10]PT 4yr'!T46</f>
        <v>96946</v>
      </c>
      <c r="U46" s="149">
        <f>+'[10]PT 4yr'!U46</f>
        <v>97947</v>
      </c>
      <c r="V46" s="149">
        <f>+'[10]PT 4yr'!V46</f>
        <v>100436</v>
      </c>
      <c r="W46" s="149">
        <f>+'[10]PT 4yr'!W46</f>
        <v>100707</v>
      </c>
      <c r="X46" s="149">
        <f>+'[10]PT 4yr'!X46</f>
        <v>102413</v>
      </c>
      <c r="Y46" s="149">
        <f>+'[10]PT 4yr'!Y46</f>
        <v>105464</v>
      </c>
      <c r="Z46" s="149">
        <f>+'[10]PT 4yr'!Z46</f>
        <v>109613</v>
      </c>
      <c r="AA46" s="149">
        <f>+'[10]PT 4yr'!AA46</f>
        <v>108119</v>
      </c>
      <c r="AB46" s="149">
        <f>+'[10]PT 4yr'!AB46</f>
        <v>114955</v>
      </c>
      <c r="AC46" s="149">
        <f>+'[10]PT 4yr'!AC46</f>
        <v>107914</v>
      </c>
      <c r="AD46" s="149">
        <f>+'[10]PT 4yr'!AD46</f>
        <v>102912</v>
      </c>
      <c r="AE46" s="149">
        <f>+'[10]PT 4yr'!AE46</f>
        <v>103532</v>
      </c>
      <c r="AF46" s="149">
        <f>+'[10]PT 4yr'!AF46</f>
        <v>99957</v>
      </c>
    </row>
    <row r="47" spans="1:69" ht="12.95" customHeight="1">
      <c r="A47" s="5" t="str">
        <f>+'[10]PT 4yr'!A47</f>
        <v>Nebraska</v>
      </c>
      <c r="B47" s="148">
        <f>+'[10]PT 4yr'!B47</f>
        <v>0</v>
      </c>
      <c r="C47" s="148">
        <f>+'[10]PT 4yr'!C47</f>
        <v>0</v>
      </c>
      <c r="D47" s="148">
        <f>+'[10]PT 4yr'!D47</f>
        <v>0</v>
      </c>
      <c r="E47" s="148">
        <f>+'[10]PT 4yr'!E47</f>
        <v>0</v>
      </c>
      <c r="F47" s="148">
        <f>+'[10]PT 4yr'!F47</f>
        <v>0</v>
      </c>
      <c r="G47" s="148">
        <f>+'[10]PT 4yr'!G47</f>
        <v>0</v>
      </c>
      <c r="H47" s="148">
        <f>+'[10]PT 4yr'!H47</f>
        <v>0</v>
      </c>
      <c r="I47" s="148">
        <f>+'[10]PT 4yr'!I47</f>
        <v>0</v>
      </c>
      <c r="J47" s="154">
        <f>+'[10]PT 4yr'!J47</f>
        <v>0</v>
      </c>
      <c r="K47" s="148">
        <f>+'[10]PT 4yr'!K47</f>
        <v>0</v>
      </c>
      <c r="L47" s="149">
        <f>+'[10]PT 4yr'!L47</f>
        <v>22022</v>
      </c>
      <c r="M47" s="148">
        <f>+'[10]PT 4yr'!M47</f>
        <v>0</v>
      </c>
      <c r="N47" s="148">
        <f>+'[10]PT 4yr'!N47</f>
        <v>19870</v>
      </c>
      <c r="O47" s="149">
        <f>+'[10]PT 4yr'!O47</f>
        <v>19194</v>
      </c>
      <c r="P47" s="149">
        <f>+'[10]PT 4yr'!P47</f>
        <v>18379</v>
      </c>
      <c r="Q47" s="149">
        <f>+'[10]PT 4yr'!Q47</f>
        <v>17950</v>
      </c>
      <c r="R47" s="149">
        <f>+'[10]PT 4yr'!R47</f>
        <v>18427</v>
      </c>
      <c r="S47" s="150">
        <f>+'[10]PT 4yr'!S47</f>
        <v>18175</v>
      </c>
      <c r="T47" s="150">
        <f>+'[10]PT 4yr'!T47</f>
        <v>17540</v>
      </c>
      <c r="U47" s="149">
        <f>+'[10]PT 4yr'!U47</f>
        <v>17874</v>
      </c>
      <c r="V47" s="149">
        <f>+'[10]PT 4yr'!V47</f>
        <v>18048</v>
      </c>
      <c r="W47" s="149">
        <f>+'[10]PT 4yr'!W47</f>
        <v>18362</v>
      </c>
      <c r="X47" s="149">
        <f>+'[10]PT 4yr'!X47</f>
        <v>19583</v>
      </c>
      <c r="Y47" s="149">
        <f>+'[10]PT 4yr'!Y47</f>
        <v>20696</v>
      </c>
      <c r="Z47" s="149">
        <f>+'[10]PT 4yr'!Z47</f>
        <v>24258</v>
      </c>
      <c r="AA47" s="149">
        <f>+'[10]PT 4yr'!AA47</f>
        <v>21386</v>
      </c>
      <c r="AB47" s="149">
        <f>+'[10]PT 4yr'!AB47</f>
        <v>22689</v>
      </c>
      <c r="AC47" s="149">
        <f>+'[10]PT 4yr'!AC47</f>
        <v>23618</v>
      </c>
      <c r="AD47" s="149">
        <f>+'[10]PT 4yr'!AD47</f>
        <v>21336</v>
      </c>
      <c r="AE47" s="149">
        <f>+'[10]PT 4yr'!AE47</f>
        <v>21384</v>
      </c>
      <c r="AF47" s="149">
        <f>+'[10]PT 4yr'!AF47</f>
        <v>22379</v>
      </c>
    </row>
    <row r="48" spans="1:69" ht="12.95" customHeight="1">
      <c r="A48" s="5" t="str">
        <f>+'[10]PT 4yr'!A48</f>
        <v>North Dakota</v>
      </c>
      <c r="B48" s="148">
        <f>+'[10]PT 4yr'!B48</f>
        <v>0</v>
      </c>
      <c r="C48" s="148">
        <f>+'[10]PT 4yr'!C48</f>
        <v>0</v>
      </c>
      <c r="D48" s="148">
        <f>+'[10]PT 4yr'!D48</f>
        <v>0</v>
      </c>
      <c r="E48" s="148">
        <f>+'[10]PT 4yr'!E48</f>
        <v>0</v>
      </c>
      <c r="F48" s="148">
        <f>+'[10]PT 4yr'!F48</f>
        <v>0</v>
      </c>
      <c r="G48" s="148">
        <f>+'[10]PT 4yr'!G48</f>
        <v>0</v>
      </c>
      <c r="H48" s="148">
        <f>+'[10]PT 4yr'!H48</f>
        <v>0</v>
      </c>
      <c r="I48" s="148">
        <f>+'[10]PT 4yr'!I48</f>
        <v>0</v>
      </c>
      <c r="J48" s="154">
        <f>+'[10]PT 4yr'!J48</f>
        <v>0</v>
      </c>
      <c r="K48" s="148">
        <f>+'[10]PT 4yr'!K48</f>
        <v>0</v>
      </c>
      <c r="L48" s="149">
        <f>+'[10]PT 4yr'!L48</f>
        <v>5729</v>
      </c>
      <c r="M48" s="148">
        <f>+'[10]PT 4yr'!M48</f>
        <v>0</v>
      </c>
      <c r="N48" s="148">
        <f>+'[10]PT 4yr'!N48</f>
        <v>5124</v>
      </c>
      <c r="O48" s="149">
        <f>+'[10]PT 4yr'!O48</f>
        <v>5435</v>
      </c>
      <c r="P48" s="149">
        <f>+'[10]PT 4yr'!P48</f>
        <v>5499</v>
      </c>
      <c r="Q48" s="149">
        <f>+'[10]PT 4yr'!Q48</f>
        <v>5553</v>
      </c>
      <c r="R48" s="149">
        <f>+'[10]PT 4yr'!R48</f>
        <v>5888</v>
      </c>
      <c r="S48" s="150">
        <f>+'[10]PT 4yr'!S48</f>
        <v>6934</v>
      </c>
      <c r="T48" s="150">
        <f>+'[10]PT 4yr'!T48</f>
        <v>7654</v>
      </c>
      <c r="U48" s="149">
        <f>+'[10]PT 4yr'!U48</f>
        <v>7662</v>
      </c>
      <c r="V48" s="149">
        <f>+'[10]PT 4yr'!V48</f>
        <v>7684</v>
      </c>
      <c r="W48" s="149">
        <f>+'[10]PT 4yr'!W48</f>
        <v>7865</v>
      </c>
      <c r="X48" s="149">
        <f>+'[10]PT 4yr'!X48</f>
        <v>9393</v>
      </c>
      <c r="Y48" s="149">
        <f>+'[10]PT 4yr'!Y48</f>
        <v>10744</v>
      </c>
      <c r="Z48" s="149">
        <f>+'[10]PT 4yr'!Z48</f>
        <v>11823</v>
      </c>
      <c r="AA48" s="149">
        <f>+'[10]PT 4yr'!AA48</f>
        <v>10232</v>
      </c>
      <c r="AB48" s="149">
        <f>+'[10]PT 4yr'!AB48</f>
        <v>10066</v>
      </c>
      <c r="AC48" s="149">
        <f>+'[10]PT 4yr'!AC48</f>
        <v>10340</v>
      </c>
      <c r="AD48" s="149">
        <f>+'[10]PT 4yr'!AD48</f>
        <v>10870</v>
      </c>
      <c r="AE48" s="149">
        <f>+'[10]PT 4yr'!AE48</f>
        <v>10388</v>
      </c>
      <c r="AF48" s="149">
        <f>+'[10]PT 4yr'!AF48</f>
        <v>10317</v>
      </c>
    </row>
    <row r="49" spans="1:69" ht="12.95" customHeight="1">
      <c r="A49" s="5" t="str">
        <f>+'[10]PT 4yr'!A49</f>
        <v>Ohio</v>
      </c>
      <c r="B49" s="148">
        <f>+'[10]PT 4yr'!B49</f>
        <v>0</v>
      </c>
      <c r="C49" s="148">
        <f>+'[10]PT 4yr'!C49</f>
        <v>0</v>
      </c>
      <c r="D49" s="148">
        <f>+'[10]PT 4yr'!D49</f>
        <v>0</v>
      </c>
      <c r="E49" s="148">
        <f>+'[10]PT 4yr'!E49</f>
        <v>0</v>
      </c>
      <c r="F49" s="148">
        <f>+'[10]PT 4yr'!F49</f>
        <v>0</v>
      </c>
      <c r="G49" s="148">
        <f>+'[10]PT 4yr'!G49</f>
        <v>0</v>
      </c>
      <c r="H49" s="148">
        <f>+'[10]PT 4yr'!H49</f>
        <v>0</v>
      </c>
      <c r="I49" s="148">
        <f>+'[10]PT 4yr'!I49</f>
        <v>0</v>
      </c>
      <c r="J49" s="154">
        <f>+'[10]PT 4yr'!J49</f>
        <v>0</v>
      </c>
      <c r="K49" s="148">
        <f>+'[10]PT 4yr'!K49</f>
        <v>0</v>
      </c>
      <c r="L49" s="149">
        <f>+'[10]PT 4yr'!L49</f>
        <v>104371</v>
      </c>
      <c r="M49" s="148">
        <f>+'[10]PT 4yr'!M49</f>
        <v>0</v>
      </c>
      <c r="N49" s="148">
        <f>+'[10]PT 4yr'!N49</f>
        <v>104858</v>
      </c>
      <c r="O49" s="149">
        <f>+'[10]PT 4yr'!O49</f>
        <v>104726</v>
      </c>
      <c r="P49" s="149">
        <f>+'[10]PT 4yr'!P49</f>
        <v>98477</v>
      </c>
      <c r="Q49" s="149">
        <f>+'[10]PT 4yr'!Q49</f>
        <v>95212</v>
      </c>
      <c r="R49" s="149">
        <f>+'[10]PT 4yr'!R49</f>
        <v>94724</v>
      </c>
      <c r="S49" s="150">
        <f>+'[10]PT 4yr'!S49</f>
        <v>95187</v>
      </c>
      <c r="T49" s="150">
        <f>+'[10]PT 4yr'!T49</f>
        <v>89280</v>
      </c>
      <c r="U49" s="149">
        <f>+'[10]PT 4yr'!U49</f>
        <v>94731</v>
      </c>
      <c r="V49" s="149">
        <f>+'[10]PT 4yr'!V49</f>
        <v>95866</v>
      </c>
      <c r="W49" s="149">
        <f>+'[10]PT 4yr'!W49</f>
        <v>86018</v>
      </c>
      <c r="X49" s="149">
        <f>+'[10]PT 4yr'!X49</f>
        <v>94904</v>
      </c>
      <c r="Y49" s="149">
        <f>+'[10]PT 4yr'!Y49</f>
        <v>100089</v>
      </c>
      <c r="Z49" s="149">
        <f>+'[10]PT 4yr'!Z49</f>
        <v>105555</v>
      </c>
      <c r="AA49" s="149">
        <f>+'[10]PT 4yr'!AA49</f>
        <v>96985</v>
      </c>
      <c r="AB49" s="149">
        <f>+'[10]PT 4yr'!AB49</f>
        <v>103384</v>
      </c>
      <c r="AC49" s="149">
        <f>+'[10]PT 4yr'!AC49</f>
        <v>104154</v>
      </c>
      <c r="AD49" s="149">
        <f>+'[10]PT 4yr'!AD49</f>
        <v>98032</v>
      </c>
      <c r="AE49" s="149">
        <f>+'[10]PT 4yr'!AE49</f>
        <v>97627</v>
      </c>
      <c r="AF49" s="149">
        <f>+'[10]PT 4yr'!AF49</f>
        <v>92696</v>
      </c>
    </row>
    <row r="50" spans="1:69" ht="12.95" customHeight="1">
      <c r="A50" s="5" t="str">
        <f>+'[10]PT 4yr'!A50</f>
        <v>South Dakota</v>
      </c>
      <c r="B50" s="148">
        <f>+'[10]PT 4yr'!B50</f>
        <v>0</v>
      </c>
      <c r="C50" s="148">
        <f>+'[10]PT 4yr'!C50</f>
        <v>0</v>
      </c>
      <c r="D50" s="148">
        <f>+'[10]PT 4yr'!D50</f>
        <v>0</v>
      </c>
      <c r="E50" s="148">
        <f>+'[10]PT 4yr'!E50</f>
        <v>0</v>
      </c>
      <c r="F50" s="148">
        <f>+'[10]PT 4yr'!F50</f>
        <v>0</v>
      </c>
      <c r="G50" s="148">
        <f>+'[10]PT 4yr'!G50</f>
        <v>0</v>
      </c>
      <c r="H50" s="148">
        <f>+'[10]PT 4yr'!H50</f>
        <v>0</v>
      </c>
      <c r="I50" s="148">
        <f>+'[10]PT 4yr'!I50</f>
        <v>0</v>
      </c>
      <c r="J50" s="154">
        <f>+'[10]PT 4yr'!J50</f>
        <v>0</v>
      </c>
      <c r="K50" s="148">
        <f>+'[10]PT 4yr'!K50</f>
        <v>0</v>
      </c>
      <c r="L50" s="149">
        <f>+'[10]PT 4yr'!L50</f>
        <v>9884</v>
      </c>
      <c r="M50" s="148">
        <f>+'[10]PT 4yr'!M50</f>
        <v>0</v>
      </c>
      <c r="N50" s="148">
        <f>+'[10]PT 4yr'!N50</f>
        <v>8765</v>
      </c>
      <c r="O50" s="149">
        <f>+'[10]PT 4yr'!O50</f>
        <v>10719</v>
      </c>
      <c r="P50" s="149">
        <f>+'[10]PT 4yr'!P50</f>
        <v>10998</v>
      </c>
      <c r="Q50" s="149">
        <f>+'[10]PT 4yr'!Q50</f>
        <v>12221</v>
      </c>
      <c r="R50" s="149">
        <f>+'[10]PT 4yr'!R50</f>
        <v>13726</v>
      </c>
      <c r="S50" s="150">
        <f>+'[10]PT 4yr'!S50</f>
        <v>14612</v>
      </c>
      <c r="T50" s="150">
        <f>+'[10]PT 4yr'!T50</f>
        <v>14818</v>
      </c>
      <c r="U50" s="149">
        <f>+'[10]PT 4yr'!U50</f>
        <v>14408</v>
      </c>
      <c r="V50" s="149">
        <f>+'[10]PT 4yr'!V50</f>
        <v>14680</v>
      </c>
      <c r="W50" s="149">
        <f>+'[10]PT 4yr'!W50</f>
        <v>15316</v>
      </c>
      <c r="X50" s="149">
        <f>+'[10]PT 4yr'!X50</f>
        <v>16008</v>
      </c>
      <c r="Y50" s="149">
        <f>+'[10]PT 4yr'!Y50</f>
        <v>16498</v>
      </c>
      <c r="Z50" s="149">
        <f>+'[10]PT 4yr'!Z50</f>
        <v>16316</v>
      </c>
      <c r="AA50" s="149">
        <f>+'[10]PT 4yr'!AA50</f>
        <v>18566</v>
      </c>
      <c r="AB50" s="149">
        <f>+'[10]PT 4yr'!AB50</f>
        <v>19437</v>
      </c>
      <c r="AC50" s="149">
        <f>+'[10]PT 4yr'!AC50</f>
        <v>20281</v>
      </c>
      <c r="AD50" s="149">
        <f>+'[10]PT 4yr'!AD50</f>
        <v>17190</v>
      </c>
      <c r="AE50" s="149">
        <f>+'[10]PT 4yr'!AE50</f>
        <v>16801</v>
      </c>
      <c r="AF50" s="149">
        <f>+'[10]PT 4yr'!AF50</f>
        <v>16569</v>
      </c>
    </row>
    <row r="51" spans="1:69" ht="12.95" customHeight="1">
      <c r="A51" s="5" t="str">
        <f>+'[10]PT 4yr'!A51</f>
        <v>Wisconsin</v>
      </c>
      <c r="B51" s="148">
        <f>+'[10]PT 4yr'!B51</f>
        <v>0</v>
      </c>
      <c r="C51" s="148">
        <f>+'[10]PT 4yr'!C51</f>
        <v>0</v>
      </c>
      <c r="D51" s="148">
        <f>+'[10]PT 4yr'!D51</f>
        <v>0</v>
      </c>
      <c r="E51" s="148">
        <f>+'[10]PT 4yr'!E51</f>
        <v>0</v>
      </c>
      <c r="F51" s="148">
        <f>+'[10]PT 4yr'!F51</f>
        <v>0</v>
      </c>
      <c r="G51" s="148">
        <f>+'[10]PT 4yr'!G51</f>
        <v>0</v>
      </c>
      <c r="H51" s="148">
        <f>+'[10]PT 4yr'!H51</f>
        <v>0</v>
      </c>
      <c r="I51" s="148">
        <f>+'[10]PT 4yr'!I51</f>
        <v>0</v>
      </c>
      <c r="J51" s="154">
        <f>+'[10]PT 4yr'!J51</f>
        <v>0</v>
      </c>
      <c r="K51" s="148">
        <f>+'[10]PT 4yr'!K51</f>
        <v>0</v>
      </c>
      <c r="L51" s="149">
        <f>+'[10]PT 4yr'!L51</f>
        <v>46626</v>
      </c>
      <c r="M51" s="148">
        <f>+'[10]PT 4yr'!M51</f>
        <v>0</v>
      </c>
      <c r="N51" s="148">
        <f>+'[10]PT 4yr'!N51</f>
        <v>46684</v>
      </c>
      <c r="O51" s="149">
        <f>+'[10]PT 4yr'!O51</f>
        <v>45653</v>
      </c>
      <c r="P51" s="149">
        <f>+'[10]PT 4yr'!P51</f>
        <v>45766</v>
      </c>
      <c r="Q51" s="149">
        <f>+'[10]PT 4yr'!Q51</f>
        <v>45411</v>
      </c>
      <c r="R51" s="149">
        <f>+'[10]PT 4yr'!R51</f>
        <v>44143</v>
      </c>
      <c r="S51" s="150">
        <f>+'[10]PT 4yr'!S51</f>
        <v>44801</v>
      </c>
      <c r="T51" s="150">
        <f>+'[10]PT 4yr'!T51</f>
        <v>45392</v>
      </c>
      <c r="U51" s="149">
        <f>+'[10]PT 4yr'!U51</f>
        <v>44487</v>
      </c>
      <c r="V51" s="149">
        <f>+'[10]PT 4yr'!V51</f>
        <v>44187</v>
      </c>
      <c r="W51" s="149">
        <f>+'[10]PT 4yr'!W51</f>
        <v>46893</v>
      </c>
      <c r="X51" s="149">
        <f>+'[10]PT 4yr'!X51</f>
        <v>57166</v>
      </c>
      <c r="Y51" s="149">
        <f>+'[10]PT 4yr'!Y51</f>
        <v>57977</v>
      </c>
      <c r="Z51" s="149">
        <f>+'[10]PT 4yr'!Z51</f>
        <v>61051</v>
      </c>
      <c r="AA51" s="149">
        <f>+'[10]PT 4yr'!AA51</f>
        <v>51231</v>
      </c>
      <c r="AB51" s="149">
        <f>+'[10]PT 4yr'!AB51</f>
        <v>49957</v>
      </c>
      <c r="AC51" s="149">
        <f>+'[10]PT 4yr'!AC51</f>
        <v>48412</v>
      </c>
      <c r="AD51" s="149">
        <f>+'[10]PT 4yr'!AD51</f>
        <v>45003</v>
      </c>
      <c r="AE51" s="149">
        <f>+'[10]PT 4yr'!AE51</f>
        <v>47139</v>
      </c>
      <c r="AF51" s="149">
        <f>+'[10]PT 4yr'!AF51</f>
        <v>46021</v>
      </c>
    </row>
    <row r="52" spans="1:69" s="172" customFormat="1" ht="12.95" customHeight="1">
      <c r="A52" s="174" t="str">
        <f>+'[10]PT 4yr'!A52</f>
        <v>Northeast</v>
      </c>
      <c r="B52" s="169">
        <f>+'[10]PT 4yr'!B52</f>
        <v>0</v>
      </c>
      <c r="C52" s="169">
        <f>+'[10]PT 4yr'!C52</f>
        <v>0</v>
      </c>
      <c r="D52" s="169">
        <f>+'[10]PT 4yr'!D52</f>
        <v>0</v>
      </c>
      <c r="E52" s="169">
        <f>+'[10]PT 4yr'!E52</f>
        <v>0</v>
      </c>
      <c r="F52" s="169">
        <f>+'[10]PT 4yr'!F52</f>
        <v>0</v>
      </c>
      <c r="G52" s="169">
        <f>+'[10]PT 4yr'!G52</f>
        <v>0</v>
      </c>
      <c r="H52" s="169">
        <f>+'[10]PT 4yr'!H52</f>
        <v>0</v>
      </c>
      <c r="I52" s="169">
        <f>+'[10]PT 4yr'!I52</f>
        <v>0</v>
      </c>
      <c r="J52" s="169">
        <f>+'[10]PT 4yr'!J52</f>
        <v>0</v>
      </c>
      <c r="K52" s="169">
        <f>+'[10]PT 4yr'!K52</f>
        <v>0</v>
      </c>
      <c r="L52" s="169">
        <f>+'[10]PT 4yr'!L52</f>
        <v>660136</v>
      </c>
      <c r="M52" s="169">
        <f>+'[10]PT 4yr'!M52</f>
        <v>0</v>
      </c>
      <c r="N52" s="169">
        <f>+'[10]PT 4yr'!N52</f>
        <v>626795</v>
      </c>
      <c r="O52" s="169">
        <f>+'[10]PT 4yr'!O52</f>
        <v>607284</v>
      </c>
      <c r="P52" s="169">
        <f>+'[10]PT 4yr'!P52</f>
        <v>598821</v>
      </c>
      <c r="Q52" s="169">
        <f>+'[10]PT 4yr'!Q52</f>
        <v>596548</v>
      </c>
      <c r="R52" s="169">
        <f>+'[10]PT 4yr'!R52</f>
        <v>592421</v>
      </c>
      <c r="S52" s="169">
        <f>+'[10]PT 4yr'!S52</f>
        <v>600330</v>
      </c>
      <c r="T52" s="169">
        <f>+'[10]PT 4yr'!T52</f>
        <v>584747</v>
      </c>
      <c r="U52" s="169">
        <f>+'[10]PT 4yr'!U52</f>
        <v>579377</v>
      </c>
      <c r="V52" s="169">
        <f>+'[10]PT 4yr'!V52</f>
        <v>572063</v>
      </c>
      <c r="W52" s="169">
        <f>+'[10]PT 4yr'!W52</f>
        <v>571625</v>
      </c>
      <c r="X52" s="169">
        <f>+'[10]PT 4yr'!X52</f>
        <v>576727</v>
      </c>
      <c r="Y52" s="169">
        <f>+'[10]PT 4yr'!Y52</f>
        <v>614656</v>
      </c>
      <c r="Z52" s="169">
        <f>+'[10]PT 4yr'!Z52</f>
        <v>625314</v>
      </c>
      <c r="AA52" s="169">
        <f>+'[10]PT 4yr'!AA52</f>
        <v>609763</v>
      </c>
      <c r="AB52" s="169">
        <f>+'[10]PT 4yr'!AB52</f>
        <v>570934</v>
      </c>
      <c r="AC52" s="169">
        <f>+'[10]PT 4yr'!AC52</f>
        <v>566434</v>
      </c>
      <c r="AD52" s="169">
        <f>+'[10]PT 4yr'!AD52</f>
        <v>555500</v>
      </c>
      <c r="AE52" s="169">
        <f>+'[10]PT 4yr'!AE52</f>
        <v>558137</v>
      </c>
      <c r="AF52" s="169">
        <f>+'[10]PT 4yr'!AF52</f>
        <v>555037</v>
      </c>
      <c r="AG52" s="171"/>
      <c r="AH52" s="171"/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1"/>
    </row>
    <row r="53" spans="1:69" s="37" customFormat="1" ht="12.95" customHeight="1">
      <c r="A53" s="27" t="str">
        <f>+'[10]PT 4yr'!A53</f>
        <v xml:space="preserve">   as a percent of U.S.</v>
      </c>
      <c r="B53" s="147">
        <f>+'[10]PT 4yr'!B53</f>
        <v>0</v>
      </c>
      <c r="C53" s="147">
        <f>+'[10]PT 4yr'!C53</f>
        <v>0</v>
      </c>
      <c r="D53" s="147">
        <f>+'[10]PT 4yr'!D53</f>
        <v>0</v>
      </c>
      <c r="E53" s="147">
        <f>+'[10]PT 4yr'!E53</f>
        <v>0</v>
      </c>
      <c r="F53" s="147">
        <f>+'[10]PT 4yr'!F53</f>
        <v>0</v>
      </c>
      <c r="G53" s="147">
        <f>+'[10]PT 4yr'!G53</f>
        <v>0</v>
      </c>
      <c r="H53" s="147">
        <f>+'[10]PT 4yr'!H53</f>
        <v>0</v>
      </c>
      <c r="I53" s="147">
        <f>+'[10]PT 4yr'!I53</f>
        <v>0</v>
      </c>
      <c r="J53" s="147">
        <f>+'[10]PT 4yr'!J53</f>
        <v>0</v>
      </c>
      <c r="K53" s="147">
        <f>+'[10]PT 4yr'!K53</f>
        <v>0</v>
      </c>
      <c r="L53" s="147">
        <f>+'[10]PT 4yr'!L53</f>
        <v>25.235087129125422</v>
      </c>
      <c r="M53" s="147">
        <f>+'[10]PT 4yr'!M53</f>
        <v>0</v>
      </c>
      <c r="N53" s="147">
        <f>+'[10]PT 4yr'!N53</f>
        <v>24.601604298014625</v>
      </c>
      <c r="O53" s="147">
        <f>+'[10]PT 4yr'!O53</f>
        <v>23.906738823118147</v>
      </c>
      <c r="P53" s="147">
        <f>+'[10]PT 4yr'!P53</f>
        <v>23.423542886111122</v>
      </c>
      <c r="Q53" s="147">
        <f>+'[10]PT 4yr'!Q53</f>
        <v>23.200185742114808</v>
      </c>
      <c r="R53" s="147">
        <f>+'[10]PT 4yr'!R53</f>
        <v>22.746954477370384</v>
      </c>
      <c r="S53" s="147">
        <f>+'[10]PT 4yr'!S53</f>
        <v>22.30044550371117</v>
      </c>
      <c r="T53" s="147">
        <f>+'[10]PT 4yr'!T53</f>
        <v>21.76410160975156</v>
      </c>
      <c r="U53" s="147">
        <f>+'[10]PT 4yr'!U53</f>
        <v>21.215738645705436</v>
      </c>
      <c r="V53" s="147">
        <f>+'[10]PT 4yr'!V53</f>
        <v>20.595022601628123</v>
      </c>
      <c r="W53" s="147">
        <f>+'[10]PT 4yr'!W53</f>
        <v>20.692068001384236</v>
      </c>
      <c r="X53" s="147">
        <f>+'[10]PT 4yr'!X53</f>
        <v>19.520337330296602</v>
      </c>
      <c r="Y53" s="147">
        <f>+'[10]PT 4yr'!Y53</f>
        <v>19.834631803576944</v>
      </c>
      <c r="Z53" s="147">
        <f>+'[10]PT 4yr'!Z53</f>
        <v>19.701146629581999</v>
      </c>
      <c r="AA53" s="147">
        <f>+'[10]PT 4yr'!AA53</f>
        <v>19.770181204154262</v>
      </c>
      <c r="AB53" s="147">
        <f>+'[10]PT 4yr'!AB53</f>
        <v>18.666440856179207</v>
      </c>
      <c r="AC53" s="147">
        <f>+'[10]PT 4yr'!AC53</f>
        <v>18.716335994898252</v>
      </c>
      <c r="AD53" s="147">
        <f>+'[10]PT 4yr'!AD53</f>
        <v>19.131759098950972</v>
      </c>
      <c r="AE53" s="147">
        <f>+'[10]PT 4yr'!AE53</f>
        <v>19.091331994759724</v>
      </c>
      <c r="AF53" s="147">
        <f>+'[10]PT 4yr'!AF53</f>
        <v>19.089088166448505</v>
      </c>
    </row>
    <row r="54" spans="1:69" ht="12.95" customHeight="1">
      <c r="A54" s="5" t="str">
        <f>+'[10]PT 4yr'!A54</f>
        <v>Connecticut</v>
      </c>
      <c r="B54" s="149">
        <f>+'[10]PT 4yr'!B54</f>
        <v>0</v>
      </c>
      <c r="C54" s="149">
        <f>+'[10]PT 4yr'!C54</f>
        <v>0</v>
      </c>
      <c r="D54" s="149">
        <f>+'[10]PT 4yr'!D54</f>
        <v>0</v>
      </c>
      <c r="E54" s="149">
        <f>+'[10]PT 4yr'!E54</f>
        <v>0</v>
      </c>
      <c r="F54" s="149">
        <f>+'[10]PT 4yr'!F54</f>
        <v>0</v>
      </c>
      <c r="G54" s="149">
        <f>+'[10]PT 4yr'!G54</f>
        <v>0</v>
      </c>
      <c r="H54" s="149">
        <f>+'[10]PT 4yr'!H54</f>
        <v>0</v>
      </c>
      <c r="I54" s="149">
        <f>+'[10]PT 4yr'!I54</f>
        <v>0</v>
      </c>
      <c r="J54" s="156">
        <f>+'[10]PT 4yr'!J54</f>
        <v>0</v>
      </c>
      <c r="K54" s="149">
        <f>+'[10]PT 4yr'!K54</f>
        <v>0</v>
      </c>
      <c r="L54" s="149">
        <f>+'[10]PT 4yr'!L54</f>
        <v>42550</v>
      </c>
      <c r="M54" s="149">
        <f>+'[10]PT 4yr'!M54</f>
        <v>0</v>
      </c>
      <c r="N54" s="149">
        <f>+'[10]PT 4yr'!N54</f>
        <v>38794</v>
      </c>
      <c r="O54" s="149">
        <f>+'[10]PT 4yr'!O54</f>
        <v>37879</v>
      </c>
      <c r="P54" s="149">
        <f>+'[10]PT 4yr'!P54</f>
        <v>36816</v>
      </c>
      <c r="Q54" s="149">
        <f>+'[10]PT 4yr'!Q54</f>
        <v>37808</v>
      </c>
      <c r="R54" s="149">
        <f>+'[10]PT 4yr'!R54</f>
        <v>36882</v>
      </c>
      <c r="S54" s="150">
        <f>+'[10]PT 4yr'!S54</f>
        <v>36482</v>
      </c>
      <c r="T54" s="150">
        <f>+'[10]PT 4yr'!T54</f>
        <v>33821</v>
      </c>
      <c r="U54" s="149">
        <f>+'[10]PT 4yr'!U54</f>
        <v>32732</v>
      </c>
      <c r="V54" s="149">
        <f>+'[10]PT 4yr'!V54</f>
        <v>31810</v>
      </c>
      <c r="W54" s="149">
        <f>+'[10]PT 4yr'!W54</f>
        <v>29976</v>
      </c>
      <c r="X54" s="149">
        <f>+'[10]PT 4yr'!X54</f>
        <v>30036</v>
      </c>
      <c r="Y54" s="149">
        <f>+'[10]PT 4yr'!Y54</f>
        <v>31122</v>
      </c>
      <c r="Z54" s="149">
        <f>+'[10]PT 4yr'!Z54</f>
        <v>31397</v>
      </c>
      <c r="AA54" s="149">
        <f>+'[10]PT 4yr'!AA54</f>
        <v>28697</v>
      </c>
      <c r="AB54" s="149">
        <f>+'[10]PT 4yr'!AB54</f>
        <v>30352</v>
      </c>
      <c r="AC54" s="149">
        <f>+'[10]PT 4yr'!AC54</f>
        <v>31979</v>
      </c>
      <c r="AD54" s="149">
        <f>+'[10]PT 4yr'!AD54</f>
        <v>29343</v>
      </c>
      <c r="AE54" s="149">
        <f>+'[10]PT 4yr'!AE54</f>
        <v>30143</v>
      </c>
      <c r="AF54" s="149">
        <f>+'[10]PT 4yr'!AF54</f>
        <v>29013</v>
      </c>
    </row>
    <row r="55" spans="1:69" ht="12.95" customHeight="1">
      <c r="A55" s="5" t="str">
        <f>+'[10]PT 4yr'!A55</f>
        <v>Maine</v>
      </c>
      <c r="B55" s="149">
        <f>+'[10]PT 4yr'!B55</f>
        <v>0</v>
      </c>
      <c r="C55" s="149">
        <f>+'[10]PT 4yr'!C55</f>
        <v>0</v>
      </c>
      <c r="D55" s="149">
        <f>+'[10]PT 4yr'!D55</f>
        <v>0</v>
      </c>
      <c r="E55" s="149">
        <f>+'[10]PT 4yr'!E55</f>
        <v>0</v>
      </c>
      <c r="F55" s="149">
        <f>+'[10]PT 4yr'!F55</f>
        <v>0</v>
      </c>
      <c r="G55" s="149">
        <f>+'[10]PT 4yr'!G55</f>
        <v>0</v>
      </c>
      <c r="H55" s="149">
        <f>+'[10]PT 4yr'!H55</f>
        <v>0</v>
      </c>
      <c r="I55" s="149">
        <f>+'[10]PT 4yr'!I55</f>
        <v>0</v>
      </c>
      <c r="J55" s="156">
        <f>+'[10]PT 4yr'!J55</f>
        <v>0</v>
      </c>
      <c r="K55" s="149">
        <f>+'[10]PT 4yr'!K55</f>
        <v>0</v>
      </c>
      <c r="L55" s="149">
        <f>+'[10]PT 4yr'!L55</f>
        <v>20721</v>
      </c>
      <c r="M55" s="149">
        <f>+'[10]PT 4yr'!M55</f>
        <v>0</v>
      </c>
      <c r="N55" s="149">
        <f>+'[10]PT 4yr'!N55</f>
        <v>19607</v>
      </c>
      <c r="O55" s="149">
        <f>+'[10]PT 4yr'!O55</f>
        <v>19525</v>
      </c>
      <c r="P55" s="149">
        <f>+'[10]PT 4yr'!P55</f>
        <v>19136</v>
      </c>
      <c r="Q55" s="149">
        <f>+'[10]PT 4yr'!Q55</f>
        <v>20163</v>
      </c>
      <c r="R55" s="149">
        <f>+'[10]PT 4yr'!R55</f>
        <v>20258</v>
      </c>
      <c r="S55" s="150">
        <f>+'[10]PT 4yr'!S55</f>
        <v>20246</v>
      </c>
      <c r="T55" s="150">
        <f>+'[10]PT 4yr'!T55</f>
        <v>18979</v>
      </c>
      <c r="U55" s="149">
        <f>+'[10]PT 4yr'!U55</f>
        <v>18532</v>
      </c>
      <c r="V55" s="149">
        <f>+'[10]PT 4yr'!V55</f>
        <v>17978</v>
      </c>
      <c r="W55" s="149">
        <f>+'[10]PT 4yr'!W55</f>
        <v>17388</v>
      </c>
      <c r="X55" s="149">
        <f>+'[10]PT 4yr'!X55</f>
        <v>16478</v>
      </c>
      <c r="Y55" s="149">
        <f>+'[10]PT 4yr'!Y55</f>
        <v>15518</v>
      </c>
      <c r="Z55" s="149">
        <f>+'[10]PT 4yr'!Z55</f>
        <v>15427</v>
      </c>
      <c r="AA55" s="149">
        <f>+'[10]PT 4yr'!AA55</f>
        <v>15515</v>
      </c>
      <c r="AB55" s="149">
        <f>+'[10]PT 4yr'!AB55</f>
        <v>15705</v>
      </c>
      <c r="AC55" s="149">
        <f>+'[10]PT 4yr'!AC55</f>
        <v>15905</v>
      </c>
      <c r="AD55" s="149">
        <f>+'[10]PT 4yr'!AD55</f>
        <v>14235</v>
      </c>
      <c r="AE55" s="149">
        <f>+'[10]PT 4yr'!AE55</f>
        <v>15210</v>
      </c>
      <c r="AF55" s="149">
        <f>+'[10]PT 4yr'!AF55</f>
        <v>15213</v>
      </c>
    </row>
    <row r="56" spans="1:69" ht="12.95" customHeight="1">
      <c r="A56" s="5" t="str">
        <f>+'[10]PT 4yr'!A56</f>
        <v>Massachusetts</v>
      </c>
      <c r="B56" s="149">
        <f>+'[10]PT 4yr'!B56</f>
        <v>0</v>
      </c>
      <c r="C56" s="149">
        <f>+'[10]PT 4yr'!C56</f>
        <v>0</v>
      </c>
      <c r="D56" s="149">
        <f>+'[10]PT 4yr'!D56</f>
        <v>0</v>
      </c>
      <c r="E56" s="149">
        <f>+'[10]PT 4yr'!E56</f>
        <v>0</v>
      </c>
      <c r="F56" s="149">
        <f>+'[10]PT 4yr'!F56</f>
        <v>0</v>
      </c>
      <c r="G56" s="149">
        <f>+'[10]PT 4yr'!G56</f>
        <v>0</v>
      </c>
      <c r="H56" s="149">
        <f>+'[10]PT 4yr'!H56</f>
        <v>0</v>
      </c>
      <c r="I56" s="149">
        <f>+'[10]PT 4yr'!I56</f>
        <v>0</v>
      </c>
      <c r="J56" s="156">
        <f>+'[10]PT 4yr'!J56</f>
        <v>0</v>
      </c>
      <c r="K56" s="149">
        <f>+'[10]PT 4yr'!K56</f>
        <v>0</v>
      </c>
      <c r="L56" s="149">
        <f>+'[10]PT 4yr'!L56</f>
        <v>103172</v>
      </c>
      <c r="M56" s="149">
        <f>+'[10]PT 4yr'!M56</f>
        <v>0</v>
      </c>
      <c r="N56" s="149">
        <f>+'[10]PT 4yr'!N56</f>
        <v>99598</v>
      </c>
      <c r="O56" s="149">
        <f>+'[10]PT 4yr'!O56</f>
        <v>100035</v>
      </c>
      <c r="P56" s="149">
        <f>+'[10]PT 4yr'!P56</f>
        <v>96626</v>
      </c>
      <c r="Q56" s="149">
        <f>+'[10]PT 4yr'!Q56</f>
        <v>97495</v>
      </c>
      <c r="R56" s="149">
        <f>+'[10]PT 4yr'!R56</f>
        <v>93572</v>
      </c>
      <c r="S56" s="150">
        <f>+'[10]PT 4yr'!S56</f>
        <v>93595</v>
      </c>
      <c r="T56" s="150">
        <f>+'[10]PT 4yr'!T56</f>
        <v>89788</v>
      </c>
      <c r="U56" s="149">
        <f>+'[10]PT 4yr'!U56</f>
        <v>87997</v>
      </c>
      <c r="V56" s="149">
        <f>+'[10]PT 4yr'!V56</f>
        <v>87400</v>
      </c>
      <c r="W56" s="149">
        <f>+'[10]PT 4yr'!W56</f>
        <v>88069</v>
      </c>
      <c r="X56" s="149">
        <f>+'[10]PT 4yr'!X56</f>
        <v>90890</v>
      </c>
      <c r="Y56" s="149">
        <f>+'[10]PT 4yr'!Y56</f>
        <v>92425</v>
      </c>
      <c r="Z56" s="149">
        <f>+'[10]PT 4yr'!Z56</f>
        <v>94409</v>
      </c>
      <c r="AA56" s="149">
        <f>+'[10]PT 4yr'!AA56</f>
        <v>92750</v>
      </c>
      <c r="AB56" s="149">
        <f>+'[10]PT 4yr'!AB56</f>
        <v>92782</v>
      </c>
      <c r="AC56" s="149">
        <f>+'[10]PT 4yr'!AC56</f>
        <v>94079</v>
      </c>
      <c r="AD56" s="149">
        <f>+'[10]PT 4yr'!AD56</f>
        <v>94139</v>
      </c>
      <c r="AE56" s="149">
        <f>+'[10]PT 4yr'!AE56</f>
        <v>92472</v>
      </c>
      <c r="AF56" s="149">
        <f>+'[10]PT 4yr'!AF56</f>
        <v>93987</v>
      </c>
    </row>
    <row r="57" spans="1:69" ht="12.95" customHeight="1">
      <c r="A57" s="5" t="str">
        <f>+'[10]PT 4yr'!A57</f>
        <v>New Hampshire</v>
      </c>
      <c r="B57" s="148">
        <f>+'[10]PT 4yr'!B57</f>
        <v>0</v>
      </c>
      <c r="C57" s="148">
        <f>+'[10]PT 4yr'!C57</f>
        <v>0</v>
      </c>
      <c r="D57" s="148">
        <f>+'[10]PT 4yr'!D57</f>
        <v>0</v>
      </c>
      <c r="E57" s="148">
        <f>+'[10]PT 4yr'!E57</f>
        <v>0</v>
      </c>
      <c r="F57" s="148">
        <f>+'[10]PT 4yr'!F57</f>
        <v>0</v>
      </c>
      <c r="G57" s="148">
        <f>+'[10]PT 4yr'!G57</f>
        <v>0</v>
      </c>
      <c r="H57" s="148">
        <f>+'[10]PT 4yr'!H57</f>
        <v>0</v>
      </c>
      <c r="I57" s="148">
        <f>+'[10]PT 4yr'!I57</f>
        <v>0</v>
      </c>
      <c r="J57" s="154">
        <f>+'[10]PT 4yr'!J57</f>
        <v>0</v>
      </c>
      <c r="K57" s="148">
        <f>+'[10]PT 4yr'!K57</f>
        <v>0</v>
      </c>
      <c r="L57" s="149">
        <f>+'[10]PT 4yr'!L57</f>
        <v>16234</v>
      </c>
      <c r="M57" s="148">
        <f>+'[10]PT 4yr'!M57</f>
        <v>0</v>
      </c>
      <c r="N57" s="148">
        <f>+'[10]PT 4yr'!N57</f>
        <v>17446</v>
      </c>
      <c r="O57" s="149">
        <f>+'[10]PT 4yr'!O57</f>
        <v>16535</v>
      </c>
      <c r="P57" s="149">
        <f>+'[10]PT 4yr'!P57</f>
        <v>17045</v>
      </c>
      <c r="Q57" s="149">
        <f>+'[10]PT 4yr'!Q57</f>
        <v>13705</v>
      </c>
      <c r="R57" s="149">
        <f>+'[10]PT 4yr'!R57</f>
        <v>14378</v>
      </c>
      <c r="S57" s="150">
        <f>+'[10]PT 4yr'!S57</f>
        <v>13466</v>
      </c>
      <c r="T57" s="150">
        <f>+'[10]PT 4yr'!T57</f>
        <v>13584</v>
      </c>
      <c r="U57" s="149">
        <f>+'[10]PT 4yr'!U57</f>
        <v>13420</v>
      </c>
      <c r="V57" s="149">
        <f>+'[10]PT 4yr'!V57</f>
        <v>12214</v>
      </c>
      <c r="W57" s="149">
        <f>+'[10]PT 4yr'!W57</f>
        <v>11279</v>
      </c>
      <c r="X57" s="149">
        <f>+'[10]PT 4yr'!X57</f>
        <v>12839</v>
      </c>
      <c r="Y57" s="149">
        <f>+'[10]PT 4yr'!Y57</f>
        <v>13106</v>
      </c>
      <c r="Z57" s="149">
        <f>+'[10]PT 4yr'!Z57</f>
        <v>13134</v>
      </c>
      <c r="AA57" s="149">
        <f>+'[10]PT 4yr'!AA57</f>
        <v>12627</v>
      </c>
      <c r="AB57" s="149">
        <f>+'[10]PT 4yr'!AB57</f>
        <v>13128</v>
      </c>
      <c r="AC57" s="149">
        <f>+'[10]PT 4yr'!AC57</f>
        <v>16120</v>
      </c>
      <c r="AD57" s="149">
        <f>+'[10]PT 4yr'!AD57</f>
        <v>21966</v>
      </c>
      <c r="AE57" s="149">
        <f>+'[10]PT 4yr'!AE57</f>
        <v>31670</v>
      </c>
      <c r="AF57" s="149">
        <f>+'[10]PT 4yr'!AF57</f>
        <v>43248</v>
      </c>
    </row>
    <row r="58" spans="1:69" ht="12.95" customHeight="1">
      <c r="A58" s="5" t="str">
        <f>+'[10]PT 4yr'!A58</f>
        <v>New Jersey</v>
      </c>
      <c r="B58" s="148">
        <f>+'[10]PT 4yr'!B58</f>
        <v>0</v>
      </c>
      <c r="C58" s="148">
        <f>+'[10]PT 4yr'!C58</f>
        <v>0</v>
      </c>
      <c r="D58" s="148">
        <f>+'[10]PT 4yr'!D58</f>
        <v>0</v>
      </c>
      <c r="E58" s="148">
        <f>+'[10]PT 4yr'!E58</f>
        <v>0</v>
      </c>
      <c r="F58" s="148">
        <f>+'[10]PT 4yr'!F58</f>
        <v>0</v>
      </c>
      <c r="G58" s="148">
        <f>+'[10]PT 4yr'!G58</f>
        <v>0</v>
      </c>
      <c r="H58" s="148">
        <f>+'[10]PT 4yr'!H58</f>
        <v>0</v>
      </c>
      <c r="I58" s="148">
        <f>+'[10]PT 4yr'!I58</f>
        <v>0</v>
      </c>
      <c r="J58" s="154">
        <f>+'[10]PT 4yr'!J58</f>
        <v>0</v>
      </c>
      <c r="K58" s="148">
        <f>+'[10]PT 4yr'!K58</f>
        <v>0</v>
      </c>
      <c r="L58" s="149">
        <f>+'[10]PT 4yr'!L58</f>
        <v>79083</v>
      </c>
      <c r="M58" s="148">
        <f>+'[10]PT 4yr'!M58</f>
        <v>0</v>
      </c>
      <c r="N58" s="148">
        <f>+'[10]PT 4yr'!N58</f>
        <v>75525</v>
      </c>
      <c r="O58" s="149">
        <f>+'[10]PT 4yr'!O58</f>
        <v>73624</v>
      </c>
      <c r="P58" s="149">
        <f>+'[10]PT 4yr'!P58</f>
        <v>72997</v>
      </c>
      <c r="Q58" s="149">
        <f>+'[10]PT 4yr'!Q58</f>
        <v>73721</v>
      </c>
      <c r="R58" s="149">
        <f>+'[10]PT 4yr'!R58</f>
        <v>74712</v>
      </c>
      <c r="S58" s="150">
        <f>+'[10]PT 4yr'!S58</f>
        <v>75973</v>
      </c>
      <c r="T58" s="150">
        <f>+'[10]PT 4yr'!T58</f>
        <v>75781</v>
      </c>
      <c r="U58" s="149">
        <f>+'[10]PT 4yr'!U58</f>
        <v>75366</v>
      </c>
      <c r="V58" s="149">
        <f>+'[10]PT 4yr'!V58</f>
        <v>73289</v>
      </c>
      <c r="W58" s="149">
        <f>+'[10]PT 4yr'!W58</f>
        <v>75108</v>
      </c>
      <c r="X58" s="149">
        <f>+'[10]PT 4yr'!X58</f>
        <v>77525</v>
      </c>
      <c r="Y58" s="149">
        <f>+'[10]PT 4yr'!Y58</f>
        <v>77227</v>
      </c>
      <c r="Z58" s="149">
        <f>+'[10]PT 4yr'!Z58</f>
        <v>77543</v>
      </c>
      <c r="AA58" s="149">
        <f>+'[10]PT 4yr'!AA58</f>
        <v>77898</v>
      </c>
      <c r="AB58" s="149">
        <f>+'[10]PT 4yr'!AB58</f>
        <v>79576</v>
      </c>
      <c r="AC58" s="149">
        <f>+'[10]PT 4yr'!AC58</f>
        <v>78892</v>
      </c>
      <c r="AD58" s="149">
        <f>+'[10]PT 4yr'!AD58</f>
        <v>77152</v>
      </c>
      <c r="AE58" s="149">
        <f>+'[10]PT 4yr'!AE58</f>
        <v>76625</v>
      </c>
      <c r="AF58" s="149">
        <f>+'[10]PT 4yr'!AF58</f>
        <v>67037</v>
      </c>
    </row>
    <row r="59" spans="1:69" ht="12.95" customHeight="1">
      <c r="A59" s="5" t="str">
        <f>+'[10]PT 4yr'!A59</f>
        <v>New York</v>
      </c>
      <c r="B59" s="148">
        <f>+'[10]PT 4yr'!B59</f>
        <v>0</v>
      </c>
      <c r="C59" s="148">
        <f>+'[10]PT 4yr'!C59</f>
        <v>0</v>
      </c>
      <c r="D59" s="148">
        <f>+'[10]PT 4yr'!D59</f>
        <v>0</v>
      </c>
      <c r="E59" s="148">
        <f>+'[10]PT 4yr'!E59</f>
        <v>0</v>
      </c>
      <c r="F59" s="148">
        <f>+'[10]PT 4yr'!F59</f>
        <v>0</v>
      </c>
      <c r="G59" s="148">
        <f>+'[10]PT 4yr'!G59</f>
        <v>0</v>
      </c>
      <c r="H59" s="148">
        <f>+'[10]PT 4yr'!H59</f>
        <v>0</v>
      </c>
      <c r="I59" s="148">
        <f>+'[10]PT 4yr'!I59</f>
        <v>0</v>
      </c>
      <c r="J59" s="154">
        <f>+'[10]PT 4yr'!J59</f>
        <v>0</v>
      </c>
      <c r="K59" s="148">
        <f>+'[10]PT 4yr'!K59</f>
        <v>0</v>
      </c>
      <c r="L59" s="149">
        <f>+'[10]PT 4yr'!L59</f>
        <v>255834</v>
      </c>
      <c r="M59" s="148">
        <f>+'[10]PT 4yr'!M59</f>
        <v>0</v>
      </c>
      <c r="N59" s="148">
        <f>+'[10]PT 4yr'!N59</f>
        <v>242107</v>
      </c>
      <c r="O59" s="149">
        <f>+'[10]PT 4yr'!O59</f>
        <v>225636</v>
      </c>
      <c r="P59" s="149">
        <f>+'[10]PT 4yr'!P59</f>
        <v>223833</v>
      </c>
      <c r="Q59" s="149">
        <f>+'[10]PT 4yr'!Q59</f>
        <v>223863</v>
      </c>
      <c r="R59" s="149">
        <f>+'[10]PT 4yr'!R59</f>
        <v>223088</v>
      </c>
      <c r="S59" s="150">
        <f>+'[10]PT 4yr'!S59</f>
        <v>229215</v>
      </c>
      <c r="T59" s="150">
        <f>+'[10]PT 4yr'!T59</f>
        <v>220657</v>
      </c>
      <c r="U59" s="149">
        <f>+'[10]PT 4yr'!U59</f>
        <v>219113</v>
      </c>
      <c r="V59" s="149">
        <f>+'[10]PT 4yr'!V59</f>
        <v>218524</v>
      </c>
      <c r="W59" s="149">
        <f>+'[10]PT 4yr'!W59</f>
        <v>214573</v>
      </c>
      <c r="X59" s="149">
        <f>+'[10]PT 4yr'!X59</f>
        <v>211071</v>
      </c>
      <c r="Y59" s="149">
        <f>+'[10]PT 4yr'!Y59</f>
        <v>248940</v>
      </c>
      <c r="Z59" s="149">
        <f>+'[10]PT 4yr'!Z59</f>
        <v>251196</v>
      </c>
      <c r="AA59" s="149">
        <f>+'[10]PT 4yr'!AA59</f>
        <v>241967</v>
      </c>
      <c r="AB59" s="149">
        <f>+'[10]PT 4yr'!AB59</f>
        <v>212368</v>
      </c>
      <c r="AC59" s="149">
        <f>+'[10]PT 4yr'!AC59</f>
        <v>208109</v>
      </c>
      <c r="AD59" s="149">
        <f>+'[10]PT 4yr'!AD59</f>
        <v>204234</v>
      </c>
      <c r="AE59" s="149">
        <f>+'[10]PT 4yr'!AE59</f>
        <v>200161</v>
      </c>
      <c r="AF59" s="149">
        <f>+'[10]PT 4yr'!AF59</f>
        <v>196170</v>
      </c>
    </row>
    <row r="60" spans="1:69" ht="12.95" customHeight="1">
      <c r="A60" s="5" t="str">
        <f>+'[10]PT 4yr'!A60</f>
        <v>Pennsylvania</v>
      </c>
      <c r="B60" s="148">
        <f>+'[10]PT 4yr'!B60</f>
        <v>0</v>
      </c>
      <c r="C60" s="148">
        <f>+'[10]PT 4yr'!C60</f>
        <v>0</v>
      </c>
      <c r="D60" s="148">
        <f>+'[10]PT 4yr'!D60</f>
        <v>0</v>
      </c>
      <c r="E60" s="148">
        <f>+'[10]PT 4yr'!E60</f>
        <v>0</v>
      </c>
      <c r="F60" s="148">
        <f>+'[10]PT 4yr'!F60</f>
        <v>0</v>
      </c>
      <c r="G60" s="148">
        <f>+'[10]PT 4yr'!G60</f>
        <v>0</v>
      </c>
      <c r="H60" s="148">
        <f>+'[10]PT 4yr'!H60</f>
        <v>0</v>
      </c>
      <c r="I60" s="148">
        <f>+'[10]PT 4yr'!I60</f>
        <v>0</v>
      </c>
      <c r="J60" s="154">
        <f>+'[10]PT 4yr'!J60</f>
        <v>0</v>
      </c>
      <c r="K60" s="148">
        <f>+'[10]PT 4yr'!K60</f>
        <v>0</v>
      </c>
      <c r="L60" s="149">
        <f>+'[10]PT 4yr'!L60</f>
        <v>119961</v>
      </c>
      <c r="M60" s="148">
        <f>+'[10]PT 4yr'!M60</f>
        <v>0</v>
      </c>
      <c r="N60" s="148">
        <f>+'[10]PT 4yr'!N60</f>
        <v>112233</v>
      </c>
      <c r="O60" s="149">
        <f>+'[10]PT 4yr'!O60</f>
        <v>111758</v>
      </c>
      <c r="P60" s="149">
        <f>+'[10]PT 4yr'!P60</f>
        <v>110821</v>
      </c>
      <c r="Q60" s="149">
        <f>+'[10]PT 4yr'!Q60</f>
        <v>109091</v>
      </c>
      <c r="R60" s="149">
        <f>+'[10]PT 4yr'!R60</f>
        <v>109441</v>
      </c>
      <c r="S60" s="150">
        <f>+'[10]PT 4yr'!S60</f>
        <v>111932</v>
      </c>
      <c r="T60" s="150">
        <f>+'[10]PT 4yr'!T60</f>
        <v>112801</v>
      </c>
      <c r="U60" s="149">
        <f>+'[10]PT 4yr'!U60</f>
        <v>113791</v>
      </c>
      <c r="V60" s="149">
        <f>+'[10]PT 4yr'!V60</f>
        <v>112359</v>
      </c>
      <c r="W60" s="149">
        <f>+'[10]PT 4yr'!W60</f>
        <v>117515</v>
      </c>
      <c r="X60" s="149">
        <f>+'[10]PT 4yr'!X60</f>
        <v>120602</v>
      </c>
      <c r="Y60" s="149">
        <f>+'[10]PT 4yr'!Y60</f>
        <v>119300</v>
      </c>
      <c r="Z60" s="149">
        <f>+'[10]PT 4yr'!Z60</f>
        <v>126049</v>
      </c>
      <c r="AA60" s="149">
        <f>+'[10]PT 4yr'!AA60</f>
        <v>124398</v>
      </c>
      <c r="AB60" s="149">
        <f>+'[10]PT 4yr'!AB60</f>
        <v>111240</v>
      </c>
      <c r="AC60" s="149">
        <f>+'[10]PT 4yr'!AC60</f>
        <v>105711</v>
      </c>
      <c r="AD60" s="149">
        <f>+'[10]PT 4yr'!AD60</f>
        <v>99811</v>
      </c>
      <c r="AE60" s="149">
        <f>+'[10]PT 4yr'!AE60</f>
        <v>96858</v>
      </c>
      <c r="AF60" s="149">
        <f>+'[10]PT 4yr'!AF60</f>
        <v>95569</v>
      </c>
    </row>
    <row r="61" spans="1:69" ht="12.95" customHeight="1">
      <c r="A61" s="5" t="str">
        <f>+'[10]PT 4yr'!A61</f>
        <v>Rhode Island</v>
      </c>
      <c r="B61" s="148">
        <f>+'[10]PT 4yr'!B61</f>
        <v>0</v>
      </c>
      <c r="C61" s="148">
        <f>+'[10]PT 4yr'!C61</f>
        <v>0</v>
      </c>
      <c r="D61" s="148">
        <f>+'[10]PT 4yr'!D61</f>
        <v>0</v>
      </c>
      <c r="E61" s="148">
        <f>+'[10]PT 4yr'!E61</f>
        <v>0</v>
      </c>
      <c r="F61" s="148">
        <f>+'[10]PT 4yr'!F61</f>
        <v>0</v>
      </c>
      <c r="G61" s="148">
        <f>+'[10]PT 4yr'!G61</f>
        <v>0</v>
      </c>
      <c r="H61" s="148">
        <f>+'[10]PT 4yr'!H61</f>
        <v>0</v>
      </c>
      <c r="I61" s="148">
        <f>+'[10]PT 4yr'!I61</f>
        <v>0</v>
      </c>
      <c r="J61" s="154">
        <f>+'[10]PT 4yr'!J61</f>
        <v>0</v>
      </c>
      <c r="K61" s="148">
        <f>+'[10]PT 4yr'!K61</f>
        <v>0</v>
      </c>
      <c r="L61" s="149">
        <f>+'[10]PT 4yr'!L61</f>
        <v>15671</v>
      </c>
      <c r="M61" s="148">
        <f>+'[10]PT 4yr'!M61</f>
        <v>0</v>
      </c>
      <c r="N61" s="148">
        <f>+'[10]PT 4yr'!N61</f>
        <v>14742</v>
      </c>
      <c r="O61" s="149">
        <f>+'[10]PT 4yr'!O61</f>
        <v>15453</v>
      </c>
      <c r="P61" s="149">
        <f>+'[10]PT 4yr'!P61</f>
        <v>15009</v>
      </c>
      <c r="Q61" s="149">
        <f>+'[10]PT 4yr'!Q61</f>
        <v>14529</v>
      </c>
      <c r="R61" s="149">
        <f>+'[10]PT 4yr'!R61</f>
        <v>13814</v>
      </c>
      <c r="S61" s="150">
        <f>+'[10]PT 4yr'!S61</f>
        <v>13375</v>
      </c>
      <c r="T61" s="150">
        <f>+'[10]PT 4yr'!T61</f>
        <v>12953</v>
      </c>
      <c r="U61" s="149">
        <f>+'[10]PT 4yr'!U61</f>
        <v>12384</v>
      </c>
      <c r="V61" s="149">
        <f>+'[10]PT 4yr'!V61</f>
        <v>12199</v>
      </c>
      <c r="W61" s="149">
        <f>+'[10]PT 4yr'!W61</f>
        <v>11661</v>
      </c>
      <c r="X61" s="149">
        <f>+'[10]PT 4yr'!X61</f>
        <v>11300</v>
      </c>
      <c r="Y61" s="149">
        <f>+'[10]PT 4yr'!Y61</f>
        <v>11056</v>
      </c>
      <c r="Z61" s="149">
        <f>+'[10]PT 4yr'!Z61</f>
        <v>10483</v>
      </c>
      <c r="AA61" s="149">
        <f>+'[10]PT 4yr'!AA61</f>
        <v>10620</v>
      </c>
      <c r="AB61" s="149">
        <f>+'[10]PT 4yr'!AB61</f>
        <v>9989</v>
      </c>
      <c r="AC61" s="149">
        <f>+'[10]PT 4yr'!AC61</f>
        <v>9784</v>
      </c>
      <c r="AD61" s="149">
        <f>+'[10]PT 4yr'!AD61</f>
        <v>9485</v>
      </c>
      <c r="AE61" s="149">
        <f>+'[10]PT 4yr'!AE61</f>
        <v>9162</v>
      </c>
      <c r="AF61" s="149">
        <f>+'[10]PT 4yr'!AF61</f>
        <v>8963</v>
      </c>
    </row>
    <row r="62" spans="1:69" ht="12.95" customHeight="1">
      <c r="A62" s="5" t="str">
        <f>+'[10]PT 4yr'!A62</f>
        <v>Vermont</v>
      </c>
      <c r="B62" s="148">
        <f>+'[10]PT 4yr'!B62</f>
        <v>0</v>
      </c>
      <c r="C62" s="148">
        <f>+'[10]PT 4yr'!C62</f>
        <v>0</v>
      </c>
      <c r="D62" s="148">
        <f>+'[10]PT 4yr'!D62</f>
        <v>0</v>
      </c>
      <c r="E62" s="148">
        <f>+'[10]PT 4yr'!E62</f>
        <v>0</v>
      </c>
      <c r="F62" s="148">
        <f>+'[10]PT 4yr'!F62</f>
        <v>0</v>
      </c>
      <c r="G62" s="148">
        <f>+'[10]PT 4yr'!G62</f>
        <v>0</v>
      </c>
      <c r="H62" s="148">
        <f>+'[10]PT 4yr'!H62</f>
        <v>0</v>
      </c>
      <c r="I62" s="148">
        <f>+'[10]PT 4yr'!I62</f>
        <v>0</v>
      </c>
      <c r="J62" s="154">
        <f>+'[10]PT 4yr'!J62</f>
        <v>0</v>
      </c>
      <c r="K62" s="148">
        <f>+'[10]PT 4yr'!K62</f>
        <v>0</v>
      </c>
      <c r="L62" s="149">
        <f>+'[10]PT 4yr'!L62</f>
        <v>6910</v>
      </c>
      <c r="M62" s="148">
        <f>+'[10]PT 4yr'!M62</f>
        <v>0</v>
      </c>
      <c r="N62" s="148">
        <f>+'[10]PT 4yr'!N62</f>
        <v>6743</v>
      </c>
      <c r="O62" s="149">
        <f>+'[10]PT 4yr'!O62</f>
        <v>6839</v>
      </c>
      <c r="P62" s="149">
        <f>+'[10]PT 4yr'!P62</f>
        <v>6538</v>
      </c>
      <c r="Q62" s="149">
        <f>+'[10]PT 4yr'!Q62</f>
        <v>6173</v>
      </c>
      <c r="R62" s="149">
        <f>+'[10]PT 4yr'!R62</f>
        <v>6276</v>
      </c>
      <c r="S62" s="150">
        <f>+'[10]PT 4yr'!S62</f>
        <v>6046</v>
      </c>
      <c r="T62" s="150">
        <f>+'[10]PT 4yr'!T62</f>
        <v>6383</v>
      </c>
      <c r="U62" s="149">
        <f>+'[10]PT 4yr'!U62</f>
        <v>6042</v>
      </c>
      <c r="V62" s="149">
        <f>+'[10]PT 4yr'!V62</f>
        <v>6290</v>
      </c>
      <c r="W62" s="149">
        <f>+'[10]PT 4yr'!W62</f>
        <v>6056</v>
      </c>
      <c r="X62" s="149">
        <f>+'[10]PT 4yr'!X62</f>
        <v>5986</v>
      </c>
      <c r="Y62" s="149">
        <f>+'[10]PT 4yr'!Y62</f>
        <v>5962</v>
      </c>
      <c r="Z62" s="149">
        <f>+'[10]PT 4yr'!Z62</f>
        <v>5676</v>
      </c>
      <c r="AA62" s="149">
        <f>+'[10]PT 4yr'!AA62</f>
        <v>5291</v>
      </c>
      <c r="AB62" s="149">
        <f>+'[10]PT 4yr'!AB62</f>
        <v>5794</v>
      </c>
      <c r="AC62" s="149">
        <f>+'[10]PT 4yr'!AC62</f>
        <v>5855</v>
      </c>
      <c r="AD62" s="149">
        <f>+'[10]PT 4yr'!AD62</f>
        <v>5135</v>
      </c>
      <c r="AE62" s="149">
        <f>+'[10]PT 4yr'!AE62</f>
        <v>5836</v>
      </c>
      <c r="AF62" s="149">
        <f>+'[10]PT 4yr'!AF62</f>
        <v>5837</v>
      </c>
    </row>
    <row r="63" spans="1:69" s="172" customFormat="1" ht="12.95" customHeight="1">
      <c r="A63" s="176" t="str">
        <f>+'[10]PT 4yr'!A63</f>
        <v>District of Columbia</v>
      </c>
      <c r="B63" s="175">
        <f>+'[10]PT 4yr'!B63</f>
        <v>0</v>
      </c>
      <c r="C63" s="175">
        <f>+'[10]PT 4yr'!C63</f>
        <v>0</v>
      </c>
      <c r="D63" s="175">
        <f>+'[10]PT 4yr'!D63</f>
        <v>0</v>
      </c>
      <c r="E63" s="175">
        <f>+'[10]PT 4yr'!E63</f>
        <v>0</v>
      </c>
      <c r="F63" s="175">
        <f>+'[10]PT 4yr'!F63</f>
        <v>0</v>
      </c>
      <c r="G63" s="175">
        <f>+'[10]PT 4yr'!G63</f>
        <v>0</v>
      </c>
      <c r="H63" s="175">
        <f>+'[10]PT 4yr'!H63</f>
        <v>0</v>
      </c>
      <c r="I63" s="175">
        <f>+'[10]PT 4yr'!I63</f>
        <v>0</v>
      </c>
      <c r="J63" s="183">
        <f>+'[10]PT 4yr'!J63</f>
        <v>0</v>
      </c>
      <c r="K63" s="175">
        <f>+'[10]PT 4yr'!K63</f>
        <v>0</v>
      </c>
      <c r="L63" s="175">
        <f>+'[10]PT 4yr'!L63</f>
        <v>26928</v>
      </c>
      <c r="M63" s="175">
        <f>+'[10]PT 4yr'!M63</f>
        <v>0</v>
      </c>
      <c r="N63" s="175">
        <f>+'[10]PT 4yr'!N63</f>
        <v>22621</v>
      </c>
      <c r="O63" s="175">
        <f>+'[10]PT 4yr'!O63</f>
        <v>22967</v>
      </c>
      <c r="P63" s="175">
        <f>+'[10]PT 4yr'!P63</f>
        <v>23613</v>
      </c>
      <c r="Q63" s="175">
        <f>+'[10]PT 4yr'!Q63</f>
        <v>21769</v>
      </c>
      <c r="R63" s="175">
        <f>+'[10]PT 4yr'!R63</f>
        <v>31522</v>
      </c>
      <c r="S63" s="178">
        <f>+'[10]PT 4yr'!S63</f>
        <v>33314</v>
      </c>
      <c r="T63" s="178">
        <f>+'[10]PT 4yr'!T63</f>
        <v>36215</v>
      </c>
      <c r="U63" s="175">
        <f>+'[10]PT 4yr'!U63</f>
        <v>38879</v>
      </c>
      <c r="V63" s="175">
        <f>+'[10]PT 4yr'!V63</f>
        <v>42865</v>
      </c>
      <c r="W63" s="175">
        <f>+'[10]PT 4yr'!W63</f>
        <v>45097</v>
      </c>
      <c r="X63" s="175">
        <f>+'[10]PT 4yr'!X63</f>
        <v>50695</v>
      </c>
      <c r="Y63" s="175">
        <f>+'[10]PT 4yr'!Y63</f>
        <v>60232</v>
      </c>
      <c r="Z63" s="175">
        <f>+'[10]PT 4yr'!Z63</f>
        <v>69003</v>
      </c>
      <c r="AA63" s="175">
        <f>+'[10]PT 4yr'!AA63</f>
        <v>25428</v>
      </c>
      <c r="AB63" s="175">
        <f>+'[10]PT 4yr'!AB63</f>
        <v>23707</v>
      </c>
      <c r="AC63" s="175">
        <f>+'[10]PT 4yr'!AC63</f>
        <v>27372</v>
      </c>
      <c r="AD63" s="175">
        <f>+'[10]PT 4yr'!AD63</f>
        <v>26058</v>
      </c>
      <c r="AE63" s="175">
        <f>+'[10]PT 4yr'!AE63</f>
        <v>27250</v>
      </c>
      <c r="AF63" s="175">
        <f>+'[10]PT 4yr'!AF63</f>
        <v>30137</v>
      </c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171"/>
      <c r="AZ63" s="171"/>
      <c r="BA63" s="171"/>
      <c r="BB63" s="171"/>
      <c r="BC63" s="171"/>
      <c r="BD63" s="171"/>
      <c r="BE63" s="171"/>
      <c r="BF63" s="171"/>
      <c r="BG63" s="171"/>
      <c r="BH63" s="171"/>
      <c r="BI63" s="171"/>
      <c r="BJ63" s="171"/>
      <c r="BK63" s="171"/>
      <c r="BL63" s="171"/>
      <c r="BM63" s="171"/>
      <c r="BN63" s="171"/>
      <c r="BO63" s="171"/>
      <c r="BP63" s="171"/>
      <c r="BQ63" s="171"/>
    </row>
    <row r="64" spans="1:69" s="181" customFormat="1" ht="12.95" customHeight="1">
      <c r="A64" s="179"/>
      <c r="B64" s="180"/>
      <c r="C64" s="180"/>
      <c r="D64" s="180"/>
      <c r="E64" s="180"/>
      <c r="F64" s="180"/>
      <c r="G64" s="180"/>
      <c r="H64" s="180"/>
      <c r="I64" s="180"/>
      <c r="J64" s="184"/>
      <c r="K64" s="180"/>
      <c r="M64" s="180"/>
      <c r="N64" s="180"/>
      <c r="P64" s="179"/>
      <c r="Q64" s="179"/>
      <c r="S64" s="182"/>
      <c r="T64" s="182"/>
    </row>
    <row r="65" spans="1:20" s="42" customFormat="1" ht="12.95" customHeight="1">
      <c r="A65" s="30"/>
      <c r="B65" s="92" t="str">
        <f>+'[10]PT 4yr'!B65</f>
        <v>See "ALL" sheet for sources.</v>
      </c>
      <c r="C65" s="92">
        <f>+'[10]PT 4yr'!C65</f>
        <v>0</v>
      </c>
      <c r="D65" s="92">
        <f>+'[10]PT 4yr'!D65</f>
        <v>0</v>
      </c>
      <c r="E65" s="92"/>
      <c r="F65" s="92"/>
      <c r="G65" s="92">
        <f>+'[10]PT 4yr'!G65</f>
        <v>0</v>
      </c>
      <c r="H65" s="92">
        <f>+'[10]PT 4yr'!H65</f>
        <v>0</v>
      </c>
      <c r="I65" s="92">
        <f>+'[10]PT 4yr'!I65</f>
        <v>0</v>
      </c>
      <c r="J65" s="100">
        <f>+'[10]PT 4yr'!J65</f>
        <v>0</v>
      </c>
      <c r="K65" s="92">
        <f>+'[10]PT 4yr'!K65</f>
        <v>0</v>
      </c>
      <c r="L65" s="42">
        <f>+'[10]PT 4yr'!L65</f>
        <v>0</v>
      </c>
      <c r="M65" s="92"/>
      <c r="N65" s="92"/>
      <c r="O65" s="42">
        <f>+'[10]PT 4yr'!O65</f>
        <v>0</v>
      </c>
      <c r="P65" s="42">
        <f>+'[10]PT 4yr'!P65</f>
        <v>0</v>
      </c>
      <c r="Q65" s="42">
        <f>+'[10]PT 4yr'!Q65</f>
        <v>0</v>
      </c>
      <c r="R65" s="42">
        <f>+'[10]PT 4yr'!R65</f>
        <v>0</v>
      </c>
      <c r="S65" s="42">
        <f>+'[10]PT 4yr'!S65</f>
        <v>0</v>
      </c>
      <c r="T65" s="31">
        <f>+'[10]PT 4yr'!T65</f>
        <v>0</v>
      </c>
    </row>
    <row r="66" spans="1:20" s="42" customFormat="1" ht="12.95" customHeight="1">
      <c r="A66" s="30"/>
      <c r="B66" s="92">
        <f>+'[10]PT 4yr'!B66</f>
        <v>0</v>
      </c>
      <c r="C66" s="92">
        <f>+'[10]PT 4yr'!C66</f>
        <v>0</v>
      </c>
      <c r="D66" s="92">
        <f>+'[10]PT 4yr'!D66</f>
        <v>0</v>
      </c>
      <c r="E66" s="92"/>
      <c r="F66" s="92"/>
      <c r="G66" s="92">
        <f>+'[10]PT 4yr'!G66</f>
        <v>0</v>
      </c>
      <c r="H66" s="92">
        <f>+'[10]PT 4yr'!H66</f>
        <v>0</v>
      </c>
      <c r="I66" s="92">
        <f>+'[10]PT 4yr'!I66</f>
        <v>0</v>
      </c>
      <c r="J66" s="101">
        <f>+'[10]PT 4yr'!J66</f>
        <v>0</v>
      </c>
      <c r="K66" s="92">
        <f>+'[10]PT 4yr'!K66</f>
        <v>0</v>
      </c>
      <c r="L66" s="42">
        <f>+'[10]PT 4yr'!L66</f>
        <v>0</v>
      </c>
      <c r="M66" s="92"/>
      <c r="N66" s="92"/>
      <c r="O66" s="42">
        <f>+'[10]PT 4yr'!O66</f>
        <v>0</v>
      </c>
      <c r="P66" s="42">
        <f>+'[10]PT 4yr'!P66</f>
        <v>0</v>
      </c>
      <c r="Q66" s="42">
        <f>+'[10]PT 4yr'!Q66</f>
        <v>0</v>
      </c>
      <c r="R66" s="42">
        <f>+'[10]PT 4yr'!R66</f>
        <v>0</v>
      </c>
      <c r="S66" s="42">
        <f>+'[10]PT 4yr'!S66</f>
        <v>0</v>
      </c>
      <c r="T66" s="31">
        <f>+'[10]PT 4yr'!T66</f>
        <v>0</v>
      </c>
    </row>
    <row r="67" spans="1:20" s="42" customFormat="1" ht="12.95" customHeight="1">
      <c r="A67" s="30"/>
      <c r="B67" s="92">
        <f>+'[10]PT 4yr'!B67</f>
        <v>0</v>
      </c>
      <c r="C67" s="92">
        <f>+'[10]PT 4yr'!C67</f>
        <v>0</v>
      </c>
      <c r="D67" s="92">
        <f>+'[10]PT 4yr'!D67</f>
        <v>0</v>
      </c>
      <c r="E67" s="92"/>
      <c r="F67" s="92"/>
      <c r="G67" s="92">
        <f>+'[10]PT 4yr'!G67</f>
        <v>0</v>
      </c>
      <c r="H67" s="92">
        <f>+'[10]PT 4yr'!H67</f>
        <v>0</v>
      </c>
      <c r="I67" s="92">
        <f>+'[10]PT 4yr'!I67</f>
        <v>0</v>
      </c>
      <c r="J67" s="99"/>
      <c r="K67" s="92">
        <f>+'[10]PT 4yr'!K67</f>
        <v>0</v>
      </c>
      <c r="L67" s="42">
        <f>+'[10]PT 4yr'!L67</f>
        <v>0</v>
      </c>
      <c r="M67" s="92"/>
      <c r="N67" s="92"/>
      <c r="O67" s="42">
        <f>+'[10]PT 4yr'!O67</f>
        <v>0</v>
      </c>
      <c r="P67" s="42">
        <f>+'[10]PT 4yr'!P67</f>
        <v>0</v>
      </c>
      <c r="Q67" s="42">
        <f>+'[10]PT 4yr'!Q67</f>
        <v>0</v>
      </c>
      <c r="R67" s="42">
        <f>+'[10]PT 4yr'!R67</f>
        <v>0</v>
      </c>
      <c r="S67" s="42">
        <f>+'[10]PT 4yr'!S67</f>
        <v>0</v>
      </c>
      <c r="T67" s="31">
        <f>+'[10]PT 4yr'!T67</f>
        <v>0</v>
      </c>
    </row>
    <row r="68" spans="1:20" s="42" customFormat="1" ht="12.95" customHeight="1">
      <c r="A68" s="30"/>
      <c r="B68" s="92">
        <f>+'[10]PT 4yr'!B68</f>
        <v>0</v>
      </c>
      <c r="C68" s="92">
        <f>+'[10]PT 4yr'!C68</f>
        <v>0</v>
      </c>
      <c r="D68" s="92">
        <f>+'[10]PT 4yr'!D68</f>
        <v>0</v>
      </c>
      <c r="E68" s="92"/>
      <c r="F68" s="92"/>
      <c r="G68" s="92">
        <f>+'[10]PT 4yr'!G68</f>
        <v>0</v>
      </c>
      <c r="H68" s="92">
        <f>+'[10]PT 4yr'!H68</f>
        <v>0</v>
      </c>
      <c r="I68" s="92">
        <f>+'[10]PT 4yr'!I68</f>
        <v>0</v>
      </c>
      <c r="J68" s="99"/>
      <c r="K68" s="92">
        <f>+'[10]PT 4yr'!K68</f>
        <v>0</v>
      </c>
      <c r="L68" s="42">
        <f>+'[10]PT 4yr'!L68</f>
        <v>0</v>
      </c>
      <c r="M68" s="92"/>
      <c r="N68" s="92"/>
      <c r="O68" s="42">
        <f>+'[10]PT 4yr'!O68</f>
        <v>0</v>
      </c>
      <c r="P68" s="42">
        <f>+'[10]PT 4yr'!P68</f>
        <v>0</v>
      </c>
      <c r="Q68" s="42">
        <f>+'[10]PT 4yr'!Q68</f>
        <v>0</v>
      </c>
      <c r="R68" s="42">
        <f>+'[10]PT 4yr'!R68</f>
        <v>0</v>
      </c>
      <c r="S68" s="42">
        <f>+'[10]PT 4yr'!S68</f>
        <v>0</v>
      </c>
      <c r="T68" s="31">
        <f>+'[10]PT 4yr'!T68</f>
        <v>0</v>
      </c>
    </row>
    <row r="69" spans="1:20" s="42" customFormat="1" ht="12.95" customHeight="1">
      <c r="A69" s="30"/>
      <c r="B69" s="92"/>
      <c r="C69" s="92"/>
      <c r="D69" s="92">
        <f>+'[10]PT 4yr'!D69</f>
        <v>0</v>
      </c>
      <c r="E69" s="92"/>
      <c r="F69" s="92"/>
      <c r="G69" s="92">
        <f>+'[10]PT 4yr'!G69</f>
        <v>0</v>
      </c>
      <c r="H69" s="92">
        <f>+'[10]PT 4yr'!H69</f>
        <v>0</v>
      </c>
      <c r="I69" s="92">
        <f>+'[10]PT 4yr'!I69</f>
        <v>0</v>
      </c>
      <c r="J69" s="99"/>
      <c r="K69" s="92"/>
      <c r="L69" s="42">
        <f>+'[10]PT 4yr'!L69</f>
        <v>0</v>
      </c>
      <c r="M69" s="92"/>
      <c r="N69" s="92"/>
      <c r="O69" s="42">
        <f>+'[10]PT 4yr'!O69</f>
        <v>0</v>
      </c>
      <c r="P69" s="42">
        <f>+'[10]PT 4yr'!P69</f>
        <v>0</v>
      </c>
      <c r="Q69" s="42">
        <f>+'[10]PT 4yr'!Q69</f>
        <v>0</v>
      </c>
      <c r="R69" s="42">
        <f>+'[10]PT 4yr'!R69</f>
        <v>0</v>
      </c>
      <c r="S69" s="42">
        <f>+'[10]PT 4yr'!S69</f>
        <v>0</v>
      </c>
      <c r="T69" s="31">
        <f>+'[10]PT 4yr'!T69</f>
        <v>0</v>
      </c>
    </row>
    <row r="70" spans="1:20" s="42" customFormat="1" ht="12.95" customHeight="1">
      <c r="A70" s="30"/>
      <c r="B70" s="92"/>
      <c r="C70" s="92"/>
      <c r="D70" s="92">
        <f>+'[10]PT 4yr'!D70</f>
        <v>0</v>
      </c>
      <c r="E70" s="92"/>
      <c r="F70" s="92"/>
      <c r="G70" s="92">
        <f>+'[10]PT 4yr'!G70</f>
        <v>0</v>
      </c>
      <c r="H70" s="92">
        <f>+'[10]PT 4yr'!H70</f>
        <v>0</v>
      </c>
      <c r="I70" s="92">
        <f>+'[10]PT 4yr'!I70</f>
        <v>0</v>
      </c>
      <c r="J70" s="99"/>
      <c r="K70" s="92"/>
      <c r="L70" s="42">
        <f>+'[10]PT 4yr'!L70</f>
        <v>0</v>
      </c>
      <c r="M70" s="92"/>
      <c r="N70" s="92"/>
      <c r="O70" s="42">
        <f>+'[10]PT 4yr'!O70</f>
        <v>0</v>
      </c>
      <c r="P70" s="42">
        <f>+'[10]PT 4yr'!P70</f>
        <v>0</v>
      </c>
      <c r="Q70" s="42">
        <f>+'[10]PT 4yr'!Q70</f>
        <v>0</v>
      </c>
      <c r="R70" s="42">
        <f>+'[10]PT 4yr'!R70</f>
        <v>0</v>
      </c>
      <c r="S70" s="42">
        <f>+'[10]PT 4yr'!S70</f>
        <v>0</v>
      </c>
      <c r="T70" s="31">
        <f>+'[10]PT 4yr'!T70</f>
        <v>0</v>
      </c>
    </row>
    <row r="71" spans="1:20" s="42" customFormat="1" ht="12.95" customHeight="1">
      <c r="A71" s="30"/>
      <c r="B71" s="92"/>
      <c r="C71" s="92"/>
      <c r="D71" s="92">
        <f>+'[10]PT 4yr'!D71</f>
        <v>0</v>
      </c>
      <c r="E71" s="92"/>
      <c r="F71" s="92"/>
      <c r="G71" s="92">
        <f>+'[10]PT 4yr'!G71</f>
        <v>0</v>
      </c>
      <c r="H71" s="92">
        <f>+'[10]PT 4yr'!H71</f>
        <v>0</v>
      </c>
      <c r="I71" s="92">
        <f>+'[10]PT 4yr'!I71</f>
        <v>0</v>
      </c>
      <c r="J71" s="99"/>
      <c r="K71" s="92"/>
      <c r="M71" s="92"/>
      <c r="N71" s="92"/>
      <c r="O71" s="42">
        <f>+'[10]PT 4yr'!O71</f>
        <v>0</v>
      </c>
      <c r="P71" s="42">
        <f>+'[10]PT 4yr'!P71</f>
        <v>0</v>
      </c>
      <c r="Q71" s="42">
        <f>+'[10]PT 4yr'!Q71</f>
        <v>0</v>
      </c>
      <c r="T71" s="31"/>
    </row>
    <row r="72" spans="1:20" s="42" customFormat="1" ht="12.95" customHeight="1">
      <c r="A72" s="30"/>
      <c r="B72" s="92"/>
      <c r="C72" s="92"/>
      <c r="D72" s="92">
        <f>+'[10]PT 4yr'!D72</f>
        <v>0</v>
      </c>
      <c r="E72" s="92"/>
      <c r="F72" s="92"/>
      <c r="G72" s="92"/>
      <c r="H72" s="92">
        <f>+'[10]PT 4yr'!H72</f>
        <v>0</v>
      </c>
      <c r="I72" s="92">
        <f>+'[10]PT 4yr'!I72</f>
        <v>0</v>
      </c>
      <c r="J72" s="99"/>
      <c r="K72" s="92"/>
      <c r="M72" s="92"/>
      <c r="N72" s="92"/>
      <c r="O72" s="42">
        <f>+'[10]PT 4yr'!O72</f>
        <v>0</v>
      </c>
      <c r="P72" s="42">
        <f>+'[10]PT 4yr'!P72</f>
        <v>0</v>
      </c>
      <c r="T72" s="31"/>
    </row>
    <row r="73" spans="1:20" s="42" customFormat="1" ht="12.95" customHeight="1">
      <c r="A73" s="30"/>
      <c r="B73" s="92"/>
      <c r="C73" s="92"/>
      <c r="D73" s="92">
        <f>+'[10]PT 4yr'!D73</f>
        <v>0</v>
      </c>
      <c r="E73" s="92"/>
      <c r="F73" s="92"/>
      <c r="G73" s="92"/>
      <c r="H73" s="92">
        <f>+'[10]PT 4yr'!H73</f>
        <v>0</v>
      </c>
      <c r="I73" s="92">
        <f>+'[10]PT 4yr'!I73</f>
        <v>0</v>
      </c>
      <c r="J73" s="99"/>
      <c r="K73" s="92"/>
      <c r="M73" s="92"/>
      <c r="N73" s="92"/>
      <c r="T73" s="31"/>
    </row>
    <row r="74" spans="1:20" s="42" customFormat="1" ht="12.95" customHeight="1">
      <c r="A74" s="30"/>
      <c r="B74" s="92"/>
      <c r="C74" s="92"/>
      <c r="D74" s="92"/>
      <c r="E74" s="92"/>
      <c r="F74" s="92"/>
      <c r="G74" s="92"/>
      <c r="H74" s="92">
        <f>+'[10]PT 4yr'!H74</f>
        <v>0</v>
      </c>
      <c r="I74" s="92">
        <f>+'[10]PT 4yr'!I74</f>
        <v>0</v>
      </c>
      <c r="J74" s="99"/>
      <c r="K74" s="92"/>
      <c r="M74" s="92"/>
      <c r="N74" s="92"/>
      <c r="T74" s="31"/>
    </row>
    <row r="75" spans="1:20" s="42" customFormat="1" ht="12.95" customHeight="1">
      <c r="A75" s="30"/>
      <c r="B75" s="92"/>
      <c r="C75" s="92"/>
      <c r="D75" s="92"/>
      <c r="E75" s="92"/>
      <c r="F75" s="92"/>
      <c r="G75" s="92"/>
      <c r="H75" s="92">
        <f>+'[10]PT 4yr'!H75</f>
        <v>0</v>
      </c>
      <c r="I75" s="92">
        <f>+'[10]PT 4yr'!I75</f>
        <v>0</v>
      </c>
      <c r="J75" s="99"/>
      <c r="K75" s="92"/>
      <c r="M75" s="92"/>
      <c r="N75" s="92"/>
      <c r="T75" s="31"/>
    </row>
    <row r="76" spans="1:20" s="42" customFormat="1" ht="12.95" customHeight="1">
      <c r="A76" s="30"/>
      <c r="B76" s="92"/>
      <c r="C76" s="92"/>
      <c r="D76" s="92"/>
      <c r="E76" s="92"/>
      <c r="F76" s="92"/>
      <c r="G76" s="92"/>
      <c r="H76" s="92">
        <f>+'[10]PT 4yr'!H76</f>
        <v>0</v>
      </c>
      <c r="I76" s="92">
        <f>+'[10]PT 4yr'!I76</f>
        <v>0</v>
      </c>
      <c r="J76" s="99"/>
      <c r="K76" s="92"/>
      <c r="M76" s="92"/>
      <c r="N76" s="92"/>
      <c r="T76" s="31"/>
    </row>
    <row r="77" spans="1:20" s="42" customFormat="1" ht="12.95" customHeight="1">
      <c r="A77" s="30"/>
      <c r="B77" s="92"/>
      <c r="C77" s="92"/>
      <c r="D77" s="92"/>
      <c r="E77" s="92"/>
      <c r="F77" s="92"/>
      <c r="G77" s="92"/>
      <c r="H77" s="92">
        <f>+'[10]PT 4yr'!H77</f>
        <v>0</v>
      </c>
      <c r="I77" s="92">
        <f>+'[10]PT 4yr'!I77</f>
        <v>0</v>
      </c>
      <c r="J77" s="99"/>
      <c r="K77" s="92"/>
      <c r="M77" s="92"/>
      <c r="N77" s="92"/>
      <c r="T77" s="31"/>
    </row>
    <row r="78" spans="1:20" s="42" customFormat="1" ht="12.95" customHeight="1">
      <c r="A78" s="30"/>
      <c r="B78" s="92"/>
      <c r="C78" s="92"/>
      <c r="D78" s="92"/>
      <c r="E78" s="92"/>
      <c r="F78" s="92"/>
      <c r="G78" s="92"/>
      <c r="H78" s="92">
        <f>+'[10]PT 4yr'!H78</f>
        <v>0</v>
      </c>
      <c r="I78" s="92">
        <f>+'[10]PT 4yr'!I78</f>
        <v>0</v>
      </c>
      <c r="J78" s="99"/>
      <c r="K78" s="92"/>
      <c r="M78" s="92"/>
      <c r="N78" s="92"/>
      <c r="T78" s="31"/>
    </row>
    <row r="79" spans="1:20" s="42" customFormat="1" ht="12.95" customHeight="1">
      <c r="A79" s="30"/>
      <c r="B79" s="92"/>
      <c r="C79" s="92"/>
      <c r="D79" s="92"/>
      <c r="E79" s="92"/>
      <c r="F79" s="92"/>
      <c r="G79" s="92"/>
      <c r="H79" s="92">
        <f>+'[10]PT 4yr'!H79</f>
        <v>0</v>
      </c>
      <c r="I79" s="92">
        <f>+'[10]PT 4yr'!I79</f>
        <v>0</v>
      </c>
      <c r="J79" s="99"/>
      <c r="K79" s="92"/>
      <c r="M79" s="92"/>
      <c r="N79" s="92"/>
      <c r="T79" s="31"/>
    </row>
    <row r="80" spans="1:20" s="42" customFormat="1" ht="12.95" customHeight="1">
      <c r="A80" s="30"/>
      <c r="B80" s="92"/>
      <c r="C80" s="92"/>
      <c r="D80" s="92"/>
      <c r="E80" s="92"/>
      <c r="F80" s="92"/>
      <c r="G80" s="92"/>
      <c r="H80" s="92"/>
      <c r="I80" s="92"/>
      <c r="J80" s="99"/>
      <c r="K80" s="92"/>
      <c r="M80" s="92"/>
      <c r="N80" s="92"/>
      <c r="T80" s="31"/>
    </row>
    <row r="81" spans="1:24" s="42" customFormat="1" ht="12.95" customHeight="1">
      <c r="A81" s="30"/>
      <c r="B81" s="92"/>
      <c r="C81" s="92"/>
      <c r="D81" s="92"/>
      <c r="E81" s="92"/>
      <c r="F81" s="92"/>
      <c r="G81" s="92"/>
      <c r="H81" s="92"/>
      <c r="I81" s="92"/>
      <c r="J81" s="99"/>
      <c r="K81" s="92"/>
      <c r="M81" s="92"/>
      <c r="N81" s="92"/>
      <c r="T81" s="31"/>
    </row>
    <row r="82" spans="1:24" s="42" customFormat="1" ht="12.95" customHeight="1">
      <c r="A82" s="30"/>
      <c r="B82" s="92"/>
      <c r="C82" s="92"/>
      <c r="D82" s="92"/>
      <c r="E82" s="92"/>
      <c r="F82" s="92"/>
      <c r="G82" s="92"/>
      <c r="H82" s="92"/>
      <c r="I82" s="92"/>
      <c r="J82" s="99"/>
      <c r="K82" s="92"/>
      <c r="M82" s="92"/>
      <c r="N82" s="92"/>
      <c r="T82" s="31"/>
    </row>
    <row r="83" spans="1:24" s="42" customFormat="1" ht="12.95" customHeight="1">
      <c r="A83" s="30"/>
      <c r="B83" s="92"/>
      <c r="C83" s="92"/>
      <c r="D83" s="92"/>
      <c r="E83" s="92"/>
      <c r="F83" s="92"/>
      <c r="G83" s="92"/>
      <c r="H83" s="92"/>
      <c r="I83" s="92"/>
      <c r="J83" s="99"/>
      <c r="K83" s="92"/>
      <c r="M83" s="92"/>
      <c r="N83" s="92"/>
      <c r="T83" s="31"/>
    </row>
    <row r="84" spans="1:24" s="42" customFormat="1" ht="12.95" customHeight="1">
      <c r="A84" s="30"/>
      <c r="B84" s="92"/>
      <c r="C84" s="92"/>
      <c r="D84" s="92"/>
      <c r="E84" s="92"/>
      <c r="F84" s="92"/>
      <c r="G84" s="92"/>
      <c r="H84" s="92"/>
      <c r="I84" s="92"/>
      <c r="J84" s="99"/>
      <c r="K84" s="92"/>
      <c r="M84" s="92"/>
      <c r="N84" s="92"/>
      <c r="T84" s="31"/>
    </row>
    <row r="85" spans="1:24" s="42" customFormat="1" ht="12.95" customHeight="1">
      <c r="A85" s="30"/>
      <c r="B85" s="92"/>
      <c r="C85" s="92"/>
      <c r="D85" s="92"/>
      <c r="E85" s="92"/>
      <c r="F85" s="92"/>
      <c r="G85" s="92"/>
      <c r="H85" s="92"/>
      <c r="I85" s="92"/>
      <c r="J85" s="99"/>
      <c r="K85" s="92"/>
      <c r="M85" s="92"/>
      <c r="N85" s="92"/>
      <c r="T85" s="31"/>
    </row>
    <row r="86" spans="1:24" s="42" customFormat="1" ht="12.95" customHeight="1">
      <c r="A86" s="30"/>
      <c r="B86" s="92"/>
      <c r="C86" s="92"/>
      <c r="D86" s="92"/>
      <c r="E86" s="92"/>
      <c r="F86" s="92"/>
      <c r="G86" s="92"/>
      <c r="H86" s="92"/>
      <c r="I86" s="92"/>
      <c r="J86" s="99"/>
      <c r="K86" s="92"/>
      <c r="M86" s="92"/>
      <c r="N86" s="92"/>
      <c r="T86" s="31"/>
      <c r="X86" s="84"/>
    </row>
    <row r="87" spans="1:24" s="42" customFormat="1" ht="12.95" customHeight="1">
      <c r="A87" s="30"/>
      <c r="B87" s="92"/>
      <c r="C87" s="92"/>
      <c r="D87" s="92"/>
      <c r="E87" s="92"/>
      <c r="F87" s="92"/>
      <c r="G87" s="92"/>
      <c r="H87" s="92"/>
      <c r="I87" s="92"/>
      <c r="J87" s="99"/>
      <c r="K87" s="92"/>
      <c r="M87" s="92"/>
      <c r="N87" s="92"/>
      <c r="T87" s="31"/>
    </row>
    <row r="88" spans="1:24" s="42" customFormat="1" ht="12.95" customHeight="1">
      <c r="A88" s="30"/>
      <c r="B88" s="92"/>
      <c r="C88" s="92"/>
      <c r="D88" s="92"/>
      <c r="E88" s="92"/>
      <c r="F88" s="92"/>
      <c r="G88" s="92"/>
      <c r="H88" s="92"/>
      <c r="I88" s="92"/>
      <c r="J88" s="99"/>
      <c r="K88" s="92"/>
      <c r="M88" s="92"/>
      <c r="N88" s="92"/>
      <c r="T88" s="31"/>
    </row>
    <row r="89" spans="1:24" s="42" customFormat="1" ht="12.95" customHeight="1">
      <c r="A89" s="30"/>
      <c r="B89" s="92"/>
      <c r="C89" s="92"/>
      <c r="D89" s="92"/>
      <c r="E89" s="92"/>
      <c r="F89" s="92"/>
      <c r="G89" s="92"/>
      <c r="H89" s="92"/>
      <c r="I89" s="92"/>
      <c r="J89" s="99"/>
      <c r="K89" s="92"/>
      <c r="M89" s="92"/>
      <c r="N89" s="92"/>
      <c r="T89" s="31"/>
    </row>
    <row r="90" spans="1:24" s="42" customFormat="1" ht="12.95" customHeight="1">
      <c r="A90" s="30"/>
      <c r="B90" s="92"/>
      <c r="C90" s="92"/>
      <c r="D90" s="92"/>
      <c r="E90" s="92"/>
      <c r="F90" s="92"/>
      <c r="G90" s="92"/>
      <c r="H90" s="92"/>
      <c r="I90" s="92"/>
      <c r="J90" s="99"/>
      <c r="K90" s="92"/>
      <c r="M90" s="92"/>
      <c r="N90" s="92"/>
      <c r="T90" s="31"/>
    </row>
    <row r="91" spans="1:24" s="42" customFormat="1" ht="12.95" customHeight="1">
      <c r="A91" s="30"/>
      <c r="B91" s="92"/>
      <c r="C91" s="92"/>
      <c r="D91" s="92"/>
      <c r="E91" s="92"/>
      <c r="F91" s="92"/>
      <c r="G91" s="92"/>
      <c r="H91" s="92"/>
      <c r="I91" s="92"/>
      <c r="J91" s="99"/>
      <c r="K91" s="92"/>
      <c r="M91" s="92"/>
      <c r="N91" s="92"/>
      <c r="T91" s="31"/>
    </row>
    <row r="92" spans="1:24" s="42" customFormat="1" ht="12.95" customHeight="1">
      <c r="A92" s="30"/>
      <c r="J92" s="102"/>
      <c r="T92" s="31"/>
    </row>
    <row r="93" spans="1:24" s="42" customFormat="1" ht="12.95" customHeight="1">
      <c r="A93" s="30"/>
      <c r="J93" s="102"/>
      <c r="T93" s="31"/>
    </row>
    <row r="94" spans="1:24" s="42" customFormat="1" ht="12.95" customHeight="1">
      <c r="A94" s="30"/>
      <c r="J94" s="102"/>
      <c r="T94" s="31"/>
    </row>
    <row r="95" spans="1:24" s="42" customFormat="1" ht="12.95" customHeight="1">
      <c r="A95" s="30"/>
      <c r="J95" s="102"/>
      <c r="T95" s="31"/>
    </row>
    <row r="96" spans="1:24" s="42" customFormat="1" ht="12.95" customHeight="1">
      <c r="A96" s="30"/>
      <c r="J96" s="102"/>
      <c r="T96" s="31"/>
    </row>
    <row r="97" spans="1:20" s="42" customFormat="1" ht="12.95" customHeight="1">
      <c r="A97" s="30"/>
      <c r="J97" s="102"/>
      <c r="T97" s="31"/>
    </row>
    <row r="98" spans="1:20" s="42" customFormat="1" ht="12.95" customHeight="1">
      <c r="A98" s="30"/>
      <c r="J98" s="102"/>
      <c r="T98" s="31"/>
    </row>
    <row r="99" spans="1:20" s="42" customFormat="1" ht="12.95" customHeight="1">
      <c r="A99" s="30"/>
      <c r="J99" s="102"/>
      <c r="T99" s="31"/>
    </row>
    <row r="100" spans="1:20" ht="12.95" customHeight="1">
      <c r="T100" s="28"/>
    </row>
    <row r="101" spans="1:20" ht="12.95" customHeight="1">
      <c r="T101" s="28"/>
    </row>
    <row r="102" spans="1:20" ht="12.95" customHeight="1">
      <c r="T102" s="28"/>
    </row>
    <row r="103" spans="1:20" ht="12.95" customHeight="1">
      <c r="T103" s="28"/>
    </row>
    <row r="104" spans="1:20" ht="12.95" customHeight="1">
      <c r="T104" s="28"/>
    </row>
    <row r="105" spans="1:20" ht="12.95" customHeight="1">
      <c r="T105" s="28"/>
    </row>
    <row r="106" spans="1:20" ht="12.95" customHeight="1">
      <c r="T106" s="28"/>
    </row>
    <row r="107" spans="1:20" ht="12.95" customHeight="1">
      <c r="T107" s="28"/>
    </row>
    <row r="108" spans="1:20" ht="12.95" customHeight="1">
      <c r="T108" s="28"/>
    </row>
    <row r="109" spans="1:20" ht="12.95" customHeight="1">
      <c r="T109" s="28"/>
    </row>
    <row r="110" spans="1:20" ht="12.95" customHeight="1">
      <c r="T110" s="28"/>
    </row>
    <row r="111" spans="1:20" ht="12.95" customHeight="1">
      <c r="T111" s="28"/>
    </row>
    <row r="112" spans="1:20" ht="12.95" customHeight="1">
      <c r="T112" s="28"/>
    </row>
    <row r="113" spans="20:20" ht="12.95" customHeight="1">
      <c r="T113" s="28"/>
    </row>
    <row r="114" spans="20:20" ht="12.95" customHeight="1">
      <c r="T114" s="28"/>
    </row>
    <row r="115" spans="20:20" ht="12.95" customHeight="1">
      <c r="T115" s="28"/>
    </row>
    <row r="116" spans="20:20" ht="12.95" customHeight="1">
      <c r="T116" s="28"/>
    </row>
    <row r="117" spans="20:20" ht="12.95" customHeight="1">
      <c r="T117" s="28"/>
    </row>
    <row r="118" spans="20:20" ht="12.95" customHeight="1">
      <c r="T118" s="28"/>
    </row>
    <row r="119" spans="20:20" ht="12.95" customHeight="1">
      <c r="T119" s="28"/>
    </row>
  </sheetData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499984740745262"/>
  </sheetPr>
  <dimension ref="A1:BQ99"/>
  <sheetViews>
    <sheetView showZeros="0" zoomScale="80" zoomScaleNormal="80" workbookViewId="0">
      <pane xSplit="1" ySplit="3" topLeftCell="T13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G4" sqref="AG4:AH63"/>
    </sheetView>
  </sheetViews>
  <sheetFormatPr defaultRowHeight="12.95" customHeight="1"/>
  <cols>
    <col min="1" max="1" width="23.7109375" style="32" customWidth="1"/>
    <col min="2" max="11" width="12" style="38" customWidth="1"/>
    <col min="12" max="12" width="12" style="98" customWidth="1"/>
    <col min="13" max="26" width="12" style="38" customWidth="1"/>
    <col min="27" max="27" width="9.85546875" style="38" bestFit="1" customWidth="1"/>
    <col min="28" max="28" width="12" style="38" customWidth="1"/>
    <col min="29" max="29" width="9.85546875" style="38" bestFit="1" customWidth="1"/>
    <col min="30" max="50" width="12" style="38" customWidth="1"/>
    <col min="51" max="69" width="9.140625" style="38"/>
    <col min="70" max="16384" width="9.140625" style="5"/>
  </cols>
  <sheetData>
    <row r="1" spans="1:69" s="33" customFormat="1" ht="12.95" customHeight="1">
      <c r="A1" s="84" t="str">
        <f>+'[10]PT 2yr'!A1</f>
        <v>2-Year Part-Time Enrollment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97"/>
      <c r="M1" s="85"/>
      <c r="N1" s="34"/>
      <c r="O1" s="85"/>
      <c r="P1" s="85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</row>
    <row r="2" spans="1:69" s="33" customFormat="1" ht="12.95" customHeight="1">
      <c r="A2" s="25"/>
      <c r="B2" s="34"/>
      <c r="C2" s="85"/>
      <c r="D2" s="85"/>
      <c r="E2" s="85"/>
      <c r="F2" s="85"/>
      <c r="G2" s="85"/>
      <c r="H2" s="85"/>
      <c r="I2" s="85"/>
      <c r="J2" s="85"/>
      <c r="K2" s="85"/>
      <c r="L2" s="97"/>
      <c r="M2" s="85"/>
      <c r="N2" s="34"/>
      <c r="O2" s="85"/>
      <c r="P2" s="85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</row>
    <row r="3" spans="1:69" s="173" customFormat="1" ht="12.95" customHeight="1">
      <c r="A3" s="26"/>
      <c r="B3" s="145" t="str">
        <f>+'[10]PT 2yr'!B3</f>
        <v>1978</v>
      </c>
      <c r="C3" s="145" t="str">
        <f>+'[10]PT 2yr'!C3</f>
        <v>1980</v>
      </c>
      <c r="D3" s="145" t="str">
        <f>+'[10]PT 2yr'!D3</f>
        <v>1982</v>
      </c>
      <c r="E3" s="145" t="str">
        <f>+'[10]PT 2yr'!E3</f>
        <v>1984</v>
      </c>
      <c r="F3" s="146" t="str">
        <f>+'[10]PT 2yr'!F3</f>
        <v>1986</v>
      </c>
      <c r="G3" s="145" t="str">
        <f>+'[10]PT 2yr'!G3</f>
        <v>1988</v>
      </c>
      <c r="H3" s="145" t="str">
        <f>+'[10]PT 2yr'!H3</f>
        <v>1989</v>
      </c>
      <c r="I3" s="145" t="str">
        <f>+'[10]PT 2yr'!I3</f>
        <v>1990</v>
      </c>
      <c r="J3" s="145" t="str">
        <f>+'[10]PT 2yr'!J3</f>
        <v>1991</v>
      </c>
      <c r="K3" s="145" t="str">
        <f>+'[10]PT 2yr'!K3</f>
        <v>1992</v>
      </c>
      <c r="L3" s="152" t="str">
        <f>+'[10]PT 2yr'!L3</f>
        <v>1993</v>
      </c>
      <c r="M3" s="145" t="str">
        <f>+'[10]PT 2yr'!M3</f>
        <v>1994</v>
      </c>
      <c r="N3" s="146">
        <f>+'[10]PT 2yr'!N3</f>
        <v>1995</v>
      </c>
      <c r="O3" s="146" t="str">
        <f>+'[10]PT 2yr'!O3</f>
        <v>1996</v>
      </c>
      <c r="P3" s="145" t="str">
        <f>+'[10]PT 2yr'!P3</f>
        <v>1997</v>
      </c>
      <c r="Q3" s="146" t="str">
        <f>+'[10]PT 2yr'!Q3</f>
        <v>1998</v>
      </c>
      <c r="R3" s="146" t="str">
        <f>+'[10]PT 2yr'!R3</f>
        <v>1999</v>
      </c>
      <c r="S3" s="146" t="str">
        <f>+'[10]PT 2yr'!S3</f>
        <v>2000</v>
      </c>
      <c r="T3" s="146" t="str">
        <f>+'[10]PT 2yr'!T3</f>
        <v>2001</v>
      </c>
      <c r="U3" s="146" t="str">
        <f>+'[10]PT 2yr'!U3</f>
        <v>2002</v>
      </c>
      <c r="V3" s="146" t="str">
        <f>+'[10]PT 2yr'!V3</f>
        <v>2003</v>
      </c>
      <c r="W3" s="146" t="str">
        <f>+'[10]PT 2yr'!W3</f>
        <v>2004</v>
      </c>
      <c r="X3" s="146" t="str">
        <f>+'[10]PT 2yr'!X3</f>
        <v>2005</v>
      </c>
      <c r="Y3" s="146" t="str">
        <f>+'[10]PT 2yr'!Y3</f>
        <v>2006</v>
      </c>
      <c r="Z3" s="146" t="str">
        <f>+'[10]PT 2yr'!Z3</f>
        <v>2007</v>
      </c>
      <c r="AA3" s="146" t="str">
        <f>+'[10]PT 2yr'!AA3</f>
        <v>2008</v>
      </c>
      <c r="AB3" s="146">
        <f>+'[10]PT 2yr'!AB3</f>
        <v>2009</v>
      </c>
      <c r="AC3" s="153">
        <f>+'[10]PT 2yr'!AC3</f>
        <v>2010</v>
      </c>
      <c r="AD3" s="153" t="str">
        <f>+'[10]PT 2yr'!AD3</f>
        <v>2011</v>
      </c>
      <c r="AE3" s="153" t="str">
        <f>+'[10]PT 2yr'!AE3</f>
        <v>2012</v>
      </c>
      <c r="AF3" s="153" t="str">
        <f>+'[10]PT 2yr'!AF3</f>
        <v>2013</v>
      </c>
      <c r="AG3" s="153" t="str">
        <f>+'[10]PT 2yr'!AG3</f>
        <v>2014</v>
      </c>
      <c r="AH3" s="153" t="str">
        <f>+'[10]PT 2yr'!AH3</f>
        <v>2015</v>
      </c>
    </row>
    <row r="4" spans="1:69" ht="12.95" customHeight="1">
      <c r="A4" s="168" t="str">
        <f>+'[10]PT 2yr'!A4</f>
        <v>50 States and D.C.</v>
      </c>
      <c r="B4" s="169">
        <f>+'[10]PT 2yr'!B4</f>
        <v>2474894</v>
      </c>
      <c r="C4" s="169">
        <f>+'[10]PT 2yr'!C4</f>
        <v>2776764</v>
      </c>
      <c r="D4" s="169">
        <f>+'[10]PT 2yr'!D4</f>
        <v>2937018</v>
      </c>
      <c r="E4" s="169">
        <f>+'[10]PT 2yr'!E4</f>
        <v>2833036</v>
      </c>
      <c r="F4" s="169">
        <f>+'[10]PT 2yr'!F4</f>
        <v>2986528</v>
      </c>
      <c r="G4" s="169">
        <f>+'[10]PT 2yr'!G4</f>
        <v>3125950</v>
      </c>
      <c r="H4" s="169">
        <f>+'[10]PT 2yr'!H4</f>
        <v>3251619</v>
      </c>
      <c r="I4" s="169">
        <f>+'[10]PT 2yr'!I4</f>
        <v>3286842</v>
      </c>
      <c r="J4" s="169">
        <f>+'[10]PT 2yr'!J4</f>
        <v>3571905</v>
      </c>
      <c r="K4" s="169">
        <f>+'[10]PT 2yr'!K4</f>
        <v>3600525</v>
      </c>
      <c r="L4" s="169">
        <f>+'[10]PT 2yr'!L4</f>
        <v>3538903</v>
      </c>
      <c r="M4" s="169">
        <f>+'[10]PT 2yr'!M4</f>
        <v>3477281</v>
      </c>
      <c r="N4" s="170">
        <f>+'[10]PT 2yr'!N4</f>
        <v>3414317</v>
      </c>
      <c r="O4" s="170">
        <f>+'[10]PT 2yr'!O4</f>
        <v>1021870</v>
      </c>
      <c r="P4" s="170">
        <f>+'[10]PT 2yr'!P4</f>
        <v>3457415</v>
      </c>
      <c r="Q4" s="170">
        <f>+'[10]PT 2yr'!Q4</f>
        <v>3429559</v>
      </c>
      <c r="R4" s="170">
        <f>+'[10]PT 2yr'!R4</f>
        <v>3459702</v>
      </c>
      <c r="S4" s="170">
        <f>+'[10]PT 2yr'!S4</f>
        <v>3731382</v>
      </c>
      <c r="T4" s="170">
        <f>+'[10]PT 2yr'!T4</f>
        <v>3876088</v>
      </c>
      <c r="U4" s="170">
        <f>+'[10]PT 2yr'!U4</f>
        <v>3973343</v>
      </c>
      <c r="V4" s="170">
        <f>+'[10]PT 2yr'!V4</f>
        <v>3901907</v>
      </c>
      <c r="W4" s="170">
        <f>+'[10]PT 2yr'!W4</f>
        <v>3930599</v>
      </c>
      <c r="X4" s="170">
        <f>+'[10]PT 2yr'!X4</f>
        <v>3912788</v>
      </c>
      <c r="Y4" s="170">
        <f>+'[10]PT 2yr'!Y4</f>
        <v>4028220</v>
      </c>
      <c r="Z4" s="170">
        <f>+'[10]PT 2yr'!Z4</f>
        <v>4023732</v>
      </c>
      <c r="AA4" s="170">
        <f>+'[10]PT 2yr'!AA4</f>
        <v>4254627</v>
      </c>
      <c r="AB4" s="170">
        <f>+'[10]PT 2yr'!AB4</f>
        <v>4560431</v>
      </c>
      <c r="AC4" s="170">
        <f>+'[10]PT 2yr'!AC4</f>
        <v>4790391</v>
      </c>
      <c r="AD4" s="170">
        <f>+'[10]PT 2yr'!AD4</f>
        <v>4779983</v>
      </c>
      <c r="AE4" s="170">
        <f>+'[10]PT 2yr'!AE4</f>
        <v>4673833</v>
      </c>
      <c r="AF4" s="170">
        <f>+'[10]PT 2yr'!AF4</f>
        <v>4671718</v>
      </c>
      <c r="AG4" s="170">
        <f>+'[10]PT 2yr'!AG4</f>
        <v>4618095</v>
      </c>
      <c r="AH4" s="170">
        <f>+'[10]PT 2yr'!AH4</f>
        <v>4557147</v>
      </c>
    </row>
    <row r="5" spans="1:69" s="172" customFormat="1" ht="12.95" customHeight="1">
      <c r="A5" s="133" t="str">
        <f>+'[10]PT 2yr'!A5</f>
        <v>SREB States</v>
      </c>
      <c r="B5" s="169">
        <f>+'[10]PT 2yr'!B5</f>
        <v>582301</v>
      </c>
      <c r="C5" s="169">
        <f>+'[10]PT 2yr'!C5</f>
        <v>608571</v>
      </c>
      <c r="D5" s="169">
        <f>+'[10]PT 2yr'!D5</f>
        <v>680323</v>
      </c>
      <c r="E5" s="169">
        <f>+'[10]PT 2yr'!E5</f>
        <v>765623</v>
      </c>
      <c r="F5" s="169">
        <f>+'[10]PT 2yr'!F5</f>
        <v>797750</v>
      </c>
      <c r="G5" s="169">
        <f>+'[10]PT 2yr'!G5</f>
        <v>860069</v>
      </c>
      <c r="H5" s="169">
        <f>+'[10]PT 2yr'!H5</f>
        <v>927696</v>
      </c>
      <c r="I5" s="169">
        <f>+'[10]PT 2yr'!I5</f>
        <v>918473</v>
      </c>
      <c r="J5" s="169">
        <f>+'[10]PT 2yr'!J5</f>
        <v>996606</v>
      </c>
      <c r="K5" s="169">
        <f>+'[10]PT 2yr'!K5</f>
        <v>1027095</v>
      </c>
      <c r="L5" s="169">
        <f>+'[10]PT 2yr'!L5</f>
        <v>1034430</v>
      </c>
      <c r="M5" s="169">
        <f>+'[10]PT 2yr'!M5</f>
        <v>1041765</v>
      </c>
      <c r="N5" s="169">
        <f>+'[10]PT 2yr'!N5</f>
        <v>1033251</v>
      </c>
      <c r="O5" s="169">
        <f>+'[10]PT 2yr'!O5</f>
        <v>1021870</v>
      </c>
      <c r="P5" s="169">
        <f>+'[10]PT 2yr'!P5</f>
        <v>1044285</v>
      </c>
      <c r="Q5" s="169">
        <f>+'[10]PT 2yr'!Q5</f>
        <v>1041192</v>
      </c>
      <c r="R5" s="169">
        <f>+'[10]PT 2yr'!R5</f>
        <v>1040396</v>
      </c>
      <c r="S5" s="169">
        <f>+'[10]PT 2yr'!S5</f>
        <v>1096982</v>
      </c>
      <c r="T5" s="169">
        <f>+'[10]PT 2yr'!T5</f>
        <v>1155618</v>
      </c>
      <c r="U5" s="169">
        <f>+'[10]PT 2yr'!U5</f>
        <v>1192604</v>
      </c>
      <c r="V5" s="169">
        <f>+'[10]PT 2yr'!V5</f>
        <v>1242482</v>
      </c>
      <c r="W5" s="169">
        <f>+'[10]PT 2yr'!W5</f>
        <v>1279019</v>
      </c>
      <c r="X5" s="169">
        <f>+'[10]PT 2yr'!X5</f>
        <v>1263001</v>
      </c>
      <c r="Y5" s="169">
        <f>+'[10]PT 2yr'!Y5</f>
        <v>1307306</v>
      </c>
      <c r="Z5" s="169">
        <f>+'[10]PT 2yr'!Z5</f>
        <v>1314833</v>
      </c>
      <c r="AA5" s="169">
        <f>+'[10]PT 2yr'!AA5</f>
        <v>1394355</v>
      </c>
      <c r="AB5" s="169">
        <f>+'[10]PT 2yr'!AB5</f>
        <v>1539178</v>
      </c>
      <c r="AC5" s="169">
        <f>+'[10]PT 2yr'!AC5</f>
        <v>1634551</v>
      </c>
      <c r="AD5" s="169">
        <f>+'[10]PT 2yr'!AD5</f>
        <v>1692266</v>
      </c>
      <c r="AE5" s="169">
        <f>+'[10]PT 2yr'!AE5</f>
        <v>1665637</v>
      </c>
      <c r="AF5" s="169">
        <f>+'[10]PT 2yr'!AF5</f>
        <v>1641904</v>
      </c>
      <c r="AG5" s="169">
        <f>+'[10]PT 2yr'!AG5</f>
        <v>1633223</v>
      </c>
      <c r="AH5" s="169">
        <f>+'[10]PT 2yr'!AH5</f>
        <v>1617108</v>
      </c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</row>
    <row r="6" spans="1:69" s="37" customFormat="1" ht="12.95" customHeight="1">
      <c r="A6" s="27" t="str">
        <f>+'[10]PT 2yr'!A6</f>
        <v xml:space="preserve">   as a percent of U.S.</v>
      </c>
      <c r="B6" s="147">
        <f>+'[10]PT 2yr'!B6</f>
        <v>23.528320808891209</v>
      </c>
      <c r="C6" s="147">
        <f>+'[10]PT 2yr'!C6</f>
        <v>21.916554665790827</v>
      </c>
      <c r="D6" s="147">
        <f>+'[10]PT 2yr'!D6</f>
        <v>23.163732738444232</v>
      </c>
      <c r="E6" s="147">
        <f>+'[10]PT 2yr'!E6</f>
        <v>27.024824252145045</v>
      </c>
      <c r="F6" s="147">
        <f>+'[10]PT 2yr'!F6</f>
        <v>26.711619646626449</v>
      </c>
      <c r="G6" s="147">
        <f>+'[10]PT 2yr'!G6</f>
        <v>27.513843791487385</v>
      </c>
      <c r="H6" s="147">
        <f>+'[10]PT 2yr'!H6</f>
        <v>28.530279839058636</v>
      </c>
      <c r="I6" s="147">
        <f>+'[10]PT 2yr'!I6</f>
        <v>27.943935242399849</v>
      </c>
      <c r="J6" s="147">
        <f>+'[10]PT 2yr'!J6</f>
        <v>27.901245973787098</v>
      </c>
      <c r="K6" s="147">
        <f>+'[10]PT 2yr'!K6</f>
        <v>28.526256587580978</v>
      </c>
      <c r="L6" s="147">
        <f>+'[10]PT 2yr'!L6</f>
        <v>29.230244513624704</v>
      </c>
      <c r="M6" s="147">
        <f>+'[10]PT 2yr'!M6</f>
        <v>29.959183626517383</v>
      </c>
      <c r="N6" s="147">
        <f>+'[10]PT 2yr'!N6</f>
        <v>30.262304291019259</v>
      </c>
      <c r="O6" s="147">
        <f>+'[10]PT 2yr'!O6</f>
        <v>100</v>
      </c>
      <c r="P6" s="147">
        <f>+'[10]PT 2yr'!P6</f>
        <v>30.204213263377405</v>
      </c>
      <c r="Q6" s="147">
        <f>+'[10]PT 2yr'!Q6</f>
        <v>30.359355240717541</v>
      </c>
      <c r="R6" s="147">
        <f>+'[10]PT 2yr'!R6</f>
        <v>30.071838557193654</v>
      </c>
      <c r="S6" s="147">
        <f>+'[10]PT 2yr'!S6</f>
        <v>29.398812557920902</v>
      </c>
      <c r="T6" s="147">
        <f>+'[10]PT 2yr'!T6</f>
        <v>29.814028990053888</v>
      </c>
      <c r="U6" s="147">
        <f>+'[10]PT 2yr'!U6</f>
        <v>30.015128318899226</v>
      </c>
      <c r="V6" s="147">
        <f>+'[10]PT 2yr'!V6</f>
        <v>31.84294243814627</v>
      </c>
      <c r="W6" s="147">
        <f>+'[10]PT 2yr'!W6</f>
        <v>32.540053055526656</v>
      </c>
      <c r="X6" s="147">
        <f>+'[10]PT 2yr'!X6</f>
        <v>32.278799669187293</v>
      </c>
      <c r="Y6" s="147">
        <f>+'[10]PT 2yr'!Y6</f>
        <v>32.453689222535012</v>
      </c>
      <c r="Z6" s="147">
        <f>+'[10]PT 2yr'!Z6</f>
        <v>32.676952639986958</v>
      </c>
      <c r="AA6" s="147">
        <f>+'[10]PT 2yr'!AA6</f>
        <v>32.772673139149447</v>
      </c>
      <c r="AB6" s="147">
        <f>+'[10]PT 2yr'!AB6</f>
        <v>33.750713474230835</v>
      </c>
      <c r="AC6" s="147">
        <f>+'[10]PT 2yr'!AC6</f>
        <v>34.121452716490161</v>
      </c>
      <c r="AD6" s="147">
        <f>+'[10]PT 2yr'!AD6</f>
        <v>35.403180304197733</v>
      </c>
      <c r="AE6" s="147">
        <f>+'[10]PT 2yr'!AE6</f>
        <v>35.637494963983521</v>
      </c>
      <c r="AF6" s="147">
        <f>+'[10]PT 2yr'!AF6</f>
        <v>35.145614525534292</v>
      </c>
      <c r="AG6" s="147">
        <f>+'[10]PT 2yr'!AG6</f>
        <v>35.365729808503289</v>
      </c>
      <c r="AH6" s="147">
        <f>+'[10]PT 2yr'!AH6</f>
        <v>35.485096267467341</v>
      </c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</row>
    <row r="7" spans="1:69" ht="12.95" customHeight="1">
      <c r="A7" s="7" t="str">
        <f>+'[10]PT 2yr'!A7</f>
        <v>Alabama</v>
      </c>
      <c r="B7" s="148">
        <f>+'[10]PT 2yr'!B7</f>
        <v>17134</v>
      </c>
      <c r="C7" s="148">
        <f>+'[10]PT 2yr'!C7</f>
        <v>15598</v>
      </c>
      <c r="D7" s="148">
        <f>+'[10]PT 2yr'!D7</f>
        <v>17739</v>
      </c>
      <c r="E7" s="148">
        <f>+'[10]PT 2yr'!E7</f>
        <v>18965</v>
      </c>
      <c r="F7" s="148">
        <f>+'[10]PT 2yr'!F7</f>
        <v>22461</v>
      </c>
      <c r="G7" s="148">
        <f>+'[10]PT 2yr'!G7</f>
        <v>27179</v>
      </c>
      <c r="H7" s="148">
        <f>+'[10]PT 2yr'!H7</f>
        <v>27094</v>
      </c>
      <c r="I7" s="148">
        <f>+'[10]PT 2yr'!I7</f>
        <v>30991</v>
      </c>
      <c r="J7" s="148">
        <f>+'[10]PT 2yr'!J7</f>
        <v>32914</v>
      </c>
      <c r="K7" s="148">
        <f>+'[10]PT 2yr'!K7</f>
        <v>35427</v>
      </c>
      <c r="L7" s="154">
        <f>+'[10]PT 2yr'!L7</f>
        <v>36040.5</v>
      </c>
      <c r="M7" s="148">
        <f>+'[10]PT 2yr'!M7</f>
        <v>36654</v>
      </c>
      <c r="N7" s="149">
        <f>+'[10]PT 2yr'!N7</f>
        <v>33337</v>
      </c>
      <c r="O7" s="149">
        <f>+'[10]PT 2yr'!O7</f>
        <v>31260</v>
      </c>
      <c r="P7" s="149">
        <f>+'[10]PT 2yr'!P7</f>
        <v>29376</v>
      </c>
      <c r="Q7" s="149">
        <f>+'[10]PT 2yr'!Q7</f>
        <v>31735</v>
      </c>
      <c r="R7" s="155">
        <f>+'[10]PT 2yr'!R7</f>
        <v>33553</v>
      </c>
      <c r="S7" s="155">
        <f>+'[10]PT 2yr'!S7</f>
        <v>33147</v>
      </c>
      <c r="T7" s="149">
        <f>+'[10]PT 2yr'!T7</f>
        <v>35152</v>
      </c>
      <c r="U7" s="150">
        <f>+'[10]PT 2yr'!U7</f>
        <v>35302</v>
      </c>
      <c r="V7" s="150">
        <f>+'[10]PT 2yr'!V7</f>
        <v>37161</v>
      </c>
      <c r="W7" s="149">
        <f>+'[10]PT 2yr'!W7</f>
        <v>35590</v>
      </c>
      <c r="X7" s="149">
        <f>+'[10]PT 2yr'!X7</f>
        <v>36561</v>
      </c>
      <c r="Y7" s="149">
        <f>+'[10]PT 2yr'!Y7</f>
        <v>35907</v>
      </c>
      <c r="Z7" s="149">
        <f>+'[10]PT 2yr'!Z7</f>
        <v>37469</v>
      </c>
      <c r="AA7" s="149">
        <f>+'[10]PT 2yr'!AA7</f>
        <v>39655</v>
      </c>
      <c r="AB7" s="149">
        <f>+'[10]PT 2yr'!AB7</f>
        <v>42529</v>
      </c>
      <c r="AC7" s="149">
        <f>+'[10]PT 2yr'!AC7</f>
        <v>45538</v>
      </c>
      <c r="AD7" s="149">
        <f>+'[10]PT 2yr'!AD7</f>
        <v>44488</v>
      </c>
      <c r="AE7" s="149">
        <f>+'[10]PT 2yr'!AE7</f>
        <v>42614</v>
      </c>
      <c r="AF7" s="149">
        <f>+'[10]PT 2yr'!AF7</f>
        <v>43451</v>
      </c>
      <c r="AG7" s="149">
        <f>+'[10]PT 2yr'!AG7</f>
        <v>43246</v>
      </c>
      <c r="AH7" s="149">
        <f>+'[10]PT 2yr'!AH7</f>
        <v>43948</v>
      </c>
    </row>
    <row r="8" spans="1:69" ht="12.95" customHeight="1">
      <c r="A8" s="7" t="str">
        <f>+'[10]PT 2yr'!A8</f>
        <v>Arkansas</v>
      </c>
      <c r="B8" s="148">
        <f>+'[10]PT 2yr'!B8</f>
        <v>5912</v>
      </c>
      <c r="C8" s="148">
        <f>+'[10]PT 2yr'!C8</f>
        <v>5666</v>
      </c>
      <c r="D8" s="148">
        <f>+'[10]PT 2yr'!D8</f>
        <v>6715</v>
      </c>
      <c r="E8" s="148">
        <f>+'[10]PT 2yr'!E8</f>
        <v>7229</v>
      </c>
      <c r="F8" s="148">
        <f>+'[10]PT 2yr'!F8</f>
        <v>8654</v>
      </c>
      <c r="G8" s="148">
        <f>+'[10]PT 2yr'!G8</f>
        <v>9745</v>
      </c>
      <c r="H8" s="148">
        <f>+'[10]PT 2yr'!H8</f>
        <v>9873</v>
      </c>
      <c r="I8" s="148">
        <f>+'[10]PT 2yr'!I8</f>
        <v>9271</v>
      </c>
      <c r="J8" s="148">
        <f>+'[10]PT 2yr'!J8</f>
        <v>9853</v>
      </c>
      <c r="K8" s="148">
        <f>+'[10]PT 2yr'!K8</f>
        <v>10317</v>
      </c>
      <c r="L8" s="154">
        <f>+'[10]PT 2yr'!L8</f>
        <v>11014.5</v>
      </c>
      <c r="M8" s="148">
        <f>+'[10]PT 2yr'!M8</f>
        <v>11712</v>
      </c>
      <c r="N8" s="149">
        <f>+'[10]PT 2yr'!N8</f>
        <v>13832</v>
      </c>
      <c r="O8" s="149">
        <f>+'[10]PT 2yr'!O8</f>
        <v>16079</v>
      </c>
      <c r="P8" s="149">
        <f>+'[10]PT 2yr'!P8</f>
        <v>23129</v>
      </c>
      <c r="Q8" s="149">
        <f>+'[10]PT 2yr'!Q8</f>
        <v>19151</v>
      </c>
      <c r="R8" s="149">
        <f>+'[10]PT 2yr'!R8</f>
        <v>18435</v>
      </c>
      <c r="S8" s="149">
        <f>+'[10]PT 2yr'!S8</f>
        <v>16637</v>
      </c>
      <c r="T8" s="149">
        <f>+'[10]PT 2yr'!T8</f>
        <v>20151</v>
      </c>
      <c r="U8" s="150">
        <f>+'[10]PT 2yr'!U8</f>
        <v>21694</v>
      </c>
      <c r="V8" s="150">
        <f>+'[10]PT 2yr'!V8</f>
        <v>23268</v>
      </c>
      <c r="W8" s="149">
        <f>+'[10]PT 2yr'!W8</f>
        <v>27255</v>
      </c>
      <c r="X8" s="149">
        <f>+'[10]PT 2yr'!X8</f>
        <v>28534</v>
      </c>
      <c r="Y8" s="149">
        <f>+'[10]PT 2yr'!Y8</f>
        <v>27242</v>
      </c>
      <c r="Z8" s="149">
        <f>+'[10]PT 2yr'!Z8</f>
        <v>31412</v>
      </c>
      <c r="AA8" s="149">
        <f>+'[10]PT 2yr'!AA8</f>
        <v>32369</v>
      </c>
      <c r="AB8" s="149">
        <f>+'[10]PT 2yr'!AB8</f>
        <v>30738</v>
      </c>
      <c r="AC8" s="149">
        <f>+'[10]PT 2yr'!AC8</f>
        <v>31530</v>
      </c>
      <c r="AD8" s="149">
        <f>+'[10]PT 2yr'!AD8</f>
        <v>31742</v>
      </c>
      <c r="AE8" s="149">
        <f>+'[10]PT 2yr'!AE8</f>
        <v>31418</v>
      </c>
      <c r="AF8" s="149">
        <f>+'[10]PT 2yr'!AF8</f>
        <v>30149</v>
      </c>
      <c r="AG8" s="149">
        <f>+'[10]PT 2yr'!AG8</f>
        <v>30098</v>
      </c>
      <c r="AH8" s="149">
        <f>+'[10]PT 2yr'!AH8</f>
        <v>28961</v>
      </c>
    </row>
    <row r="9" spans="1:69" ht="12.95" customHeight="1">
      <c r="A9" s="7" t="str">
        <f>+'[10]PT 2yr'!A9</f>
        <v>Delaware</v>
      </c>
      <c r="B9" s="148">
        <f>+'[10]PT 2yr'!B9</f>
        <v>0</v>
      </c>
      <c r="C9" s="148">
        <f>+'[10]PT 2yr'!C9</f>
        <v>0</v>
      </c>
      <c r="D9" s="148">
        <f>+'[10]PT 2yr'!D9</f>
        <v>0</v>
      </c>
      <c r="E9" s="148">
        <f>+'[10]PT 2yr'!E9</f>
        <v>0</v>
      </c>
      <c r="F9" s="148">
        <f>+'[10]PT 2yr'!F9</f>
        <v>4945</v>
      </c>
      <c r="G9" s="148">
        <f>+'[10]PT 2yr'!G9</f>
        <v>0</v>
      </c>
      <c r="H9" s="148">
        <f>+'[10]PT 2yr'!H9</f>
        <v>0</v>
      </c>
      <c r="I9" s="148">
        <f>+'[10]PT 2yr'!I9</f>
        <v>0</v>
      </c>
      <c r="J9" s="148">
        <f>+'[10]PT 2yr'!J9</f>
        <v>7202</v>
      </c>
      <c r="K9" s="148">
        <f>+'[10]PT 2yr'!K9</f>
        <v>6943</v>
      </c>
      <c r="L9" s="154">
        <f>+'[10]PT 2yr'!L9</f>
        <v>7105</v>
      </c>
      <c r="M9" s="148">
        <f>+'[10]PT 2yr'!M9</f>
        <v>7267</v>
      </c>
      <c r="N9" s="149">
        <f>+'[10]PT 2yr'!N9</f>
        <v>7465</v>
      </c>
      <c r="O9" s="149">
        <f>+'[10]PT 2yr'!O9</f>
        <v>7371</v>
      </c>
      <c r="P9" s="149">
        <f>+'[10]PT 2yr'!P9</f>
        <v>7577</v>
      </c>
      <c r="Q9" s="149">
        <f>+'[10]PT 2yr'!Q9</f>
        <v>7969</v>
      </c>
      <c r="R9" s="149">
        <f>+'[10]PT 2yr'!R9</f>
        <v>7753</v>
      </c>
      <c r="S9" s="149">
        <f>+'[10]PT 2yr'!S9</f>
        <v>7662</v>
      </c>
      <c r="T9" s="149">
        <f>+'[10]PT 2yr'!T9</f>
        <v>7815</v>
      </c>
      <c r="U9" s="150">
        <f>+'[10]PT 2yr'!U9</f>
        <v>7860</v>
      </c>
      <c r="V9" s="150">
        <f>+'[10]PT 2yr'!V9</f>
        <v>8310</v>
      </c>
      <c r="W9" s="149">
        <f>+'[10]PT 2yr'!W9</f>
        <v>8526</v>
      </c>
      <c r="X9" s="149">
        <f>+'[10]PT 2yr'!X9</f>
        <v>8759</v>
      </c>
      <c r="Y9" s="149">
        <f>+'[10]PT 2yr'!Y9</f>
        <v>8301</v>
      </c>
      <c r="Z9" s="149">
        <f>+'[10]PT 2yr'!Z9</f>
        <v>8668</v>
      </c>
      <c r="AA9" s="149">
        <f>+'[10]PT 2yr'!AA9</f>
        <v>8647</v>
      </c>
      <c r="AB9" s="149">
        <f>+'[10]PT 2yr'!AB9</f>
        <v>8421</v>
      </c>
      <c r="AC9" s="149">
        <f>+'[10]PT 2yr'!AC9</f>
        <v>8280</v>
      </c>
      <c r="AD9" s="149">
        <f>+'[10]PT 2yr'!AD9</f>
        <v>8831</v>
      </c>
      <c r="AE9" s="149">
        <f>+'[10]PT 2yr'!AE9</f>
        <v>8942</v>
      </c>
      <c r="AF9" s="149">
        <f>+'[10]PT 2yr'!AF9</f>
        <v>8464</v>
      </c>
      <c r="AG9" s="149">
        <f>+'[10]PT 2yr'!AG9</f>
        <v>8678</v>
      </c>
      <c r="AH9" s="149">
        <f>+'[10]PT 2yr'!AH9</f>
        <v>8745</v>
      </c>
    </row>
    <row r="10" spans="1:69" ht="12.95" customHeight="1">
      <c r="A10" s="7" t="str">
        <f>+'[10]PT 2yr'!A10</f>
        <v>Florida</v>
      </c>
      <c r="B10" s="148">
        <f>+'[10]PT 2yr'!B10</f>
        <v>112942</v>
      </c>
      <c r="C10" s="148">
        <f>+'[10]PT 2yr'!C10</f>
        <v>123750</v>
      </c>
      <c r="D10" s="148">
        <f>+'[10]PT 2yr'!D10</f>
        <v>136744</v>
      </c>
      <c r="E10" s="148">
        <f>+'[10]PT 2yr'!E10</f>
        <v>139058</v>
      </c>
      <c r="F10" s="148">
        <f>+'[10]PT 2yr'!F10</f>
        <v>158089</v>
      </c>
      <c r="G10" s="148">
        <f>+'[10]PT 2yr'!G10</f>
        <v>174883</v>
      </c>
      <c r="H10" s="148">
        <f>+'[10]PT 2yr'!H10</f>
        <v>211689</v>
      </c>
      <c r="I10" s="148">
        <f>+'[10]PT 2yr'!I10</f>
        <v>175199</v>
      </c>
      <c r="J10" s="148">
        <f>+'[10]PT 2yr'!J10</f>
        <v>214683</v>
      </c>
      <c r="K10" s="148">
        <f>+'[10]PT 2yr'!K10</f>
        <v>217816</v>
      </c>
      <c r="L10" s="154">
        <f>+'[10]PT 2yr'!L10</f>
        <v>220092</v>
      </c>
      <c r="M10" s="148">
        <f>+'[10]PT 2yr'!M10</f>
        <v>222368</v>
      </c>
      <c r="N10" s="149">
        <f>+'[10]PT 2yr'!N10</f>
        <v>221546</v>
      </c>
      <c r="O10" s="149">
        <f>+'[10]PT 2yr'!O10</f>
        <v>218761</v>
      </c>
      <c r="P10" s="149">
        <f>+'[10]PT 2yr'!P10</f>
        <v>219963</v>
      </c>
      <c r="Q10" s="149">
        <f>+'[10]PT 2yr'!Q10</f>
        <v>215563</v>
      </c>
      <c r="R10" s="149">
        <f>+'[10]PT 2yr'!R10</f>
        <v>205475</v>
      </c>
      <c r="S10" s="149">
        <f>+'[10]PT 2yr'!S10</f>
        <v>219993</v>
      </c>
      <c r="T10" s="149">
        <f>+'[10]PT 2yr'!T10</f>
        <v>230967</v>
      </c>
      <c r="U10" s="150">
        <f>+'[10]PT 2yr'!U10</f>
        <v>218320</v>
      </c>
      <c r="V10" s="150">
        <f>+'[10]PT 2yr'!V10</f>
        <v>244245</v>
      </c>
      <c r="W10" s="149">
        <f>+'[10]PT 2yr'!W10</f>
        <v>236137</v>
      </c>
      <c r="X10" s="149">
        <f>+'[10]PT 2yr'!X10</f>
        <v>233271</v>
      </c>
      <c r="Y10" s="149">
        <f>+'[10]PT 2yr'!Y10</f>
        <v>230040</v>
      </c>
      <c r="Z10" s="149">
        <f>+'[10]PT 2yr'!Z10</f>
        <v>241216</v>
      </c>
      <c r="AA10" s="149">
        <f>+'[10]PT 2yr'!AA10</f>
        <v>255151</v>
      </c>
      <c r="AB10" s="149">
        <f>+'[10]PT 2yr'!AB10</f>
        <v>279324</v>
      </c>
      <c r="AC10" s="149">
        <f>+'[10]PT 2yr'!AC10</f>
        <v>296168</v>
      </c>
      <c r="AD10" s="149">
        <f>+'[10]PT 2yr'!AD10</f>
        <v>301009</v>
      </c>
      <c r="AE10" s="149">
        <f>+'[10]PT 2yr'!AE10</f>
        <v>309418</v>
      </c>
      <c r="AF10" s="149">
        <f>+'[10]PT 2yr'!AF10</f>
        <v>303379</v>
      </c>
      <c r="AG10" s="149">
        <f>+'[10]PT 2yr'!AG10</f>
        <v>311507</v>
      </c>
      <c r="AH10" s="149">
        <f>+'[10]PT 2yr'!AH10</f>
        <v>308982</v>
      </c>
    </row>
    <row r="11" spans="1:69" ht="12.95" customHeight="1">
      <c r="A11" s="7" t="str">
        <f>+'[10]PT 2yr'!A11</f>
        <v>Georgia</v>
      </c>
      <c r="B11" s="148">
        <f>+'[10]PT 2yr'!B11</f>
        <v>20099</v>
      </c>
      <c r="C11" s="148">
        <f>+'[10]PT 2yr'!C11</f>
        <v>19362</v>
      </c>
      <c r="D11" s="148">
        <f>+'[10]PT 2yr'!D11</f>
        <v>23432</v>
      </c>
      <c r="E11" s="148">
        <f>+'[10]PT 2yr'!E11</f>
        <v>22755</v>
      </c>
      <c r="F11" s="148">
        <f>+'[10]PT 2yr'!F11</f>
        <v>17385</v>
      </c>
      <c r="G11" s="148">
        <f>+'[10]PT 2yr'!G11</f>
        <v>28878</v>
      </c>
      <c r="H11" s="148">
        <f>+'[10]PT 2yr'!H11</f>
        <v>29742</v>
      </c>
      <c r="I11" s="148">
        <f>+'[10]PT 2yr'!I11</f>
        <v>31651</v>
      </c>
      <c r="J11" s="148">
        <f>+'[10]PT 2yr'!J11</f>
        <v>36868</v>
      </c>
      <c r="K11" s="148">
        <f>+'[10]PT 2yr'!K11</f>
        <v>41549</v>
      </c>
      <c r="L11" s="154">
        <f>+'[10]PT 2yr'!L11</f>
        <v>44612.5</v>
      </c>
      <c r="M11" s="148">
        <f>+'[10]PT 2yr'!M11</f>
        <v>47676</v>
      </c>
      <c r="N11" s="149">
        <f>+'[10]PT 2yr'!N11</f>
        <v>47987</v>
      </c>
      <c r="O11" s="149">
        <f>+'[10]PT 2yr'!O11</f>
        <v>48289</v>
      </c>
      <c r="P11" s="149">
        <f>+'[10]PT 2yr'!P11</f>
        <v>48125</v>
      </c>
      <c r="Q11" s="149">
        <f>+'[10]PT 2yr'!Q11</f>
        <v>49515</v>
      </c>
      <c r="R11" s="149">
        <f>+'[10]PT 2yr'!R11</f>
        <v>52245</v>
      </c>
      <c r="S11" s="149">
        <f>+'[10]PT 2yr'!S11</f>
        <v>57404</v>
      </c>
      <c r="T11" s="149">
        <f>+'[10]PT 2yr'!T11</f>
        <v>68902</v>
      </c>
      <c r="U11" s="150">
        <f>+'[10]PT 2yr'!U11</f>
        <v>71177</v>
      </c>
      <c r="V11" s="150">
        <f>+'[10]PT 2yr'!V11</f>
        <v>69832</v>
      </c>
      <c r="W11" s="149">
        <f>+'[10]PT 2yr'!W11</f>
        <v>79653</v>
      </c>
      <c r="X11" s="149">
        <f>+'[10]PT 2yr'!X11</f>
        <v>83256</v>
      </c>
      <c r="Y11" s="149">
        <f>+'[10]PT 2yr'!Y11</f>
        <v>78927</v>
      </c>
      <c r="Z11" s="149">
        <f>+'[10]PT 2yr'!Z11</f>
        <v>76586</v>
      </c>
      <c r="AA11" s="149">
        <f>+'[10]PT 2yr'!AA11</f>
        <v>78428</v>
      </c>
      <c r="AB11" s="149">
        <f>+'[10]PT 2yr'!AB11</f>
        <v>84298</v>
      </c>
      <c r="AC11" s="149">
        <f>+'[10]PT 2yr'!AC11</f>
        <v>96660</v>
      </c>
      <c r="AD11" s="149">
        <f>+'[10]PT 2yr'!AD11</f>
        <v>105739</v>
      </c>
      <c r="AE11" s="149">
        <f>+'[10]PT 2yr'!AE11</f>
        <v>103208</v>
      </c>
      <c r="AF11" s="149">
        <f>+'[10]PT 2yr'!AF11</f>
        <v>96451</v>
      </c>
      <c r="AG11" s="149">
        <f>+'[10]PT 2yr'!AG11</f>
        <v>96949</v>
      </c>
      <c r="AH11" s="149">
        <f>+'[10]PT 2yr'!AH11</f>
        <v>98919</v>
      </c>
    </row>
    <row r="12" spans="1:69" ht="12.95" customHeight="1">
      <c r="A12" s="7" t="str">
        <f>+'[10]PT 2yr'!A12</f>
        <v>Kentucky</v>
      </c>
      <c r="B12" s="148">
        <f>+'[10]PT 2yr'!B12</f>
        <v>8685</v>
      </c>
      <c r="C12" s="148">
        <f>+'[10]PT 2yr'!C12</f>
        <v>9726</v>
      </c>
      <c r="D12" s="148">
        <f>+'[10]PT 2yr'!D12</f>
        <v>12664</v>
      </c>
      <c r="E12" s="148">
        <f>+'[10]PT 2yr'!E12</f>
        <v>14466</v>
      </c>
      <c r="F12" s="148">
        <f>+'[10]PT 2yr'!F12</f>
        <v>16243</v>
      </c>
      <c r="G12" s="148">
        <f>+'[10]PT 2yr'!G12</f>
        <v>19031</v>
      </c>
      <c r="H12" s="148">
        <f>+'[10]PT 2yr'!H12</f>
        <v>20554</v>
      </c>
      <c r="I12" s="148">
        <f>+'[10]PT 2yr'!I12</f>
        <v>23468</v>
      </c>
      <c r="J12" s="148">
        <f>+'[10]PT 2yr'!J12</f>
        <v>26753</v>
      </c>
      <c r="K12" s="148">
        <f>+'[10]PT 2yr'!K12</f>
        <v>27220</v>
      </c>
      <c r="L12" s="154">
        <f>+'[10]PT 2yr'!L12</f>
        <v>26153.5</v>
      </c>
      <c r="M12" s="148">
        <f>+'[10]PT 2yr'!M12</f>
        <v>25087</v>
      </c>
      <c r="N12" s="149">
        <f>+'[10]PT 2yr'!N12</f>
        <v>23168</v>
      </c>
      <c r="O12" s="149">
        <f>+'[10]PT 2yr'!O12</f>
        <v>22561</v>
      </c>
      <c r="P12" s="149">
        <f>+'[10]PT 2yr'!P12</f>
        <v>21079</v>
      </c>
      <c r="Q12" s="149">
        <f>+'[10]PT 2yr'!Q12</f>
        <v>20361</v>
      </c>
      <c r="R12" s="149">
        <f>+'[10]PT 2yr'!R12</f>
        <v>21150</v>
      </c>
      <c r="S12" s="149">
        <f>+'[10]PT 2yr'!S12</f>
        <v>25167</v>
      </c>
      <c r="T12" s="149">
        <f>+'[10]PT 2yr'!T12</f>
        <v>40324</v>
      </c>
      <c r="U12" s="150">
        <f>+'[10]PT 2yr'!U12</f>
        <v>43387</v>
      </c>
      <c r="V12" s="150">
        <f>+'[10]PT 2yr'!V12</f>
        <v>46971</v>
      </c>
      <c r="W12" s="149">
        <f>+'[10]PT 2yr'!W12</f>
        <v>48576</v>
      </c>
      <c r="X12" s="149">
        <f>+'[10]PT 2yr'!X12</f>
        <v>52119</v>
      </c>
      <c r="Y12" s="149">
        <f>+'[10]PT 2yr'!Y12</f>
        <v>56147</v>
      </c>
      <c r="Z12" s="149">
        <f>+'[10]PT 2yr'!Z12</f>
        <v>60252</v>
      </c>
      <c r="AA12" s="149">
        <f>+'[10]PT 2yr'!AA12</f>
        <v>56222</v>
      </c>
      <c r="AB12" s="149">
        <f>+'[10]PT 2yr'!AB12</f>
        <v>60957</v>
      </c>
      <c r="AC12" s="149">
        <f>+'[10]PT 2yr'!AC12</f>
        <v>65674</v>
      </c>
      <c r="AD12" s="149">
        <f>+'[10]PT 2yr'!AD12</f>
        <v>68104</v>
      </c>
      <c r="AE12" s="149">
        <f>+'[10]PT 2yr'!AE12</f>
        <v>61050</v>
      </c>
      <c r="AF12" s="149">
        <f>+'[10]PT 2yr'!AF12</f>
        <v>56854</v>
      </c>
      <c r="AG12" s="149">
        <f>+'[10]PT 2yr'!AG12</f>
        <v>53725</v>
      </c>
      <c r="AH12" s="149">
        <f>+'[10]PT 2yr'!AH12</f>
        <v>50128</v>
      </c>
    </row>
    <row r="13" spans="1:69" ht="12.95" customHeight="1">
      <c r="A13" s="7" t="str">
        <f>+'[10]PT 2yr'!A13</f>
        <v>Louisiana</v>
      </c>
      <c r="B13" s="148">
        <f>+'[10]PT 2yr'!B13</f>
        <v>8361</v>
      </c>
      <c r="C13" s="148">
        <f>+'[10]PT 2yr'!C13</f>
        <v>8396</v>
      </c>
      <c r="D13" s="148">
        <f>+'[10]PT 2yr'!D13</f>
        <v>7656</v>
      </c>
      <c r="E13" s="148">
        <f>+'[10]PT 2yr'!E13</f>
        <v>8287</v>
      </c>
      <c r="F13" s="148">
        <f>+'[10]PT 2yr'!F13</f>
        <v>8697</v>
      </c>
      <c r="G13" s="148">
        <f>+'[10]PT 2yr'!G13</f>
        <v>9390</v>
      </c>
      <c r="H13" s="148">
        <f>+'[10]PT 2yr'!H13</f>
        <v>10754</v>
      </c>
      <c r="I13" s="148">
        <f>+'[10]PT 2yr'!I13</f>
        <v>12668</v>
      </c>
      <c r="J13" s="148">
        <f>+'[10]PT 2yr'!J13</f>
        <v>19340</v>
      </c>
      <c r="K13" s="148">
        <f>+'[10]PT 2yr'!K13</f>
        <v>16420</v>
      </c>
      <c r="L13" s="154">
        <f>+'[10]PT 2yr'!L13</f>
        <v>16224</v>
      </c>
      <c r="M13" s="148">
        <f>+'[10]PT 2yr'!M13</f>
        <v>16028</v>
      </c>
      <c r="N13" s="149">
        <f>+'[10]PT 2yr'!N13</f>
        <v>15602</v>
      </c>
      <c r="O13" s="149">
        <f>+'[10]PT 2yr'!O13</f>
        <v>15894</v>
      </c>
      <c r="P13" s="149">
        <f>+'[10]PT 2yr'!P13</f>
        <v>19645</v>
      </c>
      <c r="Q13" s="149">
        <f>+'[10]PT 2yr'!Q13</f>
        <v>19244</v>
      </c>
      <c r="R13" s="149">
        <f>+'[10]PT 2yr'!R13</f>
        <v>18656</v>
      </c>
      <c r="S13" s="149">
        <f>+'[10]PT 2yr'!S13</f>
        <v>22851</v>
      </c>
      <c r="T13" s="149">
        <f>+'[10]PT 2yr'!T13</f>
        <v>24719</v>
      </c>
      <c r="U13" s="150">
        <f>+'[10]PT 2yr'!U13</f>
        <v>23257</v>
      </c>
      <c r="V13" s="150">
        <f>+'[10]PT 2yr'!V13</f>
        <v>25958</v>
      </c>
      <c r="W13" s="149">
        <f>+'[10]PT 2yr'!W13</f>
        <v>26058</v>
      </c>
      <c r="X13" s="149">
        <f>+'[10]PT 2yr'!X13</f>
        <v>17335</v>
      </c>
      <c r="Y13" s="149">
        <f>+'[10]PT 2yr'!Y13</f>
        <v>26070</v>
      </c>
      <c r="Z13" s="149">
        <f>+'[10]PT 2yr'!Z13</f>
        <v>29210</v>
      </c>
      <c r="AA13" s="149">
        <f>+'[10]PT 2yr'!AA13</f>
        <v>35020</v>
      </c>
      <c r="AB13" s="149">
        <f>+'[10]PT 2yr'!AB13</f>
        <v>39984</v>
      </c>
      <c r="AC13" s="149">
        <f>+'[10]PT 2yr'!AC13</f>
        <v>41628</v>
      </c>
      <c r="AD13" s="149">
        <f>+'[10]PT 2yr'!AD13</f>
        <v>45347</v>
      </c>
      <c r="AE13" s="149">
        <f>+'[10]PT 2yr'!AE13</f>
        <v>45698</v>
      </c>
      <c r="AF13" s="149">
        <f>+'[10]PT 2yr'!AF13</f>
        <v>42065</v>
      </c>
      <c r="AG13" s="149">
        <f>+'[10]PT 2yr'!AG13</f>
        <v>38807</v>
      </c>
      <c r="AH13" s="149">
        <f>+'[10]PT 2yr'!AH13</f>
        <v>37934</v>
      </c>
    </row>
    <row r="14" spans="1:69" ht="12.95" customHeight="1">
      <c r="A14" s="7" t="str">
        <f>+'[10]PT 2yr'!A14</f>
        <v>Maryland</v>
      </c>
      <c r="B14" s="148">
        <f>+'[10]PT 2yr'!B14</f>
        <v>58533</v>
      </c>
      <c r="C14" s="148">
        <f>+'[10]PT 2yr'!C14</f>
        <v>64228</v>
      </c>
      <c r="D14" s="148">
        <f>+'[10]PT 2yr'!D14</f>
        <v>71816</v>
      </c>
      <c r="E14" s="148">
        <f>+'[10]PT 2yr'!E14</f>
        <v>72585</v>
      </c>
      <c r="F14" s="148">
        <f>+'[10]PT 2yr'!F14</f>
        <v>69889</v>
      </c>
      <c r="G14" s="148">
        <f>+'[10]PT 2yr'!G14</f>
        <v>76304</v>
      </c>
      <c r="H14" s="148">
        <f>+'[10]PT 2yr'!H14</f>
        <v>78817</v>
      </c>
      <c r="I14" s="148">
        <f>+'[10]PT 2yr'!I14</f>
        <v>79940</v>
      </c>
      <c r="J14" s="148">
        <f>+'[10]PT 2yr'!J14</f>
        <v>83868</v>
      </c>
      <c r="K14" s="148">
        <f>+'[10]PT 2yr'!K14</f>
        <v>82519</v>
      </c>
      <c r="L14" s="154">
        <f>+'[10]PT 2yr'!L14</f>
        <v>81301.5</v>
      </c>
      <c r="M14" s="148">
        <f>+'[10]PT 2yr'!M14</f>
        <v>80084</v>
      </c>
      <c r="N14" s="149">
        <f>+'[10]PT 2yr'!N14</f>
        <v>78086</v>
      </c>
      <c r="O14" s="149">
        <f>+'[10]PT 2yr'!O14</f>
        <v>72979</v>
      </c>
      <c r="P14" s="149">
        <f>+'[10]PT 2yr'!P14</f>
        <v>72104</v>
      </c>
      <c r="Q14" s="149">
        <f>+'[10]PT 2yr'!Q14</f>
        <v>71993</v>
      </c>
      <c r="R14" s="149">
        <f>+'[10]PT 2yr'!R14</f>
        <v>71697</v>
      </c>
      <c r="S14" s="149">
        <f>+'[10]PT 2yr'!S14</f>
        <v>69654</v>
      </c>
      <c r="T14" s="149">
        <f>+'[10]PT 2yr'!T14</f>
        <v>73666</v>
      </c>
      <c r="U14" s="150">
        <f>+'[10]PT 2yr'!U14</f>
        <v>76523</v>
      </c>
      <c r="V14" s="150">
        <f>+'[10]PT 2yr'!V14</f>
        <v>77348</v>
      </c>
      <c r="W14" s="149">
        <f>+'[10]PT 2yr'!W14</f>
        <v>77420</v>
      </c>
      <c r="X14" s="149">
        <f>+'[10]PT 2yr'!X14</f>
        <v>76920</v>
      </c>
      <c r="Y14" s="149">
        <f>+'[10]PT 2yr'!Y14</f>
        <v>73651</v>
      </c>
      <c r="Z14" s="149">
        <f>+'[10]PT 2yr'!Z14</f>
        <v>77631</v>
      </c>
      <c r="AA14" s="149">
        <f>+'[10]PT 2yr'!AA14</f>
        <v>81159</v>
      </c>
      <c r="AB14" s="149">
        <f>+'[10]PT 2yr'!AB14</f>
        <v>86792</v>
      </c>
      <c r="AC14" s="149">
        <f>+'[10]PT 2yr'!AC14</f>
        <v>94614</v>
      </c>
      <c r="AD14" s="149">
        <f>+'[10]PT 2yr'!AD14</f>
        <v>96322</v>
      </c>
      <c r="AE14" s="149">
        <f>+'[10]PT 2yr'!AE14</f>
        <v>95749</v>
      </c>
      <c r="AF14" s="149">
        <f>+'[10]PT 2yr'!AF14</f>
        <v>92034</v>
      </c>
      <c r="AG14" s="149">
        <f>+'[10]PT 2yr'!AG14</f>
        <v>89665</v>
      </c>
      <c r="AH14" s="149">
        <f>+'[10]PT 2yr'!AH14</f>
        <v>87808</v>
      </c>
    </row>
    <row r="15" spans="1:69" ht="12.95" customHeight="1">
      <c r="A15" s="7" t="str">
        <f>+'[10]PT 2yr'!A15</f>
        <v>Mississippi</v>
      </c>
      <c r="B15" s="148">
        <f>+'[10]PT 2yr'!B15</f>
        <v>9481</v>
      </c>
      <c r="C15" s="148">
        <f>+'[10]PT 2yr'!C15</f>
        <v>10860</v>
      </c>
      <c r="D15" s="148">
        <f>+'[10]PT 2yr'!D15</f>
        <v>11174</v>
      </c>
      <c r="E15" s="148">
        <f>+'[10]PT 2yr'!E15</f>
        <v>11653</v>
      </c>
      <c r="F15" s="148">
        <f>+'[10]PT 2yr'!F15</f>
        <v>12455</v>
      </c>
      <c r="G15" s="148">
        <f>+'[10]PT 2yr'!G15</f>
        <v>12590</v>
      </c>
      <c r="H15" s="148">
        <f>+'[10]PT 2yr'!H15</f>
        <v>14633</v>
      </c>
      <c r="I15" s="148">
        <f>+'[10]PT 2yr'!I15</f>
        <v>15886</v>
      </c>
      <c r="J15" s="148">
        <f>+'[10]PT 2yr'!J15</f>
        <v>16118</v>
      </c>
      <c r="K15" s="148">
        <f>+'[10]PT 2yr'!K15</f>
        <v>16418</v>
      </c>
      <c r="L15" s="154">
        <f>+'[10]PT 2yr'!L15</f>
        <v>15981.5</v>
      </c>
      <c r="M15" s="148">
        <f>+'[10]PT 2yr'!M15</f>
        <v>15545</v>
      </c>
      <c r="N15" s="149">
        <f>+'[10]PT 2yr'!N15</f>
        <v>15757</v>
      </c>
      <c r="O15" s="149">
        <f>+'[10]PT 2yr'!O15</f>
        <v>17306</v>
      </c>
      <c r="P15" s="149">
        <f>+'[10]PT 2yr'!P15</f>
        <v>18683</v>
      </c>
      <c r="Q15" s="149">
        <f>+'[10]PT 2yr'!Q15</f>
        <v>18842</v>
      </c>
      <c r="R15" s="149">
        <f>+'[10]PT 2yr'!R15</f>
        <v>19362</v>
      </c>
      <c r="S15" s="149">
        <f>+'[10]PT 2yr'!S15</f>
        <v>21453</v>
      </c>
      <c r="T15" s="149">
        <f>+'[10]PT 2yr'!T15</f>
        <v>15604</v>
      </c>
      <c r="U15" s="150">
        <f>+'[10]PT 2yr'!U15</f>
        <v>20711</v>
      </c>
      <c r="V15" s="150">
        <f>+'[10]PT 2yr'!V15</f>
        <v>18438</v>
      </c>
      <c r="W15" s="149">
        <f>+'[10]PT 2yr'!W15</f>
        <v>19899</v>
      </c>
      <c r="X15" s="149">
        <f>+'[10]PT 2yr'!X15</f>
        <v>19273</v>
      </c>
      <c r="Y15" s="149">
        <f>+'[10]PT 2yr'!Y15</f>
        <v>19420</v>
      </c>
      <c r="Z15" s="149">
        <f>+'[10]PT 2yr'!Z15</f>
        <v>19496</v>
      </c>
      <c r="AA15" s="149">
        <f>+'[10]PT 2yr'!AA15</f>
        <v>20600</v>
      </c>
      <c r="AB15" s="149">
        <f>+'[10]PT 2yr'!AB15</f>
        <v>22151</v>
      </c>
      <c r="AC15" s="149">
        <f>+'[10]PT 2yr'!AC15</f>
        <v>21309</v>
      </c>
      <c r="AD15" s="149">
        <f>+'[10]PT 2yr'!AD15</f>
        <v>23232</v>
      </c>
      <c r="AE15" s="149">
        <f>+'[10]PT 2yr'!AE15</f>
        <v>21020</v>
      </c>
      <c r="AF15" s="149">
        <f>+'[10]PT 2yr'!AF15</f>
        <v>21023</v>
      </c>
      <c r="AG15" s="149">
        <f>+'[10]PT 2yr'!AG15</f>
        <v>21525</v>
      </c>
      <c r="AH15" s="149">
        <f>+'[10]PT 2yr'!AH15</f>
        <v>24389</v>
      </c>
    </row>
    <row r="16" spans="1:69" ht="12.95" customHeight="1">
      <c r="A16" s="7" t="str">
        <f>+'[10]PT 2yr'!A16</f>
        <v>North Carolina</v>
      </c>
      <c r="B16" s="148">
        <f>+'[10]PT 2yr'!B16</f>
        <v>44750</v>
      </c>
      <c r="C16" s="148">
        <f>+'[10]PT 2yr'!C16</f>
        <v>55465</v>
      </c>
      <c r="D16" s="148">
        <f>+'[10]PT 2yr'!D16</f>
        <v>63320</v>
      </c>
      <c r="E16" s="148">
        <f>+'[10]PT 2yr'!E16</f>
        <v>77303</v>
      </c>
      <c r="F16" s="148">
        <f>+'[10]PT 2yr'!F16</f>
        <v>81609</v>
      </c>
      <c r="G16" s="148">
        <f>+'[10]PT 2yr'!G16</f>
        <v>78230</v>
      </c>
      <c r="H16" s="148">
        <f>+'[10]PT 2yr'!H16</f>
        <v>79192</v>
      </c>
      <c r="I16" s="148">
        <f>+'[10]PT 2yr'!I16</f>
        <v>80868</v>
      </c>
      <c r="J16" s="148">
        <f>+'[10]PT 2yr'!J16</f>
        <v>92918</v>
      </c>
      <c r="K16" s="148">
        <f>+'[10]PT 2yr'!K16</f>
        <v>95692</v>
      </c>
      <c r="L16" s="154">
        <f>+'[10]PT 2yr'!L16</f>
        <v>89848.5</v>
      </c>
      <c r="M16" s="148">
        <f>+'[10]PT 2yr'!M16</f>
        <v>84005</v>
      </c>
      <c r="N16" s="149">
        <f>+'[10]PT 2yr'!N16</f>
        <v>82418</v>
      </c>
      <c r="O16" s="149">
        <f>+'[10]PT 2yr'!O16</f>
        <v>81966</v>
      </c>
      <c r="P16" s="149">
        <f>+'[10]PT 2yr'!P16</f>
        <v>87765</v>
      </c>
      <c r="Q16" s="149">
        <f>+'[10]PT 2yr'!Q16</f>
        <v>94100</v>
      </c>
      <c r="R16" s="149">
        <f>+'[10]PT 2yr'!R16</f>
        <v>96176</v>
      </c>
      <c r="S16" s="149">
        <f>+'[10]PT 2yr'!S16</f>
        <v>105121</v>
      </c>
      <c r="T16" s="149">
        <f>+'[10]PT 2yr'!T16</f>
        <v>107978</v>
      </c>
      <c r="U16" s="150">
        <f>+'[10]PT 2yr'!U16</f>
        <v>111700</v>
      </c>
      <c r="V16" s="150">
        <f>+'[10]PT 2yr'!V16</f>
        <v>114833</v>
      </c>
      <c r="W16" s="149">
        <f>+'[10]PT 2yr'!W16</f>
        <v>118941</v>
      </c>
      <c r="X16" s="149">
        <f>+'[10]PT 2yr'!X16</f>
        <v>119709</v>
      </c>
      <c r="Y16" s="149">
        <f>+'[10]PT 2yr'!Y16</f>
        <v>127262</v>
      </c>
      <c r="Z16" s="149">
        <f>+'[10]PT 2yr'!Z16</f>
        <v>126481</v>
      </c>
      <c r="AA16" s="149">
        <f>+'[10]PT 2yr'!AA16</f>
        <v>137384</v>
      </c>
      <c r="AB16" s="149">
        <f>+'[10]PT 2yr'!AB16</f>
        <v>145437</v>
      </c>
      <c r="AC16" s="149">
        <f>+'[10]PT 2yr'!AC16</f>
        <v>144726</v>
      </c>
      <c r="AD16" s="149">
        <f>+'[10]PT 2yr'!AD16</f>
        <v>146269</v>
      </c>
      <c r="AE16" s="149">
        <f>+'[10]PT 2yr'!AE16</f>
        <v>141695</v>
      </c>
      <c r="AF16" s="149">
        <f>+'[10]PT 2yr'!AF16</f>
        <v>143965</v>
      </c>
      <c r="AG16" s="149">
        <f>+'[10]PT 2yr'!AG16</f>
        <v>142377</v>
      </c>
      <c r="AH16" s="149">
        <f>+'[10]PT 2yr'!AH16</f>
        <v>139045</v>
      </c>
    </row>
    <row r="17" spans="1:69" ht="12.95" customHeight="1">
      <c r="A17" s="7" t="str">
        <f>+'[10]PT 2yr'!A17</f>
        <v>Oklahoma</v>
      </c>
      <c r="B17" s="148">
        <f>+'[10]PT 2yr'!B17</f>
        <v>25304</v>
      </c>
      <c r="C17" s="148">
        <f>+'[10]PT 2yr'!C17</f>
        <v>0</v>
      </c>
      <c r="D17" s="148">
        <f>+'[10]PT 2yr'!D17</f>
        <v>0</v>
      </c>
      <c r="E17" s="148">
        <f>+'[10]PT 2yr'!E17</f>
        <v>38969</v>
      </c>
      <c r="F17" s="148">
        <f>+'[10]PT 2yr'!F17</f>
        <v>41136</v>
      </c>
      <c r="G17" s="148">
        <f>+'[10]PT 2yr'!G17</f>
        <v>40899</v>
      </c>
      <c r="H17" s="148">
        <f>+'[10]PT 2yr'!H17</f>
        <v>40899</v>
      </c>
      <c r="I17" s="148">
        <f>+'[10]PT 2yr'!I17</f>
        <v>37251</v>
      </c>
      <c r="J17" s="148">
        <f>+'[10]PT 2yr'!J17</f>
        <v>26738</v>
      </c>
      <c r="K17" s="148">
        <f>+'[10]PT 2yr'!K17</f>
        <v>31254</v>
      </c>
      <c r="L17" s="154">
        <f>+'[10]PT 2yr'!L17</f>
        <v>35676</v>
      </c>
      <c r="M17" s="148">
        <f>+'[10]PT 2yr'!M17</f>
        <v>40098</v>
      </c>
      <c r="N17" s="149">
        <f>+'[10]PT 2yr'!N17</f>
        <v>38585</v>
      </c>
      <c r="O17" s="149">
        <f>+'[10]PT 2yr'!O17</f>
        <v>36536</v>
      </c>
      <c r="P17" s="149">
        <f>+'[10]PT 2yr'!P17</f>
        <v>37246</v>
      </c>
      <c r="Q17" s="149">
        <f>+'[10]PT 2yr'!Q17</f>
        <v>36493</v>
      </c>
      <c r="R17" s="149">
        <f>+'[10]PT 2yr'!R17</f>
        <v>35643</v>
      </c>
      <c r="S17" s="149">
        <f>+'[10]PT 2yr'!S17</f>
        <v>34902</v>
      </c>
      <c r="T17" s="149">
        <f>+'[10]PT 2yr'!T17</f>
        <v>35573</v>
      </c>
      <c r="U17" s="150">
        <f>+'[10]PT 2yr'!U17</f>
        <v>36967</v>
      </c>
      <c r="V17" s="150">
        <f>+'[10]PT 2yr'!V17</f>
        <v>38672</v>
      </c>
      <c r="W17" s="149">
        <f>+'[10]PT 2yr'!W17</f>
        <v>38860</v>
      </c>
      <c r="X17" s="149">
        <f>+'[10]PT 2yr'!X17</f>
        <v>39434</v>
      </c>
      <c r="Y17" s="149">
        <f>+'[10]PT 2yr'!Y17</f>
        <v>39685</v>
      </c>
      <c r="Z17" s="149">
        <f>+'[10]PT 2yr'!Z17</f>
        <v>34811</v>
      </c>
      <c r="AA17" s="149">
        <f>+'[10]PT 2yr'!AA17</f>
        <v>37356</v>
      </c>
      <c r="AB17" s="149">
        <f>+'[10]PT 2yr'!AB17</f>
        <v>47124</v>
      </c>
      <c r="AC17" s="149">
        <f>+'[10]PT 2yr'!AC17</f>
        <v>48691</v>
      </c>
      <c r="AD17" s="149">
        <f>+'[10]PT 2yr'!AD17</f>
        <v>47821</v>
      </c>
      <c r="AE17" s="149">
        <f>+'[10]PT 2yr'!AE17</f>
        <v>46966</v>
      </c>
      <c r="AF17" s="149">
        <f>+'[10]PT 2yr'!AF17</f>
        <v>44080</v>
      </c>
      <c r="AG17" s="149">
        <f>+'[10]PT 2yr'!AG17</f>
        <v>42601</v>
      </c>
      <c r="AH17" s="149">
        <f>+'[10]PT 2yr'!AH17</f>
        <v>39977</v>
      </c>
    </row>
    <row r="18" spans="1:69" ht="12.95" customHeight="1">
      <c r="A18" s="7" t="str">
        <f>+'[10]PT 2yr'!A18</f>
        <v>South Carolina</v>
      </c>
      <c r="B18" s="148">
        <f>+'[10]PT 2yr'!B18</f>
        <v>17933</v>
      </c>
      <c r="C18" s="148">
        <f>+'[10]PT 2yr'!C18</f>
        <v>16639</v>
      </c>
      <c r="D18" s="148">
        <f>+'[10]PT 2yr'!D18</f>
        <v>17576</v>
      </c>
      <c r="E18" s="148">
        <f>+'[10]PT 2yr'!E18</f>
        <v>17301</v>
      </c>
      <c r="F18" s="148">
        <f>+'[10]PT 2yr'!F18</f>
        <v>19008</v>
      </c>
      <c r="G18" s="148">
        <f>+'[10]PT 2yr'!G18</f>
        <v>20724</v>
      </c>
      <c r="H18" s="148">
        <f>+'[10]PT 2yr'!H18</f>
        <v>20091</v>
      </c>
      <c r="I18" s="148">
        <f>+'[10]PT 2yr'!I18</f>
        <v>25525</v>
      </c>
      <c r="J18" s="148">
        <f>+'[10]PT 2yr'!J18</f>
        <v>24609</v>
      </c>
      <c r="K18" s="148">
        <f>+'[10]PT 2yr'!K18</f>
        <v>33506</v>
      </c>
      <c r="L18" s="154">
        <f>+'[10]PT 2yr'!L18</f>
        <v>34612</v>
      </c>
      <c r="M18" s="148">
        <f>+'[10]PT 2yr'!M18</f>
        <v>35718</v>
      </c>
      <c r="N18" s="149">
        <f>+'[10]PT 2yr'!N18</f>
        <v>35416</v>
      </c>
      <c r="O18" s="149">
        <f>+'[10]PT 2yr'!O18</f>
        <v>35324</v>
      </c>
      <c r="P18" s="149">
        <f>+'[10]PT 2yr'!P18</f>
        <v>35846</v>
      </c>
      <c r="Q18" s="149">
        <f>+'[10]PT 2yr'!Q18</f>
        <v>37791</v>
      </c>
      <c r="R18" s="149">
        <f>+'[10]PT 2yr'!R18</f>
        <v>38437</v>
      </c>
      <c r="S18" s="149">
        <f>+'[10]PT 2yr'!S18</f>
        <v>39931</v>
      </c>
      <c r="T18" s="149">
        <f>+'[10]PT 2yr'!T18</f>
        <v>43114</v>
      </c>
      <c r="U18" s="150">
        <f>+'[10]PT 2yr'!U18</f>
        <v>42023</v>
      </c>
      <c r="V18" s="150">
        <f>+'[10]PT 2yr'!V18</f>
        <v>43978</v>
      </c>
      <c r="W18" s="149">
        <f>+'[10]PT 2yr'!W18</f>
        <v>43852</v>
      </c>
      <c r="X18" s="149">
        <f>+'[10]PT 2yr'!X18</f>
        <v>43752</v>
      </c>
      <c r="Y18" s="149">
        <f>+'[10]PT 2yr'!Y18</f>
        <v>43630</v>
      </c>
      <c r="Z18" s="149">
        <f>+'[10]PT 2yr'!Z18</f>
        <v>46256</v>
      </c>
      <c r="AA18" s="149">
        <f>+'[10]PT 2yr'!AA18</f>
        <v>48956</v>
      </c>
      <c r="AB18" s="149">
        <f>+'[10]PT 2yr'!AB18</f>
        <v>51802</v>
      </c>
      <c r="AC18" s="149">
        <f>+'[10]PT 2yr'!AC18</f>
        <v>53453</v>
      </c>
      <c r="AD18" s="149">
        <f>+'[10]PT 2yr'!AD18</f>
        <v>56581</v>
      </c>
      <c r="AE18" s="149">
        <f>+'[10]PT 2yr'!AE18</f>
        <v>57357</v>
      </c>
      <c r="AF18" s="149">
        <f>+'[10]PT 2yr'!AF18</f>
        <v>57368</v>
      </c>
      <c r="AG18" s="149">
        <f>+'[10]PT 2yr'!AG18</f>
        <v>55493</v>
      </c>
      <c r="AH18" s="149">
        <f>+'[10]PT 2yr'!AH18</f>
        <v>53084</v>
      </c>
    </row>
    <row r="19" spans="1:69" ht="12.95" customHeight="1">
      <c r="A19" s="7" t="str">
        <f>+'[10]PT 2yr'!A19</f>
        <v>Tennessee</v>
      </c>
      <c r="B19" s="148">
        <f>+'[10]PT 2yr'!B19</f>
        <v>25182</v>
      </c>
      <c r="C19" s="148">
        <f>+'[10]PT 2yr'!C19</f>
        <v>29946</v>
      </c>
      <c r="D19" s="148">
        <f>+'[10]PT 2yr'!D19</f>
        <v>30795</v>
      </c>
      <c r="E19" s="148">
        <f>+'[10]PT 2yr'!E19</f>
        <v>31194</v>
      </c>
      <c r="F19" s="148">
        <f>+'[10]PT 2yr'!F19</f>
        <v>31085</v>
      </c>
      <c r="G19" s="148">
        <f>+'[10]PT 2yr'!G19</f>
        <v>31784</v>
      </c>
      <c r="H19" s="148">
        <f>+'[10]PT 2yr'!H19</f>
        <v>35920</v>
      </c>
      <c r="I19" s="148">
        <f>+'[10]PT 2yr'!I19</f>
        <v>38905</v>
      </c>
      <c r="J19" s="148">
        <f>+'[10]PT 2yr'!J19</f>
        <v>42044</v>
      </c>
      <c r="K19" s="148">
        <f>+'[10]PT 2yr'!K19</f>
        <v>45104</v>
      </c>
      <c r="L19" s="154">
        <f>+'[10]PT 2yr'!L19</f>
        <v>45698.5</v>
      </c>
      <c r="M19" s="148">
        <f>+'[10]PT 2yr'!M19</f>
        <v>46293</v>
      </c>
      <c r="N19" s="149">
        <f>+'[10]PT 2yr'!N19</f>
        <v>47515</v>
      </c>
      <c r="O19" s="149">
        <f>+'[10]PT 2yr'!O19</f>
        <v>46597</v>
      </c>
      <c r="P19" s="149">
        <f>+'[10]PT 2yr'!P19</f>
        <v>45030</v>
      </c>
      <c r="Q19" s="149">
        <f>+'[10]PT 2yr'!Q19</f>
        <v>43908</v>
      </c>
      <c r="R19" s="149">
        <f>+'[10]PT 2yr'!R19</f>
        <v>43139</v>
      </c>
      <c r="S19" s="149">
        <f>+'[10]PT 2yr'!S19</f>
        <v>50002</v>
      </c>
      <c r="T19" s="149">
        <f>+'[10]PT 2yr'!T19</f>
        <v>41930</v>
      </c>
      <c r="U19" s="150">
        <f>+'[10]PT 2yr'!U19</f>
        <v>39350</v>
      </c>
      <c r="V19" s="150">
        <f>+'[10]PT 2yr'!V19</f>
        <v>39769</v>
      </c>
      <c r="W19" s="149">
        <f>+'[10]PT 2yr'!W19</f>
        <v>38720</v>
      </c>
      <c r="X19" s="149">
        <f>+'[10]PT 2yr'!X19</f>
        <v>39363</v>
      </c>
      <c r="Y19" s="149">
        <f>+'[10]PT 2yr'!Y19</f>
        <v>41225</v>
      </c>
      <c r="Z19" s="149">
        <f>+'[10]PT 2yr'!Z19</f>
        <v>40491</v>
      </c>
      <c r="AA19" s="149">
        <f>+'[10]PT 2yr'!AA19</f>
        <v>42977</v>
      </c>
      <c r="AB19" s="149">
        <f>+'[10]PT 2yr'!AB19</f>
        <v>50813</v>
      </c>
      <c r="AC19" s="149">
        <f>+'[10]PT 2yr'!AC19</f>
        <v>52267</v>
      </c>
      <c r="AD19" s="149">
        <f>+'[10]PT 2yr'!AD19</f>
        <v>53755</v>
      </c>
      <c r="AE19" s="149">
        <f>+'[10]PT 2yr'!AE19</f>
        <v>52779</v>
      </c>
      <c r="AF19" s="149">
        <f>+'[10]PT 2yr'!AF19</f>
        <v>52880</v>
      </c>
      <c r="AG19" s="149">
        <f>+'[10]PT 2yr'!AG19</f>
        <v>50993</v>
      </c>
      <c r="AH19" s="149">
        <f>+'[10]PT 2yr'!AH19</f>
        <v>45938</v>
      </c>
    </row>
    <row r="20" spans="1:69" ht="12.95" customHeight="1">
      <c r="A20" s="7" t="str">
        <f>+'[10]PT 2yr'!A20</f>
        <v>Texas</v>
      </c>
      <c r="B20" s="148">
        <f>+'[10]PT 2yr'!B20</f>
        <v>149566</v>
      </c>
      <c r="C20" s="148">
        <f>+'[10]PT 2yr'!C20</f>
        <v>164598</v>
      </c>
      <c r="D20" s="148">
        <f>+'[10]PT 2yr'!D20</f>
        <v>199480</v>
      </c>
      <c r="E20" s="148">
        <f>+'[10]PT 2yr'!E20</f>
        <v>219559</v>
      </c>
      <c r="F20" s="148">
        <f>+'[10]PT 2yr'!F20</f>
        <v>209171</v>
      </c>
      <c r="G20" s="148">
        <f>+'[10]PT 2yr'!G20</f>
        <v>238222</v>
      </c>
      <c r="H20" s="148">
        <f>+'[10]PT 2yr'!H20</f>
        <v>246655</v>
      </c>
      <c r="I20" s="148">
        <f>+'[10]PT 2yr'!I20</f>
        <v>253808</v>
      </c>
      <c r="J20" s="148">
        <f>+'[10]PT 2yr'!J20</f>
        <v>259423</v>
      </c>
      <c r="K20" s="148">
        <f>+'[10]PT 2yr'!K20</f>
        <v>265349</v>
      </c>
      <c r="L20" s="154">
        <f>+'[10]PT 2yr'!L20</f>
        <v>269453</v>
      </c>
      <c r="M20" s="148">
        <f>+'[10]PT 2yr'!M20</f>
        <v>273557</v>
      </c>
      <c r="N20" s="149">
        <f>+'[10]PT 2yr'!N20</f>
        <v>274957</v>
      </c>
      <c r="O20" s="149">
        <f>+'[10]PT 2yr'!O20</f>
        <v>276119</v>
      </c>
      <c r="P20" s="149">
        <f>+'[10]PT 2yr'!P20</f>
        <v>278952</v>
      </c>
      <c r="Q20" s="149">
        <f>+'[10]PT 2yr'!Q20</f>
        <v>274165</v>
      </c>
      <c r="R20" s="149">
        <f>+'[10]PT 2yr'!R20</f>
        <v>276116</v>
      </c>
      <c r="S20" s="149">
        <f>+'[10]PT 2yr'!S20</f>
        <v>289491</v>
      </c>
      <c r="T20" s="149">
        <f>+'[10]PT 2yr'!T20</f>
        <v>302036</v>
      </c>
      <c r="U20" s="150">
        <f>+'[10]PT 2yr'!U20</f>
        <v>335544</v>
      </c>
      <c r="V20" s="150">
        <f>+'[10]PT 2yr'!V20</f>
        <v>342834</v>
      </c>
      <c r="W20" s="149">
        <f>+'[10]PT 2yr'!W20</f>
        <v>365410</v>
      </c>
      <c r="X20" s="149">
        <f>+'[10]PT 2yr'!X20</f>
        <v>347679</v>
      </c>
      <c r="Y20" s="149">
        <f>+'[10]PT 2yr'!Y20</f>
        <v>375293</v>
      </c>
      <c r="Z20" s="149">
        <f>+'[10]PT 2yr'!Z20</f>
        <v>358932</v>
      </c>
      <c r="AA20" s="149">
        <f>+'[10]PT 2yr'!AA20</f>
        <v>389976</v>
      </c>
      <c r="AB20" s="149">
        <f>+'[10]PT 2yr'!AB20</f>
        <v>451435</v>
      </c>
      <c r="AC20" s="149">
        <f>+'[10]PT 2yr'!AC20</f>
        <v>490103</v>
      </c>
      <c r="AD20" s="149">
        <f>+'[10]PT 2yr'!AD20</f>
        <v>515243</v>
      </c>
      <c r="AE20" s="149">
        <f>+'[10]PT 2yr'!AE20</f>
        <v>502586</v>
      </c>
      <c r="AF20" s="149">
        <f>+'[10]PT 2yr'!AF20</f>
        <v>507978</v>
      </c>
      <c r="AG20" s="149">
        <f>+'[10]PT 2yr'!AG20</f>
        <v>509368</v>
      </c>
      <c r="AH20" s="149">
        <f>+'[10]PT 2yr'!AH20</f>
        <v>514187</v>
      </c>
    </row>
    <row r="21" spans="1:69" ht="12.95" customHeight="1">
      <c r="A21" s="7" t="str">
        <f>+'[10]PT 2yr'!A21</f>
        <v>Virginia</v>
      </c>
      <c r="B21" s="148">
        <f>+'[10]PT 2yr'!B21</f>
        <v>70675</v>
      </c>
      <c r="C21" s="148">
        <f>+'[10]PT 2yr'!C21</f>
        <v>77215</v>
      </c>
      <c r="D21" s="148">
        <f>+'[10]PT 2yr'!D21</f>
        <v>73624</v>
      </c>
      <c r="E21" s="148">
        <f>+'[10]PT 2yr'!E21</f>
        <v>78959</v>
      </c>
      <c r="F21" s="148">
        <f>+'[10]PT 2yr'!F21</f>
        <v>90245</v>
      </c>
      <c r="G21" s="148">
        <f>+'[10]PT 2yr'!G21</f>
        <v>85664</v>
      </c>
      <c r="H21" s="148">
        <f>+'[10]PT 2yr'!H21</f>
        <v>95249</v>
      </c>
      <c r="I21" s="148">
        <f>+'[10]PT 2yr'!I21</f>
        <v>96540</v>
      </c>
      <c r="J21" s="148">
        <f>+'[10]PT 2yr'!J21</f>
        <v>98938</v>
      </c>
      <c r="K21" s="148">
        <f>+'[10]PT 2yr'!K21</f>
        <v>97983</v>
      </c>
      <c r="L21" s="154">
        <f>+'[10]PT 2yr'!L21</f>
        <v>97107.5</v>
      </c>
      <c r="M21" s="148">
        <f>+'[10]PT 2yr'!M21</f>
        <v>96232</v>
      </c>
      <c r="N21" s="149">
        <f>+'[10]PT 2yr'!N21</f>
        <v>94268</v>
      </c>
      <c r="O21" s="149">
        <f>+'[10]PT 2yr'!O21</f>
        <v>91616</v>
      </c>
      <c r="P21" s="149">
        <f>+'[10]PT 2yr'!P21</f>
        <v>96542</v>
      </c>
      <c r="Q21" s="149">
        <f>+'[10]PT 2yr'!Q21</f>
        <v>96976</v>
      </c>
      <c r="R21" s="149">
        <f>+'[10]PT 2yr'!R21</f>
        <v>99207</v>
      </c>
      <c r="S21" s="149">
        <f>+'[10]PT 2yr'!S21</f>
        <v>100221</v>
      </c>
      <c r="T21" s="149">
        <f>+'[10]PT 2yr'!T21</f>
        <v>103814</v>
      </c>
      <c r="U21" s="150">
        <f>+'[10]PT 2yr'!U21</f>
        <v>105400</v>
      </c>
      <c r="V21" s="150">
        <f>+'[10]PT 2yr'!V21</f>
        <v>105622</v>
      </c>
      <c r="W21" s="149">
        <f>+'[10]PT 2yr'!W21</f>
        <v>105580</v>
      </c>
      <c r="X21" s="149">
        <f>+'[10]PT 2yr'!X21</f>
        <v>106486</v>
      </c>
      <c r="Y21" s="149">
        <f>+'[10]PT 2yr'!Y21</f>
        <v>113569</v>
      </c>
      <c r="Z21" s="149">
        <f>+'[10]PT 2yr'!Z21</f>
        <v>114652</v>
      </c>
      <c r="AA21" s="149">
        <f>+'[10]PT 2yr'!AA21</f>
        <v>120640</v>
      </c>
      <c r="AB21" s="149">
        <f>+'[10]PT 2yr'!AB21</f>
        <v>123748</v>
      </c>
      <c r="AC21" s="149">
        <f>+'[10]PT 2yr'!AC21</f>
        <v>130908</v>
      </c>
      <c r="AD21" s="149">
        <f>+'[10]PT 2yr'!AD21</f>
        <v>134208</v>
      </c>
      <c r="AE21" s="149">
        <f>+'[10]PT 2yr'!AE21</f>
        <v>132685</v>
      </c>
      <c r="AF21" s="149">
        <f>+'[10]PT 2yr'!AF21</f>
        <v>129147</v>
      </c>
      <c r="AG21" s="149">
        <f>+'[10]PT 2yr'!AG21</f>
        <v>126000</v>
      </c>
      <c r="AH21" s="149">
        <f>+'[10]PT 2yr'!AH21</f>
        <v>122654</v>
      </c>
    </row>
    <row r="22" spans="1:69" ht="12.95" customHeight="1">
      <c r="A22" s="7" t="str">
        <f>+'[10]PT 2yr'!A22</f>
        <v>West Virginia</v>
      </c>
      <c r="B22" s="148">
        <f>+'[10]PT 2yr'!B22</f>
        <v>7744</v>
      </c>
      <c r="C22" s="148">
        <f>+'[10]PT 2yr'!C22</f>
        <v>7122</v>
      </c>
      <c r="D22" s="148">
        <f>+'[10]PT 2yr'!D22</f>
        <v>7588</v>
      </c>
      <c r="E22" s="148">
        <f>+'[10]PT 2yr'!E22</f>
        <v>7340</v>
      </c>
      <c r="F22" s="148">
        <f>+'[10]PT 2yr'!F22</f>
        <v>6678</v>
      </c>
      <c r="G22" s="148">
        <f>+'[10]PT 2yr'!G22</f>
        <v>6546</v>
      </c>
      <c r="H22" s="148">
        <f>+'[10]PT 2yr'!H22</f>
        <v>6534</v>
      </c>
      <c r="I22" s="148">
        <f>+'[10]PT 2yr'!I22</f>
        <v>6502</v>
      </c>
      <c r="J22" s="148">
        <f>+'[10]PT 2yr'!J22</f>
        <v>4337</v>
      </c>
      <c r="K22" s="148">
        <f>+'[10]PT 2yr'!K22</f>
        <v>3578</v>
      </c>
      <c r="L22" s="154">
        <f>+'[10]PT 2yr'!L22</f>
        <v>3509.5</v>
      </c>
      <c r="M22" s="148">
        <f>+'[10]PT 2yr'!M22</f>
        <v>3441</v>
      </c>
      <c r="N22" s="149">
        <f>+'[10]PT 2yr'!N22</f>
        <v>3312</v>
      </c>
      <c r="O22" s="149">
        <f>+'[10]PT 2yr'!O22</f>
        <v>3212</v>
      </c>
      <c r="P22" s="149">
        <f>+'[10]PT 2yr'!P22</f>
        <v>3223</v>
      </c>
      <c r="Q22" s="149">
        <f>+'[10]PT 2yr'!Q22</f>
        <v>3386</v>
      </c>
      <c r="R22" s="149">
        <f>+'[10]PT 2yr'!R22</f>
        <v>3352</v>
      </c>
      <c r="S22" s="149">
        <f>+'[10]PT 2yr'!S22</f>
        <v>3346</v>
      </c>
      <c r="T22" s="149">
        <f>+'[10]PT 2yr'!T22</f>
        <v>3873</v>
      </c>
      <c r="U22" s="150">
        <f>+'[10]PT 2yr'!U22</f>
        <v>3389</v>
      </c>
      <c r="V22" s="150">
        <f>+'[10]PT 2yr'!V22</f>
        <v>5243</v>
      </c>
      <c r="W22" s="149">
        <f>+'[10]PT 2yr'!W22</f>
        <v>8542</v>
      </c>
      <c r="X22" s="149">
        <f>+'[10]PT 2yr'!X22</f>
        <v>10550</v>
      </c>
      <c r="Y22" s="149">
        <f>+'[10]PT 2yr'!Y22</f>
        <v>10937</v>
      </c>
      <c r="Z22" s="149">
        <f>+'[10]PT 2yr'!Z22</f>
        <v>11270</v>
      </c>
      <c r="AA22" s="149">
        <f>+'[10]PT 2yr'!AA22</f>
        <v>9815</v>
      </c>
      <c r="AB22" s="149">
        <f>+'[10]PT 2yr'!AB22</f>
        <v>13625</v>
      </c>
      <c r="AC22" s="149">
        <f>+'[10]PT 2yr'!AC22</f>
        <v>13002</v>
      </c>
      <c r="AD22" s="149">
        <f>+'[10]PT 2yr'!AD22</f>
        <v>13575</v>
      </c>
      <c r="AE22" s="149">
        <f>+'[10]PT 2yr'!AE22</f>
        <v>12452</v>
      </c>
      <c r="AF22" s="149">
        <f>+'[10]PT 2yr'!AF22</f>
        <v>12616</v>
      </c>
      <c r="AG22" s="149">
        <f>+'[10]PT 2yr'!AG22</f>
        <v>12191</v>
      </c>
      <c r="AH22" s="149">
        <f>+'[10]PT 2yr'!AH22</f>
        <v>12409</v>
      </c>
    </row>
    <row r="23" spans="1:69" s="168" customFormat="1" ht="12.95" customHeight="1">
      <c r="A23" s="174" t="str">
        <f>+'[10]PT 2yr'!A23</f>
        <v>West</v>
      </c>
      <c r="B23" s="169">
        <f>+'[10]PT 2yr'!B23</f>
        <v>0</v>
      </c>
      <c r="C23" s="169">
        <f>+'[10]PT 2yr'!C23</f>
        <v>0</v>
      </c>
      <c r="D23" s="169">
        <f>+'[10]PT 2yr'!D23</f>
        <v>0</v>
      </c>
      <c r="E23" s="169">
        <f>+'[10]PT 2yr'!E23</f>
        <v>0</v>
      </c>
      <c r="F23" s="169">
        <f>+'[10]PT 2yr'!F23</f>
        <v>0</v>
      </c>
      <c r="G23" s="169">
        <f>+'[10]PT 2yr'!G23</f>
        <v>0</v>
      </c>
      <c r="H23" s="169">
        <f>+'[10]PT 2yr'!H23</f>
        <v>0</v>
      </c>
      <c r="I23" s="169">
        <f>+'[10]PT 2yr'!I23</f>
        <v>0</v>
      </c>
      <c r="J23" s="169">
        <f>+'[10]PT 2yr'!J23</f>
        <v>0</v>
      </c>
      <c r="K23" s="169">
        <f>+'[10]PT 2yr'!K23</f>
        <v>0</v>
      </c>
      <c r="L23" s="169">
        <f>+'[10]PT 2yr'!L23</f>
        <v>0</v>
      </c>
      <c r="M23" s="169">
        <f>+'[10]PT 2yr'!M23</f>
        <v>0</v>
      </c>
      <c r="N23" s="169">
        <f>+'[10]PT 2yr'!N23</f>
        <v>1199059</v>
      </c>
      <c r="O23" s="169">
        <f>+'[10]PT 2yr'!O23</f>
        <v>0</v>
      </c>
      <c r="P23" s="169">
        <f>+'[10]PT 2yr'!P23</f>
        <v>1290368</v>
      </c>
      <c r="Q23" s="169">
        <f>+'[10]PT 2yr'!Q23</f>
        <v>1266449</v>
      </c>
      <c r="R23" s="169">
        <f>+'[10]PT 2yr'!R23</f>
        <v>1294469</v>
      </c>
      <c r="S23" s="169">
        <f>+'[10]PT 2yr'!S23</f>
        <v>1485096</v>
      </c>
      <c r="T23" s="169">
        <f>+'[10]PT 2yr'!T23</f>
        <v>1547200</v>
      </c>
      <c r="U23" s="169">
        <f>+'[10]PT 2yr'!U23</f>
        <v>1581055</v>
      </c>
      <c r="V23" s="169">
        <f>+'[10]PT 2yr'!V23</f>
        <v>1442848</v>
      </c>
      <c r="W23" s="169">
        <f>+'[10]PT 2yr'!W23</f>
        <v>1434783</v>
      </c>
      <c r="X23" s="169">
        <f>+'[10]PT 2yr'!X23</f>
        <v>1447928</v>
      </c>
      <c r="Y23" s="169">
        <f>+'[10]PT 2yr'!Y23</f>
        <v>1500363</v>
      </c>
      <c r="Z23" s="169">
        <f>+'[10]PT 2yr'!Z23</f>
        <v>1503141</v>
      </c>
      <c r="AA23" s="169">
        <f>+'[10]PT 2yr'!AA23</f>
        <v>1614564</v>
      </c>
      <c r="AB23" s="169">
        <f>+'[10]PT 2yr'!AB23</f>
        <v>1679277</v>
      </c>
      <c r="AC23" s="169">
        <f>+'[10]PT 2yr'!AC23</f>
        <v>1698432</v>
      </c>
      <c r="AD23" s="169">
        <f>+'[10]PT 2yr'!AD23</f>
        <v>1628000</v>
      </c>
      <c r="AE23" s="169">
        <f>+'[10]PT 2yr'!AE23</f>
        <v>1564716</v>
      </c>
      <c r="AF23" s="169">
        <f>+'[10]PT 2yr'!AF23</f>
        <v>1560522</v>
      </c>
      <c r="AG23" s="169">
        <f>+'[10]PT 2yr'!AG23</f>
        <v>1544091</v>
      </c>
      <c r="AH23" s="169">
        <f>+'[10]PT 2yr'!AH23</f>
        <v>1542977</v>
      </c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</row>
    <row r="24" spans="1:69" s="41" customFormat="1" ht="12.95" customHeight="1">
      <c r="A24" s="27" t="str">
        <f>+'[10]PT 2yr'!A24</f>
        <v xml:space="preserve">   as a percent of U.S.</v>
      </c>
      <c r="B24" s="147">
        <f>+'[10]PT 2yr'!B24</f>
        <v>0</v>
      </c>
      <c r="C24" s="147">
        <f>+'[10]PT 2yr'!C24</f>
        <v>0</v>
      </c>
      <c r="D24" s="147">
        <f>+'[10]PT 2yr'!D24</f>
        <v>0</v>
      </c>
      <c r="E24" s="147">
        <f>+'[10]PT 2yr'!E24</f>
        <v>0</v>
      </c>
      <c r="F24" s="147">
        <f>+'[10]PT 2yr'!F24</f>
        <v>0</v>
      </c>
      <c r="G24" s="147">
        <f>+'[10]PT 2yr'!G24</f>
        <v>0</v>
      </c>
      <c r="H24" s="147">
        <f>+'[10]PT 2yr'!H24</f>
        <v>0</v>
      </c>
      <c r="I24" s="147">
        <f>+'[10]PT 2yr'!I24</f>
        <v>0</v>
      </c>
      <c r="J24" s="147">
        <f>+'[10]PT 2yr'!J24</f>
        <v>0</v>
      </c>
      <c r="K24" s="147">
        <f>+'[10]PT 2yr'!K24</f>
        <v>0</v>
      </c>
      <c r="L24" s="147">
        <f>+'[10]PT 2yr'!L24</f>
        <v>0</v>
      </c>
      <c r="M24" s="147">
        <f>+'[10]PT 2yr'!M24</f>
        <v>0</v>
      </c>
      <c r="N24" s="147">
        <f>+'[10]PT 2yr'!N24</f>
        <v>35.118561047495007</v>
      </c>
      <c r="O24" s="147">
        <f>+'[10]PT 2yr'!O24</f>
        <v>0</v>
      </c>
      <c r="P24" s="147">
        <f>+'[10]PT 2yr'!P24</f>
        <v>37.321756283234734</v>
      </c>
      <c r="Q24" s="147">
        <f>+'[10]PT 2yr'!Q24</f>
        <v>36.927459186443507</v>
      </c>
      <c r="R24" s="147">
        <f>+'[10]PT 2yr'!R24</f>
        <v>37.415621345422231</v>
      </c>
      <c r="S24" s="147">
        <f>+'[10]PT 2yr'!S24</f>
        <v>39.800159833541564</v>
      </c>
      <c r="T24" s="147">
        <f>+'[10]PT 2yr'!T24</f>
        <v>39.916534402727699</v>
      </c>
      <c r="U24" s="147">
        <f>+'[10]PT 2yr'!U24</f>
        <v>39.791555876248289</v>
      </c>
      <c r="V24" s="147">
        <f>+'[10]PT 2yr'!V24</f>
        <v>36.978021259860881</v>
      </c>
      <c r="W24" s="147">
        <f>+'[10]PT 2yr'!W24</f>
        <v>36.502909607416072</v>
      </c>
      <c r="X24" s="147">
        <f>+'[10]PT 2yr'!X24</f>
        <v>37.005020461113666</v>
      </c>
      <c r="Y24" s="147">
        <f>+'[10]PT 2yr'!Y24</f>
        <v>37.246302337012374</v>
      </c>
      <c r="Z24" s="147">
        <f>+'[10]PT 2yr'!Z24</f>
        <v>37.356886591850554</v>
      </c>
      <c r="AA24" s="147">
        <f>+'[10]PT 2yr'!AA24</f>
        <v>37.948426501312568</v>
      </c>
      <c r="AB24" s="147">
        <f>+'[10]PT 2yr'!AB24</f>
        <v>36.822769602259086</v>
      </c>
      <c r="AC24" s="147">
        <f>+'[10]PT 2yr'!AC24</f>
        <v>35.454976430942693</v>
      </c>
      <c r="AD24" s="147">
        <f>+'[10]PT 2yr'!AD24</f>
        <v>34.058698535120314</v>
      </c>
      <c r="AE24" s="147">
        <f>+'[10]PT 2yr'!AE24</f>
        <v>33.478217985109865</v>
      </c>
      <c r="AF24" s="147">
        <f>+'[10]PT 2yr'!AF24</f>
        <v>33.403600131686026</v>
      </c>
      <c r="AG24" s="147">
        <f>+'[10]PT 2yr'!AG24</f>
        <v>33.435669902849554</v>
      </c>
      <c r="AH24" s="147">
        <f>+'[10]PT 2yr'!AH24</f>
        <v>33.858398686722197</v>
      </c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</row>
    <row r="25" spans="1:69" ht="12.95" customHeight="1">
      <c r="A25" s="5" t="str">
        <f>+'[10]PT 2yr'!A25</f>
        <v>Alaska</v>
      </c>
      <c r="B25" s="149">
        <f>+'[10]PT 2yr'!B25</f>
        <v>0</v>
      </c>
      <c r="C25" s="149">
        <f>+'[10]PT 2yr'!C25</f>
        <v>0</v>
      </c>
      <c r="D25" s="149">
        <f>+'[10]PT 2yr'!D25</f>
        <v>0</v>
      </c>
      <c r="E25" s="149">
        <f>+'[10]PT 2yr'!E25</f>
        <v>0</v>
      </c>
      <c r="F25" s="149">
        <f>+'[10]PT 2yr'!F25</f>
        <v>0</v>
      </c>
      <c r="G25" s="149">
        <f>+'[10]PT 2yr'!G25</f>
        <v>0</v>
      </c>
      <c r="H25" s="149">
        <f>+'[10]PT 2yr'!H25</f>
        <v>0</v>
      </c>
      <c r="I25" s="149">
        <f>+'[10]PT 2yr'!I25</f>
        <v>0</v>
      </c>
      <c r="J25" s="149">
        <f>+'[10]PT 2yr'!J25</f>
        <v>0</v>
      </c>
      <c r="K25" s="149">
        <f>+'[10]PT 2yr'!K25</f>
        <v>0</v>
      </c>
      <c r="L25" s="156">
        <f>+'[10]PT 2yr'!L25</f>
        <v>0</v>
      </c>
      <c r="M25" s="149">
        <f>+'[10]PT 2yr'!M25</f>
        <v>0</v>
      </c>
      <c r="N25" s="149">
        <f>+'[10]PT 2yr'!N25</f>
        <v>792</v>
      </c>
      <c r="O25" s="149">
        <f>+'[10]PT 2yr'!O25</f>
        <v>0</v>
      </c>
      <c r="P25" s="149">
        <f>+'[10]PT 2yr'!P25</f>
        <v>806</v>
      </c>
      <c r="Q25" s="149">
        <f>+'[10]PT 2yr'!Q25</f>
        <v>979</v>
      </c>
      <c r="R25" s="155">
        <f>+'[10]PT 2yr'!R25</f>
        <v>906</v>
      </c>
      <c r="S25" s="155">
        <f>+'[10]PT 2yr'!S25</f>
        <v>1336</v>
      </c>
      <c r="T25" s="149">
        <f>+'[10]PT 2yr'!T25</f>
        <v>933</v>
      </c>
      <c r="U25" s="150">
        <f>+'[10]PT 2yr'!U25</f>
        <v>1196</v>
      </c>
      <c r="V25" s="150">
        <f>+'[10]PT 2yr'!V25</f>
        <v>1059</v>
      </c>
      <c r="W25" s="149">
        <f>+'[10]PT 2yr'!W25</f>
        <v>1090</v>
      </c>
      <c r="X25" s="149">
        <f>+'[10]PT 2yr'!X25</f>
        <v>959</v>
      </c>
      <c r="Y25" s="149">
        <f>+'[10]PT 2yr'!Y25</f>
        <v>1244</v>
      </c>
      <c r="Z25" s="149">
        <f>+'[10]PT 2yr'!Z25</f>
        <v>1218</v>
      </c>
      <c r="AA25" s="149">
        <f>+'[10]PT 2yr'!AA25</f>
        <v>889</v>
      </c>
      <c r="AB25" s="149">
        <f>+'[10]PT 2yr'!AB25</f>
        <v>683</v>
      </c>
      <c r="AC25" s="149">
        <f>+'[10]PT 2yr'!AC25</f>
        <v>722</v>
      </c>
      <c r="AD25" s="149">
        <f>+'[10]PT 2yr'!AD25</f>
        <v>841</v>
      </c>
      <c r="AE25" s="149">
        <f>+'[10]PT 2yr'!AE25</f>
        <v>643</v>
      </c>
      <c r="AF25" s="149">
        <f>+'[10]PT 2yr'!AF25</f>
        <v>1694</v>
      </c>
      <c r="AG25" s="149">
        <f>+'[10]PT 2yr'!AG25</f>
        <v>836</v>
      </c>
      <c r="AH25" s="149">
        <f>+'[10]PT 2yr'!AH25</f>
        <v>185</v>
      </c>
    </row>
    <row r="26" spans="1:69" ht="12.95" customHeight="1">
      <c r="A26" s="5" t="str">
        <f>+'[10]PT 2yr'!A26</f>
        <v>Arizona</v>
      </c>
      <c r="B26" s="149">
        <f>+'[10]PT 2yr'!B26</f>
        <v>0</v>
      </c>
      <c r="C26" s="149">
        <f>+'[10]PT 2yr'!C26</f>
        <v>0</v>
      </c>
      <c r="D26" s="149">
        <f>+'[10]PT 2yr'!D26</f>
        <v>0</v>
      </c>
      <c r="E26" s="149">
        <f>+'[10]PT 2yr'!E26</f>
        <v>0</v>
      </c>
      <c r="F26" s="149">
        <f>+'[10]PT 2yr'!F26</f>
        <v>0</v>
      </c>
      <c r="G26" s="149">
        <f>+'[10]PT 2yr'!G26</f>
        <v>0</v>
      </c>
      <c r="H26" s="149">
        <f>+'[10]PT 2yr'!H26</f>
        <v>0</v>
      </c>
      <c r="I26" s="149">
        <f>+'[10]PT 2yr'!I26</f>
        <v>0</v>
      </c>
      <c r="J26" s="149">
        <f>+'[10]PT 2yr'!J26</f>
        <v>0</v>
      </c>
      <c r="K26" s="149">
        <f>+'[10]PT 2yr'!K26</f>
        <v>0</v>
      </c>
      <c r="L26" s="156">
        <f>+'[10]PT 2yr'!L26</f>
        <v>0</v>
      </c>
      <c r="M26" s="149">
        <f>+'[10]PT 2yr'!M26</f>
        <v>0</v>
      </c>
      <c r="N26" s="149">
        <f>+'[10]PT 2yr'!N26</f>
        <v>114399</v>
      </c>
      <c r="O26" s="149">
        <f>+'[10]PT 2yr'!O26</f>
        <v>0</v>
      </c>
      <c r="P26" s="149">
        <f>+'[10]PT 2yr'!P26</f>
        <v>117962</v>
      </c>
      <c r="Q26" s="149">
        <f>+'[10]PT 2yr'!Q26</f>
        <v>123259</v>
      </c>
      <c r="R26" s="149">
        <f>+'[10]PT 2yr'!R26</f>
        <v>127276</v>
      </c>
      <c r="S26" s="149">
        <f>+'[10]PT 2yr'!S26</f>
        <v>140337</v>
      </c>
      <c r="T26" s="149">
        <f>+'[10]PT 2yr'!T26</f>
        <v>143288</v>
      </c>
      <c r="U26" s="150">
        <f>+'[10]PT 2yr'!U26</f>
        <v>148461</v>
      </c>
      <c r="V26" s="150">
        <f>+'[10]PT 2yr'!V26</f>
        <v>146778</v>
      </c>
      <c r="W26" s="149">
        <f>+'[10]PT 2yr'!W26</f>
        <v>149338</v>
      </c>
      <c r="X26" s="149">
        <f>+'[10]PT 2yr'!X26</f>
        <v>151688</v>
      </c>
      <c r="Y26" s="149">
        <f>+'[10]PT 2yr'!Y26</f>
        <v>151962</v>
      </c>
      <c r="Z26" s="149">
        <f>+'[10]PT 2yr'!Z26</f>
        <v>147179</v>
      </c>
      <c r="AA26" s="149">
        <f>+'[10]PT 2yr'!AA26</f>
        <v>152084</v>
      </c>
      <c r="AB26" s="149">
        <f>+'[10]PT 2yr'!AB26</f>
        <v>156661</v>
      </c>
      <c r="AC26" s="149">
        <f>+'[10]PT 2yr'!AC26</f>
        <v>165294</v>
      </c>
      <c r="AD26" s="149">
        <f>+'[10]PT 2yr'!AD26</f>
        <v>160646</v>
      </c>
      <c r="AE26" s="149">
        <f>+'[10]PT 2yr'!AE26</f>
        <v>154520</v>
      </c>
      <c r="AF26" s="149">
        <f>+'[10]PT 2yr'!AF26</f>
        <v>149869</v>
      </c>
      <c r="AG26" s="149">
        <f>+'[10]PT 2yr'!AG26</f>
        <v>146475</v>
      </c>
      <c r="AH26" s="149">
        <f>+'[10]PT 2yr'!AH26</f>
        <v>142108</v>
      </c>
    </row>
    <row r="27" spans="1:69" ht="12.95" customHeight="1">
      <c r="A27" s="5" t="str">
        <f>+'[10]PT 2yr'!A27</f>
        <v>California</v>
      </c>
      <c r="B27" s="149">
        <f>+'[10]PT 2yr'!B27</f>
        <v>0</v>
      </c>
      <c r="C27" s="149">
        <f>+'[10]PT 2yr'!C27</f>
        <v>0</v>
      </c>
      <c r="D27" s="149">
        <f>+'[10]PT 2yr'!D27</f>
        <v>0</v>
      </c>
      <c r="E27" s="149">
        <f>+'[10]PT 2yr'!E27</f>
        <v>0</v>
      </c>
      <c r="F27" s="149">
        <f>+'[10]PT 2yr'!F27</f>
        <v>0</v>
      </c>
      <c r="G27" s="149">
        <f>+'[10]PT 2yr'!G27</f>
        <v>0</v>
      </c>
      <c r="H27" s="149">
        <f>+'[10]PT 2yr'!H27</f>
        <v>0</v>
      </c>
      <c r="I27" s="149">
        <f>+'[10]PT 2yr'!I27</f>
        <v>0</v>
      </c>
      <c r="J27" s="149">
        <f>+'[10]PT 2yr'!J27</f>
        <v>0</v>
      </c>
      <c r="K27" s="149">
        <f>+'[10]PT 2yr'!K27</f>
        <v>0</v>
      </c>
      <c r="L27" s="156">
        <f>+'[10]PT 2yr'!L27</f>
        <v>0</v>
      </c>
      <c r="M27" s="149">
        <f>+'[10]PT 2yr'!M27</f>
        <v>0</v>
      </c>
      <c r="N27" s="149">
        <f>+'[10]PT 2yr'!N27</f>
        <v>771031</v>
      </c>
      <c r="O27" s="149">
        <f>+'[10]PT 2yr'!O27</f>
        <v>0</v>
      </c>
      <c r="P27" s="149">
        <f>+'[10]PT 2yr'!P27</f>
        <v>833915</v>
      </c>
      <c r="Q27" s="149">
        <f>+'[10]PT 2yr'!Q27</f>
        <v>820497</v>
      </c>
      <c r="R27" s="149">
        <f>+'[10]PT 2yr'!R27</f>
        <v>836786</v>
      </c>
      <c r="S27" s="149">
        <f>+'[10]PT 2yr'!S27</f>
        <v>1009087</v>
      </c>
      <c r="T27" s="149">
        <f>+'[10]PT 2yr'!T27</f>
        <v>1065500</v>
      </c>
      <c r="U27" s="150">
        <f>+'[10]PT 2yr'!U27</f>
        <v>1079209</v>
      </c>
      <c r="V27" s="150">
        <f>+'[10]PT 2yr'!V27</f>
        <v>945724</v>
      </c>
      <c r="W27" s="149">
        <f>+'[10]PT 2yr'!W27</f>
        <v>962546</v>
      </c>
      <c r="X27" s="149">
        <f>+'[10]PT 2yr'!X27</f>
        <v>970486</v>
      </c>
      <c r="Y27" s="149">
        <f>+'[10]PT 2yr'!Y27</f>
        <v>989237</v>
      </c>
      <c r="Z27" s="149">
        <f>+'[10]PT 2yr'!Z27</f>
        <v>1040321</v>
      </c>
      <c r="AA27" s="149">
        <f>+'[10]PT 2yr'!AA27</f>
        <v>1127970</v>
      </c>
      <c r="AB27" s="149">
        <f>+'[10]PT 2yr'!AB27</f>
        <v>1136983</v>
      </c>
      <c r="AC27" s="149">
        <f>+'[10]PT 2yr'!AC27</f>
        <v>1099552</v>
      </c>
      <c r="AD27" s="149">
        <f>+'[10]PT 2yr'!AD27</f>
        <v>1059756</v>
      </c>
      <c r="AE27" s="149">
        <f>+'[10]PT 2yr'!AE27</f>
        <v>1018222</v>
      </c>
      <c r="AF27" s="149">
        <f>+'[10]PT 2yr'!AF27</f>
        <v>1016604</v>
      </c>
      <c r="AG27" s="149">
        <f>+'[10]PT 2yr'!AG27</f>
        <v>1009071</v>
      </c>
      <c r="AH27" s="149">
        <f>+'[10]PT 2yr'!AH27</f>
        <v>1025456</v>
      </c>
    </row>
    <row r="28" spans="1:69" ht="12.95" customHeight="1">
      <c r="A28" s="5" t="str">
        <f>+'[10]PT 2yr'!A28</f>
        <v>Colorado</v>
      </c>
      <c r="B28" s="149">
        <f>+'[10]PT 2yr'!B28</f>
        <v>0</v>
      </c>
      <c r="C28" s="149">
        <f>+'[10]PT 2yr'!C28</f>
        <v>0</v>
      </c>
      <c r="D28" s="149">
        <f>+'[10]PT 2yr'!D28</f>
        <v>0</v>
      </c>
      <c r="E28" s="149">
        <f>+'[10]PT 2yr'!E28</f>
        <v>0</v>
      </c>
      <c r="F28" s="149">
        <f>+'[10]PT 2yr'!F28</f>
        <v>0</v>
      </c>
      <c r="G28" s="149">
        <f>+'[10]PT 2yr'!G28</f>
        <v>0</v>
      </c>
      <c r="H28" s="149">
        <f>+'[10]PT 2yr'!H28</f>
        <v>0</v>
      </c>
      <c r="I28" s="149">
        <f>+'[10]PT 2yr'!I28</f>
        <v>0</v>
      </c>
      <c r="J28" s="149">
        <f>+'[10]PT 2yr'!J28</f>
        <v>0</v>
      </c>
      <c r="K28" s="149">
        <f>+'[10]PT 2yr'!K28</f>
        <v>0</v>
      </c>
      <c r="L28" s="156">
        <f>+'[10]PT 2yr'!L28</f>
        <v>0</v>
      </c>
      <c r="M28" s="149">
        <f>+'[10]PT 2yr'!M28</f>
        <v>0</v>
      </c>
      <c r="N28" s="149">
        <f>+'[10]PT 2yr'!N28</f>
        <v>56548</v>
      </c>
      <c r="O28" s="149">
        <f>+'[10]PT 2yr'!O28</f>
        <v>0</v>
      </c>
      <c r="P28" s="149">
        <f>+'[10]PT 2yr'!P28</f>
        <v>56965</v>
      </c>
      <c r="Q28" s="149">
        <f>+'[10]PT 2yr'!Q28</f>
        <v>58816</v>
      </c>
      <c r="R28" s="149">
        <f>+'[10]PT 2yr'!R28</f>
        <v>58851</v>
      </c>
      <c r="S28" s="149">
        <f>+'[10]PT 2yr'!S28</f>
        <v>58636</v>
      </c>
      <c r="T28" s="149">
        <f>+'[10]PT 2yr'!T28</f>
        <v>57372</v>
      </c>
      <c r="U28" s="150">
        <f>+'[10]PT 2yr'!U28</f>
        <v>60735</v>
      </c>
      <c r="V28" s="150">
        <f>+'[10]PT 2yr'!V28</f>
        <v>59312</v>
      </c>
      <c r="W28" s="149">
        <f>+'[10]PT 2yr'!W28</f>
        <v>58914</v>
      </c>
      <c r="X28" s="149">
        <f>+'[10]PT 2yr'!X28</f>
        <v>54819</v>
      </c>
      <c r="Y28" s="149">
        <f>+'[10]PT 2yr'!Y28</f>
        <v>53223</v>
      </c>
      <c r="Z28" s="149">
        <f>+'[10]PT 2yr'!Z28</f>
        <v>53482</v>
      </c>
      <c r="AA28" s="149">
        <f>+'[10]PT 2yr'!AA28</f>
        <v>55826</v>
      </c>
      <c r="AB28" s="149">
        <f>+'[10]PT 2yr'!AB28</f>
        <v>65099</v>
      </c>
      <c r="AC28" s="149">
        <f>+'[10]PT 2yr'!AC28</f>
        <v>70715</v>
      </c>
      <c r="AD28" s="149">
        <f>+'[10]PT 2yr'!AD28</f>
        <v>71729</v>
      </c>
      <c r="AE28" s="149">
        <f>+'[10]PT 2yr'!AE28</f>
        <v>71207</v>
      </c>
      <c r="AF28" s="149">
        <f>+'[10]PT 2yr'!AF28</f>
        <v>70773</v>
      </c>
      <c r="AG28" s="149">
        <f>+'[10]PT 2yr'!AG28</f>
        <v>68489</v>
      </c>
      <c r="AH28" s="149">
        <f>+'[10]PT 2yr'!AH28</f>
        <v>64882</v>
      </c>
    </row>
    <row r="29" spans="1:69" ht="12.95" customHeight="1">
      <c r="A29" s="5" t="str">
        <f>+'[10]PT 2yr'!A29</f>
        <v>Hawaii</v>
      </c>
      <c r="B29" s="149">
        <f>+'[10]PT 2yr'!B29</f>
        <v>0</v>
      </c>
      <c r="C29" s="149">
        <f>+'[10]PT 2yr'!C29</f>
        <v>0</v>
      </c>
      <c r="D29" s="149">
        <f>+'[10]PT 2yr'!D29</f>
        <v>0</v>
      </c>
      <c r="E29" s="149">
        <f>+'[10]PT 2yr'!E29</f>
        <v>0</v>
      </c>
      <c r="F29" s="149">
        <f>+'[10]PT 2yr'!F29</f>
        <v>0</v>
      </c>
      <c r="G29" s="149">
        <f>+'[10]PT 2yr'!G29</f>
        <v>0</v>
      </c>
      <c r="H29" s="149">
        <f>+'[10]PT 2yr'!H29</f>
        <v>0</v>
      </c>
      <c r="I29" s="149">
        <f>+'[10]PT 2yr'!I29</f>
        <v>0</v>
      </c>
      <c r="J29" s="149">
        <f>+'[10]PT 2yr'!J29</f>
        <v>0</v>
      </c>
      <c r="K29" s="149">
        <f>+'[10]PT 2yr'!K29</f>
        <v>0</v>
      </c>
      <c r="L29" s="156">
        <f>+'[10]PT 2yr'!L29</f>
        <v>0</v>
      </c>
      <c r="M29" s="149">
        <f>+'[10]PT 2yr'!M29</f>
        <v>0</v>
      </c>
      <c r="N29" s="149">
        <f>+'[10]PT 2yr'!N29</f>
        <v>16003</v>
      </c>
      <c r="O29" s="149">
        <f>+'[10]PT 2yr'!O29</f>
        <v>0</v>
      </c>
      <c r="P29" s="149">
        <f>+'[10]PT 2yr'!P29</f>
        <v>14260</v>
      </c>
      <c r="Q29" s="149">
        <f>+'[10]PT 2yr'!Q29</f>
        <v>14053</v>
      </c>
      <c r="R29" s="149">
        <f>+'[10]PT 2yr'!R29</f>
        <v>14432</v>
      </c>
      <c r="S29" s="149">
        <f>+'[10]PT 2yr'!S29</f>
        <v>13298</v>
      </c>
      <c r="T29" s="149">
        <f>+'[10]PT 2yr'!T29</f>
        <v>14351</v>
      </c>
      <c r="U29" s="150">
        <f>+'[10]PT 2yr'!U29</f>
        <v>14980</v>
      </c>
      <c r="V29" s="150">
        <f>+'[10]PT 2yr'!V29</f>
        <v>15674</v>
      </c>
      <c r="W29" s="149">
        <f>+'[10]PT 2yr'!W29</f>
        <v>15452</v>
      </c>
      <c r="X29" s="149">
        <f>+'[10]PT 2yr'!X29</f>
        <v>13834</v>
      </c>
      <c r="Y29" s="149">
        <f>+'[10]PT 2yr'!Y29</f>
        <v>15410</v>
      </c>
      <c r="Z29" s="149">
        <f>+'[10]PT 2yr'!Z29</f>
        <v>14061</v>
      </c>
      <c r="AA29" s="149">
        <f>+'[10]PT 2yr'!AA29</f>
        <v>15614</v>
      </c>
      <c r="AB29" s="149">
        <f>+'[10]PT 2yr'!AB29</f>
        <v>20025</v>
      </c>
      <c r="AC29" s="149">
        <f>+'[10]PT 2yr'!AC29</f>
        <v>21549</v>
      </c>
      <c r="AD29" s="149">
        <f>+'[10]PT 2yr'!AD29</f>
        <v>22324</v>
      </c>
      <c r="AE29" s="149">
        <f>+'[10]PT 2yr'!AE29</f>
        <v>21609</v>
      </c>
      <c r="AF29" s="149">
        <f>+'[10]PT 2yr'!AF29</f>
        <v>20512</v>
      </c>
      <c r="AG29" s="149">
        <f>+'[10]PT 2yr'!AG29</f>
        <v>19314</v>
      </c>
      <c r="AH29" s="149">
        <f>+'[10]PT 2yr'!AH29</f>
        <v>19042</v>
      </c>
    </row>
    <row r="30" spans="1:69" ht="12.95" customHeight="1">
      <c r="A30" s="5" t="str">
        <f>+'[10]PT 2yr'!A30</f>
        <v>Idaho</v>
      </c>
      <c r="B30" s="149">
        <f>+'[10]PT 2yr'!B30</f>
        <v>0</v>
      </c>
      <c r="C30" s="149">
        <f>+'[10]PT 2yr'!C30</f>
        <v>0</v>
      </c>
      <c r="D30" s="149">
        <f>+'[10]PT 2yr'!D30</f>
        <v>0</v>
      </c>
      <c r="E30" s="149">
        <f>+'[10]PT 2yr'!E30</f>
        <v>0</v>
      </c>
      <c r="F30" s="149">
        <f>+'[10]PT 2yr'!F30</f>
        <v>0</v>
      </c>
      <c r="G30" s="149">
        <f>+'[10]PT 2yr'!G30</f>
        <v>0</v>
      </c>
      <c r="H30" s="149">
        <f>+'[10]PT 2yr'!H30</f>
        <v>0</v>
      </c>
      <c r="I30" s="149">
        <f>+'[10]PT 2yr'!I30</f>
        <v>0</v>
      </c>
      <c r="J30" s="149">
        <f>+'[10]PT 2yr'!J30</f>
        <v>0</v>
      </c>
      <c r="K30" s="149">
        <f>+'[10]PT 2yr'!K30</f>
        <v>0</v>
      </c>
      <c r="L30" s="156">
        <f>+'[10]PT 2yr'!L30</f>
        <v>0</v>
      </c>
      <c r="M30" s="149">
        <f>+'[10]PT 2yr'!M30</f>
        <v>0</v>
      </c>
      <c r="N30" s="149">
        <f>+'[10]PT 2yr'!N30</f>
        <v>3669</v>
      </c>
      <c r="O30" s="149">
        <f>+'[10]PT 2yr'!O30</f>
        <v>0</v>
      </c>
      <c r="P30" s="149">
        <f>+'[10]PT 2yr'!P30</f>
        <v>4379</v>
      </c>
      <c r="Q30" s="149">
        <f>+'[10]PT 2yr'!Q30</f>
        <v>4246</v>
      </c>
      <c r="R30" s="149">
        <f>+'[10]PT 2yr'!R30</f>
        <v>4753</v>
      </c>
      <c r="S30" s="149">
        <f>+'[10]PT 2yr'!S30</f>
        <v>5423</v>
      </c>
      <c r="T30" s="149">
        <f>+'[10]PT 2yr'!T30</f>
        <v>5529</v>
      </c>
      <c r="U30" s="150">
        <f>+'[10]PT 2yr'!U30</f>
        <v>5722</v>
      </c>
      <c r="V30" s="150">
        <f>+'[10]PT 2yr'!V30</f>
        <v>5933</v>
      </c>
      <c r="W30" s="149">
        <f>+'[10]PT 2yr'!W30</f>
        <v>5968</v>
      </c>
      <c r="X30" s="149">
        <f>+'[10]PT 2yr'!X30</f>
        <v>6249</v>
      </c>
      <c r="Y30" s="149">
        <f>+'[10]PT 2yr'!Y30</f>
        <v>7318</v>
      </c>
      <c r="Z30" s="149">
        <f>+'[10]PT 2yr'!Z30</f>
        <v>6997</v>
      </c>
      <c r="AA30" s="149">
        <f>+'[10]PT 2yr'!AA30</f>
        <v>7305</v>
      </c>
      <c r="AB30" s="149">
        <f>+'[10]PT 2yr'!AB30</f>
        <v>8198</v>
      </c>
      <c r="AC30" s="149">
        <f>+'[10]PT 2yr'!AC30</f>
        <v>7640</v>
      </c>
      <c r="AD30" s="149">
        <f>+'[10]PT 2yr'!AD30</f>
        <v>9753</v>
      </c>
      <c r="AE30" s="149">
        <f>+'[10]PT 2yr'!AE30</f>
        <v>14437</v>
      </c>
      <c r="AF30" s="149">
        <f>+'[10]PT 2yr'!AF30</f>
        <v>14437</v>
      </c>
      <c r="AG30" s="149">
        <f>+'[10]PT 2yr'!AG30</f>
        <v>16429</v>
      </c>
      <c r="AH30" s="149">
        <f>+'[10]PT 2yr'!AH30</f>
        <v>14309</v>
      </c>
    </row>
    <row r="31" spans="1:69" ht="12.95" customHeight="1">
      <c r="A31" s="5" t="str">
        <f>+'[10]PT 2yr'!A31</f>
        <v>Montana</v>
      </c>
      <c r="B31" s="149">
        <f>+'[10]PT 2yr'!B31</f>
        <v>0</v>
      </c>
      <c r="C31" s="149">
        <f>+'[10]PT 2yr'!C31</f>
        <v>0</v>
      </c>
      <c r="D31" s="149">
        <f>+'[10]PT 2yr'!D31</f>
        <v>0</v>
      </c>
      <c r="E31" s="149">
        <f>+'[10]PT 2yr'!E31</f>
        <v>0</v>
      </c>
      <c r="F31" s="149">
        <f>+'[10]PT 2yr'!F31</f>
        <v>0</v>
      </c>
      <c r="G31" s="149">
        <f>+'[10]PT 2yr'!G31</f>
        <v>0</v>
      </c>
      <c r="H31" s="149">
        <f>+'[10]PT 2yr'!H31</f>
        <v>0</v>
      </c>
      <c r="I31" s="149">
        <f>+'[10]PT 2yr'!I31</f>
        <v>0</v>
      </c>
      <c r="J31" s="149">
        <f>+'[10]PT 2yr'!J31</f>
        <v>0</v>
      </c>
      <c r="K31" s="149">
        <f>+'[10]PT 2yr'!K31</f>
        <v>0</v>
      </c>
      <c r="L31" s="156">
        <f>+'[10]PT 2yr'!L31</f>
        <v>0</v>
      </c>
      <c r="M31" s="149">
        <f>+'[10]PT 2yr'!M31</f>
        <v>0</v>
      </c>
      <c r="N31" s="149">
        <f>+'[10]PT 2yr'!N31</f>
        <v>2663</v>
      </c>
      <c r="O31" s="149">
        <f>+'[10]PT 2yr'!O31</f>
        <v>0</v>
      </c>
      <c r="P31" s="149">
        <f>+'[10]PT 2yr'!P31</f>
        <v>3095</v>
      </c>
      <c r="Q31" s="149">
        <f>+'[10]PT 2yr'!Q31</f>
        <v>3173</v>
      </c>
      <c r="R31" s="149">
        <f>+'[10]PT 2yr'!R31</f>
        <v>3360</v>
      </c>
      <c r="S31" s="149">
        <f>+'[10]PT 2yr'!S31</f>
        <v>2597</v>
      </c>
      <c r="T31" s="149">
        <f>+'[10]PT 2yr'!T31</f>
        <v>3168</v>
      </c>
      <c r="U31" s="150">
        <f>+'[10]PT 2yr'!U31</f>
        <v>3151</v>
      </c>
      <c r="V31" s="150">
        <f>+'[10]PT 2yr'!V31</f>
        <v>3724</v>
      </c>
      <c r="W31" s="149">
        <f>+'[10]PT 2yr'!W31</f>
        <v>3641</v>
      </c>
      <c r="X31" s="149">
        <f>+'[10]PT 2yr'!X31</f>
        <v>4445</v>
      </c>
      <c r="Y31" s="149">
        <f>+'[10]PT 2yr'!Y31</f>
        <v>4286</v>
      </c>
      <c r="Z31" s="149">
        <f>+'[10]PT 2yr'!Z31</f>
        <v>4643</v>
      </c>
      <c r="AA31" s="149">
        <f>+'[10]PT 2yr'!AA31</f>
        <v>4629</v>
      </c>
      <c r="AB31" s="149">
        <f>+'[10]PT 2yr'!AB31</f>
        <v>5529</v>
      </c>
      <c r="AC31" s="149">
        <f>+'[10]PT 2yr'!AC31</f>
        <v>4817</v>
      </c>
      <c r="AD31" s="149">
        <f>+'[10]PT 2yr'!AD31</f>
        <v>4411</v>
      </c>
      <c r="AE31" s="149">
        <f>+'[10]PT 2yr'!AE31</f>
        <v>4459</v>
      </c>
      <c r="AF31" s="149">
        <f>+'[10]PT 2yr'!AF31</f>
        <v>4317</v>
      </c>
      <c r="AG31" s="149">
        <f>+'[10]PT 2yr'!AG31</f>
        <v>4564</v>
      </c>
      <c r="AH31" s="149">
        <f>+'[10]PT 2yr'!AH31</f>
        <v>4783</v>
      </c>
    </row>
    <row r="32" spans="1:69" ht="12.95" customHeight="1">
      <c r="A32" s="5" t="str">
        <f>+'[10]PT 2yr'!A32</f>
        <v>Nevada</v>
      </c>
      <c r="B32" s="149">
        <f>+'[10]PT 2yr'!B32</f>
        <v>0</v>
      </c>
      <c r="C32" s="149">
        <f>+'[10]PT 2yr'!C32</f>
        <v>0</v>
      </c>
      <c r="D32" s="149">
        <f>+'[10]PT 2yr'!D32</f>
        <v>0</v>
      </c>
      <c r="E32" s="149">
        <f>+'[10]PT 2yr'!E32</f>
        <v>0</v>
      </c>
      <c r="F32" s="149">
        <f>+'[10]PT 2yr'!F32</f>
        <v>0</v>
      </c>
      <c r="G32" s="149">
        <f>+'[10]PT 2yr'!G32</f>
        <v>0</v>
      </c>
      <c r="H32" s="149">
        <f>+'[10]PT 2yr'!H32</f>
        <v>0</v>
      </c>
      <c r="I32" s="149">
        <f>+'[10]PT 2yr'!I32</f>
        <v>0</v>
      </c>
      <c r="J32" s="149">
        <f>+'[10]PT 2yr'!J32</f>
        <v>0</v>
      </c>
      <c r="K32" s="149">
        <f>+'[10]PT 2yr'!K32</f>
        <v>0</v>
      </c>
      <c r="L32" s="154">
        <f>+'[10]PT 2yr'!L32</f>
        <v>0</v>
      </c>
      <c r="M32" s="149">
        <f>+'[10]PT 2yr'!M32</f>
        <v>0</v>
      </c>
      <c r="N32" s="149">
        <f>+'[10]PT 2yr'!N32</f>
        <v>31104</v>
      </c>
      <c r="O32" s="149">
        <f>+'[10]PT 2yr'!O32</f>
        <v>0</v>
      </c>
      <c r="P32" s="149">
        <f>+'[10]PT 2yr'!P32</f>
        <v>35103</v>
      </c>
      <c r="Q32" s="149">
        <f>+'[10]PT 2yr'!Q32</f>
        <v>38059</v>
      </c>
      <c r="R32" s="149">
        <f>+'[10]PT 2yr'!R32</f>
        <v>40132</v>
      </c>
      <c r="S32" s="149">
        <f>+'[10]PT 2yr'!S32</f>
        <v>37075</v>
      </c>
      <c r="T32" s="149">
        <f>+'[10]PT 2yr'!T32</f>
        <v>38442</v>
      </c>
      <c r="U32" s="150">
        <f>+'[10]PT 2yr'!U32</f>
        <v>37358</v>
      </c>
      <c r="V32" s="150">
        <f>+'[10]PT 2yr'!V32</f>
        <v>38437</v>
      </c>
      <c r="W32" s="149">
        <f>+'[10]PT 2yr'!W32</f>
        <v>12539</v>
      </c>
      <c r="X32" s="149">
        <f>+'[10]PT 2yr'!X32</f>
        <v>12651</v>
      </c>
      <c r="Y32" s="149">
        <f>+'[10]PT 2yr'!Y32</f>
        <v>42876</v>
      </c>
      <c r="Z32" s="149">
        <f>+'[10]PT 2yr'!Z32</f>
        <v>9418</v>
      </c>
      <c r="AA32" s="149">
        <f>+'[10]PT 2yr'!AA32</f>
        <v>9519</v>
      </c>
      <c r="AB32" s="149">
        <f>+'[10]PT 2yr'!AB32</f>
        <v>44303</v>
      </c>
      <c r="AC32" s="149">
        <f>+'[10]PT 2yr'!AC32</f>
        <v>48083</v>
      </c>
      <c r="AD32" s="149">
        <f>+'[10]PT 2yr'!AD32</f>
        <v>42073</v>
      </c>
      <c r="AE32" s="149">
        <f>+'[10]PT 2yr'!AE32</f>
        <v>40082</v>
      </c>
      <c r="AF32" s="149">
        <f>+'[10]PT 2yr'!AF32</f>
        <v>39310</v>
      </c>
      <c r="AG32" s="149">
        <f>+'[10]PT 2yr'!AG32</f>
        <v>40275</v>
      </c>
      <c r="AH32" s="149">
        <f>+'[10]PT 2yr'!AH32</f>
        <v>37323</v>
      </c>
    </row>
    <row r="33" spans="1:69" ht="12.95" customHeight="1">
      <c r="A33" s="5" t="str">
        <f>+'[10]PT 2yr'!A33</f>
        <v>New Mexico</v>
      </c>
      <c r="B33" s="149">
        <f>+'[10]PT 2yr'!B33</f>
        <v>0</v>
      </c>
      <c r="C33" s="149">
        <f>+'[10]PT 2yr'!C33</f>
        <v>0</v>
      </c>
      <c r="D33" s="149">
        <f>+'[10]PT 2yr'!D33</f>
        <v>0</v>
      </c>
      <c r="E33" s="149">
        <f>+'[10]PT 2yr'!E33</f>
        <v>0</v>
      </c>
      <c r="F33" s="149">
        <f>+'[10]PT 2yr'!F33</f>
        <v>0</v>
      </c>
      <c r="G33" s="149">
        <f>+'[10]PT 2yr'!G33</f>
        <v>0</v>
      </c>
      <c r="H33" s="149">
        <f>+'[10]PT 2yr'!H33</f>
        <v>0</v>
      </c>
      <c r="I33" s="149">
        <f>+'[10]PT 2yr'!I33</f>
        <v>0</v>
      </c>
      <c r="J33" s="149">
        <f>+'[10]PT 2yr'!J33</f>
        <v>0</v>
      </c>
      <c r="K33" s="149">
        <f>+'[10]PT 2yr'!K33</f>
        <v>0</v>
      </c>
      <c r="L33" s="154">
        <f>+'[10]PT 2yr'!L33</f>
        <v>0</v>
      </c>
      <c r="M33" s="149">
        <f>+'[10]PT 2yr'!M33</f>
        <v>0</v>
      </c>
      <c r="N33" s="149">
        <f>+'[10]PT 2yr'!N33</f>
        <v>32643</v>
      </c>
      <c r="O33" s="149">
        <f>+'[10]PT 2yr'!O33</f>
        <v>0</v>
      </c>
      <c r="P33" s="149">
        <f>+'[10]PT 2yr'!P33</f>
        <v>34405</v>
      </c>
      <c r="Q33" s="149">
        <f>+'[10]PT 2yr'!Q33</f>
        <v>33885</v>
      </c>
      <c r="R33" s="149">
        <f>+'[10]PT 2yr'!R33</f>
        <v>33791</v>
      </c>
      <c r="S33" s="149">
        <f>+'[10]PT 2yr'!S33</f>
        <v>33834</v>
      </c>
      <c r="T33" s="149">
        <f>+'[10]PT 2yr'!T33</f>
        <v>34830</v>
      </c>
      <c r="U33" s="150">
        <f>+'[10]PT 2yr'!U33</f>
        <v>39347</v>
      </c>
      <c r="V33" s="150">
        <f>+'[10]PT 2yr'!V33</f>
        <v>41271</v>
      </c>
      <c r="W33" s="149">
        <f>+'[10]PT 2yr'!W33</f>
        <v>42121</v>
      </c>
      <c r="X33" s="149">
        <f>+'[10]PT 2yr'!X33</f>
        <v>42010</v>
      </c>
      <c r="Y33" s="149">
        <f>+'[10]PT 2yr'!Y33</f>
        <v>44753</v>
      </c>
      <c r="Z33" s="149">
        <f>+'[10]PT 2yr'!Z33</f>
        <v>45874</v>
      </c>
      <c r="AA33" s="149">
        <f>+'[10]PT 2yr'!AA33</f>
        <v>51690</v>
      </c>
      <c r="AB33" s="149">
        <f>+'[10]PT 2yr'!AB33</f>
        <v>54889</v>
      </c>
      <c r="AC33" s="149">
        <f>+'[10]PT 2yr'!AC33</f>
        <v>57898</v>
      </c>
      <c r="AD33" s="149">
        <f>+'[10]PT 2yr'!AD33</f>
        <v>52890</v>
      </c>
      <c r="AE33" s="149">
        <f>+'[10]PT 2yr'!AE33</f>
        <v>53464</v>
      </c>
      <c r="AF33" s="149">
        <f>+'[10]PT 2yr'!AF33</f>
        <v>54396</v>
      </c>
      <c r="AG33" s="149">
        <f>+'[10]PT 2yr'!AG33</f>
        <v>53261</v>
      </c>
      <c r="AH33" s="149">
        <f>+'[10]PT 2yr'!AH33</f>
        <v>49203</v>
      </c>
    </row>
    <row r="34" spans="1:69" ht="12.95" customHeight="1">
      <c r="A34" s="5" t="str">
        <f>+'[10]PT 2yr'!A34</f>
        <v>Oregon</v>
      </c>
      <c r="B34" s="148">
        <f>+'[10]PT 2yr'!B34</f>
        <v>0</v>
      </c>
      <c r="C34" s="148">
        <f>+'[10]PT 2yr'!C34</f>
        <v>0</v>
      </c>
      <c r="D34" s="148">
        <f>+'[10]PT 2yr'!D34</f>
        <v>0</v>
      </c>
      <c r="E34" s="148">
        <f>+'[10]PT 2yr'!E34</f>
        <v>0</v>
      </c>
      <c r="F34" s="148">
        <f>+'[10]PT 2yr'!F34</f>
        <v>0</v>
      </c>
      <c r="G34" s="148">
        <f>+'[10]PT 2yr'!G34</f>
        <v>0</v>
      </c>
      <c r="H34" s="148">
        <f>+'[10]PT 2yr'!H34</f>
        <v>0</v>
      </c>
      <c r="I34" s="148">
        <f>+'[10]PT 2yr'!I34</f>
        <v>0</v>
      </c>
      <c r="J34" s="148">
        <f>+'[10]PT 2yr'!J34</f>
        <v>0</v>
      </c>
      <c r="K34" s="148">
        <f>+'[10]PT 2yr'!K34</f>
        <v>0</v>
      </c>
      <c r="L34" s="154">
        <f>+'[10]PT 2yr'!L34</f>
        <v>0</v>
      </c>
      <c r="M34" s="148">
        <f>+'[10]PT 2yr'!M34</f>
        <v>0</v>
      </c>
      <c r="N34" s="149">
        <f>+'[10]PT 2yr'!N34</f>
        <v>56763</v>
      </c>
      <c r="O34" s="148">
        <f>+'[10]PT 2yr'!O34</f>
        <v>0</v>
      </c>
      <c r="P34" s="148">
        <f>+'[10]PT 2yr'!P34</f>
        <v>53096</v>
      </c>
      <c r="Q34" s="149">
        <f>+'[10]PT 2yr'!Q34</f>
        <v>51275</v>
      </c>
      <c r="R34" s="149">
        <f>+'[10]PT 2yr'!R34</f>
        <v>51574</v>
      </c>
      <c r="S34" s="149">
        <f>+'[10]PT 2yr'!S34</f>
        <v>56526</v>
      </c>
      <c r="T34" s="149">
        <f>+'[10]PT 2yr'!T34</f>
        <v>56441</v>
      </c>
      <c r="U34" s="150">
        <f>+'[10]PT 2yr'!U34</f>
        <v>60643</v>
      </c>
      <c r="V34" s="150">
        <f>+'[10]PT 2yr'!V34</f>
        <v>51382</v>
      </c>
      <c r="W34" s="149">
        <f>+'[10]PT 2yr'!W34</f>
        <v>49700</v>
      </c>
      <c r="X34" s="149">
        <f>+'[10]PT 2yr'!X34</f>
        <v>49732</v>
      </c>
      <c r="Y34" s="149">
        <f>+'[10]PT 2yr'!Y34</f>
        <v>46319</v>
      </c>
      <c r="Z34" s="149">
        <f>+'[10]PT 2yr'!Z34</f>
        <v>49599</v>
      </c>
      <c r="AA34" s="149">
        <f>+'[10]PT 2yr'!AA34</f>
        <v>54852</v>
      </c>
      <c r="AB34" s="149">
        <f>+'[10]PT 2yr'!AB34</f>
        <v>59655</v>
      </c>
      <c r="AC34" s="149">
        <f>+'[10]PT 2yr'!AC34</f>
        <v>60171</v>
      </c>
      <c r="AD34" s="149">
        <f>+'[10]PT 2yr'!AD34</f>
        <v>63502</v>
      </c>
      <c r="AE34" s="149">
        <f>+'[10]PT 2yr'!AE34</f>
        <v>61463</v>
      </c>
      <c r="AF34" s="149">
        <f>+'[10]PT 2yr'!AF34</f>
        <v>59041</v>
      </c>
      <c r="AG34" s="149">
        <f>+'[10]PT 2yr'!AG34</f>
        <v>57272</v>
      </c>
      <c r="AH34" s="149">
        <f>+'[10]PT 2yr'!AH34</f>
        <v>55934</v>
      </c>
    </row>
    <row r="35" spans="1:69" ht="12.95" customHeight="1">
      <c r="A35" s="5" t="str">
        <f>+'[10]PT 2yr'!A35</f>
        <v>Utah</v>
      </c>
      <c r="B35" s="148">
        <f>+'[10]PT 2yr'!B35</f>
        <v>0</v>
      </c>
      <c r="C35" s="148">
        <f>+'[10]PT 2yr'!C35</f>
        <v>0</v>
      </c>
      <c r="D35" s="148">
        <f>+'[10]PT 2yr'!D35</f>
        <v>0</v>
      </c>
      <c r="E35" s="148">
        <f>+'[10]PT 2yr'!E35</f>
        <v>0</v>
      </c>
      <c r="F35" s="148">
        <f>+'[10]PT 2yr'!F35</f>
        <v>0</v>
      </c>
      <c r="G35" s="148">
        <f>+'[10]PT 2yr'!G35</f>
        <v>0</v>
      </c>
      <c r="H35" s="148">
        <f>+'[10]PT 2yr'!H35</f>
        <v>0</v>
      </c>
      <c r="I35" s="148">
        <f>+'[10]PT 2yr'!I35</f>
        <v>0</v>
      </c>
      <c r="J35" s="148">
        <f>+'[10]PT 2yr'!J35</f>
        <v>0</v>
      </c>
      <c r="K35" s="148">
        <f>+'[10]PT 2yr'!K35</f>
        <v>0</v>
      </c>
      <c r="L35" s="154">
        <f>+'[10]PT 2yr'!L35</f>
        <v>0</v>
      </c>
      <c r="M35" s="148">
        <f>+'[10]PT 2yr'!M35</f>
        <v>0</v>
      </c>
      <c r="N35" s="149">
        <f>+'[10]PT 2yr'!N35</f>
        <v>16734</v>
      </c>
      <c r="O35" s="148">
        <f>+'[10]PT 2yr'!O35</f>
        <v>0</v>
      </c>
      <c r="P35" s="148">
        <f>+'[10]PT 2yr'!P35</f>
        <v>21040</v>
      </c>
      <c r="Q35" s="149">
        <f>+'[10]PT 2yr'!Q35</f>
        <v>17148</v>
      </c>
      <c r="R35" s="149">
        <f>+'[10]PT 2yr'!R35</f>
        <v>19541</v>
      </c>
      <c r="S35" s="149">
        <f>+'[10]PT 2yr'!S35</f>
        <v>17034</v>
      </c>
      <c r="T35" s="149">
        <f>+'[10]PT 2yr'!T35</f>
        <v>19982</v>
      </c>
      <c r="U35" s="150">
        <f>+'[10]PT 2yr'!U35</f>
        <v>18045</v>
      </c>
      <c r="V35" s="150">
        <f>+'[10]PT 2yr'!V35</f>
        <v>20145</v>
      </c>
      <c r="W35" s="149">
        <f>+'[10]PT 2yr'!W35</f>
        <v>22304</v>
      </c>
      <c r="X35" s="149">
        <f>+'[10]PT 2yr'!X35</f>
        <v>24748</v>
      </c>
      <c r="Y35" s="149">
        <f>+'[10]PT 2yr'!Y35</f>
        <v>27892</v>
      </c>
      <c r="Z35" s="149">
        <f>+'[10]PT 2yr'!Z35</f>
        <v>27672</v>
      </c>
      <c r="AA35" s="149">
        <f>+'[10]PT 2yr'!AA35</f>
        <v>29574</v>
      </c>
      <c r="AB35" s="149">
        <f>+'[10]PT 2yr'!AB35</f>
        <v>35455</v>
      </c>
      <c r="AC35" s="149">
        <f>+'[10]PT 2yr'!AC35</f>
        <v>44197</v>
      </c>
      <c r="AD35" s="149">
        <f>+'[10]PT 2yr'!AD35</f>
        <v>32943</v>
      </c>
      <c r="AE35" s="149">
        <f>+'[10]PT 2yr'!AE35</f>
        <v>24328</v>
      </c>
      <c r="AF35" s="149">
        <f>+'[10]PT 2yr'!AF35</f>
        <v>30206</v>
      </c>
      <c r="AG35" s="149">
        <f>+'[10]PT 2yr'!AG35</f>
        <v>28821</v>
      </c>
      <c r="AH35" s="149">
        <f>+'[10]PT 2yr'!AH35</f>
        <v>27867</v>
      </c>
    </row>
    <row r="36" spans="1:69" ht="12.95" customHeight="1">
      <c r="A36" s="5" t="str">
        <f>+'[10]PT 2yr'!A36</f>
        <v>Washington</v>
      </c>
      <c r="B36" s="148">
        <f>+'[10]PT 2yr'!B36</f>
        <v>0</v>
      </c>
      <c r="C36" s="148">
        <f>+'[10]PT 2yr'!C36</f>
        <v>0</v>
      </c>
      <c r="D36" s="148">
        <f>+'[10]PT 2yr'!D36</f>
        <v>0</v>
      </c>
      <c r="E36" s="148">
        <f>+'[10]PT 2yr'!E36</f>
        <v>0</v>
      </c>
      <c r="F36" s="148">
        <f>+'[10]PT 2yr'!F36</f>
        <v>0</v>
      </c>
      <c r="G36" s="148">
        <f>+'[10]PT 2yr'!G36</f>
        <v>0</v>
      </c>
      <c r="H36" s="148">
        <f>+'[10]PT 2yr'!H36</f>
        <v>0</v>
      </c>
      <c r="I36" s="148">
        <f>+'[10]PT 2yr'!I36</f>
        <v>0</v>
      </c>
      <c r="J36" s="148">
        <f>+'[10]PT 2yr'!J36</f>
        <v>0</v>
      </c>
      <c r="K36" s="148">
        <f>+'[10]PT 2yr'!K36</f>
        <v>0</v>
      </c>
      <c r="L36" s="154">
        <f>+'[10]PT 2yr'!L36</f>
        <v>0</v>
      </c>
      <c r="M36" s="148">
        <f>+'[10]PT 2yr'!M36</f>
        <v>0</v>
      </c>
      <c r="N36" s="149">
        <f>+'[10]PT 2yr'!N36</f>
        <v>86732</v>
      </c>
      <c r="O36" s="148">
        <f>+'[10]PT 2yr'!O36</f>
        <v>0</v>
      </c>
      <c r="P36" s="148">
        <f>+'[10]PT 2yr'!P36</f>
        <v>104770</v>
      </c>
      <c r="Q36" s="149">
        <f>+'[10]PT 2yr'!Q36</f>
        <v>91033</v>
      </c>
      <c r="R36" s="149">
        <f>+'[10]PT 2yr'!R36</f>
        <v>93561</v>
      </c>
      <c r="S36" s="149">
        <f>+'[10]PT 2yr'!S36</f>
        <v>100304</v>
      </c>
      <c r="T36" s="149">
        <f>+'[10]PT 2yr'!T36</f>
        <v>97529</v>
      </c>
      <c r="U36" s="150">
        <f>+'[10]PT 2yr'!U36</f>
        <v>101891</v>
      </c>
      <c r="V36" s="150">
        <f>+'[10]PT 2yr'!V36</f>
        <v>102888</v>
      </c>
      <c r="W36" s="149">
        <f>+'[10]PT 2yr'!W36</f>
        <v>100888</v>
      </c>
      <c r="X36" s="149">
        <f>+'[10]PT 2yr'!X36</f>
        <v>104909</v>
      </c>
      <c r="Y36" s="149">
        <f>+'[10]PT 2yr'!Y36</f>
        <v>104237</v>
      </c>
      <c r="Z36" s="149">
        <f>+'[10]PT 2yr'!Z36</f>
        <v>90115</v>
      </c>
      <c r="AA36" s="149">
        <f>+'[10]PT 2yr'!AA36</f>
        <v>90773</v>
      </c>
      <c r="AB36" s="149">
        <f>+'[10]PT 2yr'!AB36</f>
        <v>78328</v>
      </c>
      <c r="AC36" s="149">
        <f>+'[10]PT 2yr'!AC36</f>
        <v>104687</v>
      </c>
      <c r="AD36" s="149">
        <f>+'[10]PT 2yr'!AD36</f>
        <v>93433</v>
      </c>
      <c r="AE36" s="149">
        <f>+'[10]PT 2yr'!AE36</f>
        <v>86849</v>
      </c>
      <c r="AF36" s="149">
        <f>+'[10]PT 2yr'!AF36</f>
        <v>85772</v>
      </c>
      <c r="AG36" s="149">
        <f>+'[10]PT 2yr'!AG36</f>
        <v>86265</v>
      </c>
      <c r="AH36" s="149">
        <f>+'[10]PT 2yr'!AH36</f>
        <v>89110</v>
      </c>
    </row>
    <row r="37" spans="1:69" ht="12.95" customHeight="1">
      <c r="A37" s="5" t="str">
        <f>+'[10]PT 2yr'!A37</f>
        <v>Wyoming</v>
      </c>
      <c r="B37" s="148">
        <f>+'[10]PT 2yr'!B37</f>
        <v>0</v>
      </c>
      <c r="C37" s="148">
        <f>+'[10]PT 2yr'!C37</f>
        <v>0</v>
      </c>
      <c r="D37" s="148">
        <f>+'[10]PT 2yr'!D37</f>
        <v>0</v>
      </c>
      <c r="E37" s="148">
        <f>+'[10]PT 2yr'!E37</f>
        <v>0</v>
      </c>
      <c r="F37" s="148">
        <f>+'[10]PT 2yr'!F37</f>
        <v>0</v>
      </c>
      <c r="G37" s="148">
        <f>+'[10]PT 2yr'!G37</f>
        <v>0</v>
      </c>
      <c r="H37" s="148">
        <f>+'[10]PT 2yr'!H37</f>
        <v>0</v>
      </c>
      <c r="I37" s="148">
        <f>+'[10]PT 2yr'!I37</f>
        <v>0</v>
      </c>
      <c r="J37" s="148">
        <f>+'[10]PT 2yr'!J37</f>
        <v>0</v>
      </c>
      <c r="K37" s="148">
        <f>+'[10]PT 2yr'!K37</f>
        <v>0</v>
      </c>
      <c r="L37" s="154">
        <f>+'[10]PT 2yr'!L37</f>
        <v>0</v>
      </c>
      <c r="M37" s="148">
        <f>+'[10]PT 2yr'!M37</f>
        <v>0</v>
      </c>
      <c r="N37" s="149">
        <f>+'[10]PT 2yr'!N37</f>
        <v>9978</v>
      </c>
      <c r="O37" s="148">
        <f>+'[10]PT 2yr'!O37</f>
        <v>0</v>
      </c>
      <c r="P37" s="148">
        <f>+'[10]PT 2yr'!P37</f>
        <v>10572</v>
      </c>
      <c r="Q37" s="149">
        <f>+'[10]PT 2yr'!Q37</f>
        <v>10026</v>
      </c>
      <c r="R37" s="149">
        <f>+'[10]PT 2yr'!R37</f>
        <v>9506</v>
      </c>
      <c r="S37" s="149">
        <f>+'[10]PT 2yr'!S37</f>
        <v>9609</v>
      </c>
      <c r="T37" s="149">
        <f>+'[10]PT 2yr'!T37</f>
        <v>9835</v>
      </c>
      <c r="U37" s="150">
        <f>+'[10]PT 2yr'!U37</f>
        <v>10317</v>
      </c>
      <c r="V37" s="150">
        <f>+'[10]PT 2yr'!V37</f>
        <v>10521</v>
      </c>
      <c r="W37" s="149">
        <f>+'[10]PT 2yr'!W37</f>
        <v>10282</v>
      </c>
      <c r="X37" s="149">
        <f>+'[10]PT 2yr'!X37</f>
        <v>11398</v>
      </c>
      <c r="Y37" s="149">
        <f>+'[10]PT 2yr'!Y37</f>
        <v>11606</v>
      </c>
      <c r="Z37" s="149">
        <f>+'[10]PT 2yr'!Z37</f>
        <v>12562</v>
      </c>
      <c r="AA37" s="149">
        <f>+'[10]PT 2yr'!AA37</f>
        <v>13839</v>
      </c>
      <c r="AB37" s="149">
        <f>+'[10]PT 2yr'!AB37</f>
        <v>13469</v>
      </c>
      <c r="AC37" s="149">
        <f>+'[10]PT 2yr'!AC37</f>
        <v>13107</v>
      </c>
      <c r="AD37" s="149">
        <f>+'[10]PT 2yr'!AD37</f>
        <v>13699</v>
      </c>
      <c r="AE37" s="149">
        <f>+'[10]PT 2yr'!AE37</f>
        <v>13433</v>
      </c>
      <c r="AF37" s="149">
        <f>+'[10]PT 2yr'!AF37</f>
        <v>13591</v>
      </c>
      <c r="AG37" s="149">
        <f>+'[10]PT 2yr'!AG37</f>
        <v>13019</v>
      </c>
      <c r="AH37" s="149">
        <f>+'[10]PT 2yr'!AH37</f>
        <v>12775</v>
      </c>
    </row>
    <row r="38" spans="1:69" s="172" customFormat="1" ht="12.95" customHeight="1">
      <c r="A38" s="174" t="str">
        <f>+'[10]PT 2yr'!A38</f>
        <v>Midwest</v>
      </c>
      <c r="B38" s="169">
        <f>+'[10]PT 2yr'!B38</f>
        <v>0</v>
      </c>
      <c r="C38" s="169">
        <f>+'[10]PT 2yr'!C38</f>
        <v>0</v>
      </c>
      <c r="D38" s="169">
        <f>+'[10]PT 2yr'!D38</f>
        <v>0</v>
      </c>
      <c r="E38" s="169">
        <f>+'[10]PT 2yr'!E38</f>
        <v>0</v>
      </c>
      <c r="F38" s="169">
        <f>+'[10]PT 2yr'!F38</f>
        <v>0</v>
      </c>
      <c r="G38" s="169">
        <f>+'[10]PT 2yr'!G38</f>
        <v>0</v>
      </c>
      <c r="H38" s="169">
        <f>+'[10]PT 2yr'!H38</f>
        <v>0</v>
      </c>
      <c r="I38" s="169">
        <f>+'[10]PT 2yr'!I38</f>
        <v>0</v>
      </c>
      <c r="J38" s="169">
        <f>+'[10]PT 2yr'!J38</f>
        <v>0</v>
      </c>
      <c r="K38" s="169">
        <f>+'[10]PT 2yr'!K38</f>
        <v>0</v>
      </c>
      <c r="L38" s="169">
        <f>+'[10]PT 2yr'!L38</f>
        <v>0</v>
      </c>
      <c r="M38" s="169">
        <f>+'[10]PT 2yr'!M38</f>
        <v>0</v>
      </c>
      <c r="N38" s="169">
        <f>+'[10]PT 2yr'!N38</f>
        <v>794692</v>
      </c>
      <c r="O38" s="169">
        <f>+'[10]PT 2yr'!O38</f>
        <v>0</v>
      </c>
      <c r="P38" s="169">
        <f>+'[10]PT 2yr'!P38</f>
        <v>766106</v>
      </c>
      <c r="Q38" s="169">
        <f>+'[10]PT 2yr'!Q38</f>
        <v>768699</v>
      </c>
      <c r="R38" s="169">
        <f>+'[10]PT 2yr'!R38</f>
        <v>772133</v>
      </c>
      <c r="S38" s="169">
        <f>+'[10]PT 2yr'!S38</f>
        <v>786343</v>
      </c>
      <c r="T38" s="169">
        <f>+'[10]PT 2yr'!T38</f>
        <v>804405</v>
      </c>
      <c r="U38" s="169">
        <f>+'[10]PT 2yr'!U38</f>
        <v>820329</v>
      </c>
      <c r="V38" s="169">
        <f>+'[10]PT 2yr'!V38</f>
        <v>825361</v>
      </c>
      <c r="W38" s="169">
        <f>+'[10]PT 2yr'!W38</f>
        <v>819072</v>
      </c>
      <c r="X38" s="169">
        <f>+'[10]PT 2yr'!X38</f>
        <v>808991</v>
      </c>
      <c r="Y38" s="169">
        <f>+'[10]PT 2yr'!Y38</f>
        <v>822722</v>
      </c>
      <c r="Z38" s="169">
        <f>+'[10]PT 2yr'!Z38</f>
        <v>802742</v>
      </c>
      <c r="AA38" s="169">
        <f>+'[10]PT 2yr'!AA38</f>
        <v>832871</v>
      </c>
      <c r="AB38" s="169">
        <f>+'[10]PT 2yr'!AB38</f>
        <v>903702</v>
      </c>
      <c r="AC38" s="169">
        <f>+'[10]PT 2yr'!AC38</f>
        <v>993080</v>
      </c>
      <c r="AD38" s="169">
        <f>+'[10]PT 2yr'!AD38</f>
        <v>977883</v>
      </c>
      <c r="AE38" s="169">
        <f>+'[10]PT 2yr'!AE38</f>
        <v>961526</v>
      </c>
      <c r="AF38" s="169">
        <f>+'[10]PT 2yr'!AF38</f>
        <v>990885</v>
      </c>
      <c r="AG38" s="169">
        <f>+'[10]PT 2yr'!AG38</f>
        <v>965317</v>
      </c>
      <c r="AH38" s="169">
        <f>+'[10]PT 2yr'!AH38</f>
        <v>937734</v>
      </c>
      <c r="AI38" s="185"/>
      <c r="AJ38" s="185"/>
      <c r="AK38" s="185"/>
      <c r="AL38" s="185"/>
      <c r="AM38" s="185"/>
      <c r="AN38" s="185"/>
      <c r="AO38" s="185"/>
      <c r="AP38" s="185"/>
      <c r="AQ38" s="185"/>
      <c r="AR38" s="185"/>
      <c r="AS38" s="185"/>
      <c r="AT38" s="185"/>
      <c r="AU38" s="185"/>
      <c r="AV38" s="185"/>
      <c r="AW38" s="185"/>
      <c r="AX38" s="185"/>
      <c r="AY38" s="185"/>
      <c r="AZ38" s="185"/>
      <c r="BA38" s="185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1"/>
      <c r="BQ38" s="171"/>
    </row>
    <row r="39" spans="1:69" s="37" customFormat="1" ht="12.95" customHeight="1">
      <c r="A39" s="27" t="str">
        <f>+'[10]PT 2yr'!A39</f>
        <v xml:space="preserve">   as a percent of U.S.</v>
      </c>
      <c r="B39" s="147">
        <f>+'[10]PT 2yr'!B39</f>
        <v>0</v>
      </c>
      <c r="C39" s="147">
        <f>+'[10]PT 2yr'!C39</f>
        <v>0</v>
      </c>
      <c r="D39" s="147">
        <f>+'[10]PT 2yr'!D39</f>
        <v>0</v>
      </c>
      <c r="E39" s="147">
        <f>+'[10]PT 2yr'!E39</f>
        <v>0</v>
      </c>
      <c r="F39" s="147">
        <f>+'[10]PT 2yr'!F39</f>
        <v>0</v>
      </c>
      <c r="G39" s="147">
        <f>+'[10]PT 2yr'!G39</f>
        <v>0</v>
      </c>
      <c r="H39" s="147">
        <f>+'[10]PT 2yr'!H39</f>
        <v>0</v>
      </c>
      <c r="I39" s="147">
        <f>+'[10]PT 2yr'!I39</f>
        <v>0</v>
      </c>
      <c r="J39" s="147">
        <f>+'[10]PT 2yr'!J39</f>
        <v>0</v>
      </c>
      <c r="K39" s="147">
        <f>+'[10]PT 2yr'!K39</f>
        <v>0</v>
      </c>
      <c r="L39" s="147">
        <f>+'[10]PT 2yr'!L39</f>
        <v>0</v>
      </c>
      <c r="M39" s="147">
        <f>+'[10]PT 2yr'!M39</f>
        <v>0</v>
      </c>
      <c r="N39" s="147">
        <f>+'[10]PT 2yr'!N39</f>
        <v>23.2752846323291</v>
      </c>
      <c r="O39" s="147">
        <f>+'[10]PT 2yr'!O39</f>
        <v>0</v>
      </c>
      <c r="P39" s="147">
        <f>+'[10]PT 2yr'!P39</f>
        <v>22.158346626019728</v>
      </c>
      <c r="Q39" s="147">
        <f>+'[10]PT 2yr'!Q39</f>
        <v>22.413931353856285</v>
      </c>
      <c r="R39" s="147">
        <f>+'[10]PT 2yr'!R39</f>
        <v>22.317904836890577</v>
      </c>
      <c r="S39" s="147">
        <f>+'[10]PT 2yr'!S39</f>
        <v>21.073773738523688</v>
      </c>
      <c r="T39" s="147">
        <f>+'[10]PT 2yr'!T39</f>
        <v>20.753011799525709</v>
      </c>
      <c r="U39" s="147">
        <f>+'[10]PT 2yr'!U39</f>
        <v>20.645813865050162</v>
      </c>
      <c r="V39" s="147">
        <f>+'[10]PT 2yr'!V39</f>
        <v>21.152759407130922</v>
      </c>
      <c r="W39" s="147">
        <f>+'[10]PT 2yr'!W39</f>
        <v>20.838350592365185</v>
      </c>
      <c r="X39" s="147">
        <f>+'[10]PT 2yr'!X39</f>
        <v>20.675564329066638</v>
      </c>
      <c r="Y39" s="147">
        <f>+'[10]PT 2yr'!Y39</f>
        <v>20.423958969470387</v>
      </c>
      <c r="Z39" s="147">
        <f>+'[10]PT 2yr'!Z39</f>
        <v>19.950185549136972</v>
      </c>
      <c r="AA39" s="147">
        <f>+'[10]PT 2yr'!AA39</f>
        <v>19.575652577770036</v>
      </c>
      <c r="AB39" s="147">
        <f>+'[10]PT 2yr'!AB39</f>
        <v>19.816153341646874</v>
      </c>
      <c r="AC39" s="147">
        <f>+'[10]PT 2yr'!AC39</f>
        <v>20.730666870407866</v>
      </c>
      <c r="AD39" s="147">
        <f>+'[10]PT 2yr'!AD39</f>
        <v>20.45787610541711</v>
      </c>
      <c r="AE39" s="147">
        <f>+'[10]PT 2yr'!AE39</f>
        <v>20.572536502694895</v>
      </c>
      <c r="AF39" s="147">
        <f>+'[10]PT 2yr'!AF39</f>
        <v>21.210291374607802</v>
      </c>
      <c r="AG39" s="147">
        <f>+'[10]PT 2yr'!AG39</f>
        <v>20.902926423124686</v>
      </c>
      <c r="AH39" s="147">
        <f>+'[10]PT 2yr'!AH39</f>
        <v>20.577216403157504</v>
      </c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</row>
    <row r="40" spans="1:69" ht="12.95" customHeight="1">
      <c r="A40" s="5" t="str">
        <f>+'[10]PT 2yr'!A40</f>
        <v>Illinois</v>
      </c>
      <c r="B40" s="149">
        <f>+'[10]PT 2yr'!B40</f>
        <v>0</v>
      </c>
      <c r="C40" s="149">
        <f>+'[10]PT 2yr'!C40</f>
        <v>0</v>
      </c>
      <c r="D40" s="149">
        <f>+'[10]PT 2yr'!D40</f>
        <v>0</v>
      </c>
      <c r="E40" s="149">
        <f>+'[10]PT 2yr'!E40</f>
        <v>0</v>
      </c>
      <c r="F40" s="149">
        <f>+'[10]PT 2yr'!F40</f>
        <v>0</v>
      </c>
      <c r="G40" s="149">
        <f>+'[10]PT 2yr'!G40</f>
        <v>0</v>
      </c>
      <c r="H40" s="149">
        <f>+'[10]PT 2yr'!H40</f>
        <v>0</v>
      </c>
      <c r="I40" s="149">
        <f>+'[10]PT 2yr'!I40</f>
        <v>0</v>
      </c>
      <c r="J40" s="149">
        <f>+'[10]PT 2yr'!J40</f>
        <v>0</v>
      </c>
      <c r="K40" s="149">
        <f>+'[10]PT 2yr'!K40</f>
        <v>0</v>
      </c>
      <c r="L40" s="156">
        <f>+'[10]PT 2yr'!L40</f>
        <v>0</v>
      </c>
      <c r="M40" s="149">
        <f>+'[10]PT 2yr'!M40</f>
        <v>0</v>
      </c>
      <c r="N40" s="149">
        <f>+'[10]PT 2yr'!N40</f>
        <v>233184</v>
      </c>
      <c r="O40" s="149">
        <f>+'[10]PT 2yr'!O40</f>
        <v>0</v>
      </c>
      <c r="P40" s="149">
        <f>+'[10]PT 2yr'!P40</f>
        <v>234040</v>
      </c>
      <c r="Q40" s="149">
        <f>+'[10]PT 2yr'!Q40</f>
        <v>230078</v>
      </c>
      <c r="R40" s="149">
        <f>+'[10]PT 2yr'!R40</f>
        <v>232161</v>
      </c>
      <c r="S40" s="149">
        <f>+'[10]PT 2yr'!S40</f>
        <v>233916</v>
      </c>
      <c r="T40" s="149">
        <f>+'[10]PT 2yr'!T40</f>
        <v>229215</v>
      </c>
      <c r="U40" s="150">
        <f>+'[10]PT 2yr'!U40</f>
        <v>235356</v>
      </c>
      <c r="V40" s="150">
        <f>+'[10]PT 2yr'!V40</f>
        <v>238814</v>
      </c>
      <c r="W40" s="149">
        <f>+'[10]PT 2yr'!W40</f>
        <v>236088</v>
      </c>
      <c r="X40" s="149">
        <f>+'[10]PT 2yr'!X40</f>
        <v>229139</v>
      </c>
      <c r="Y40" s="149">
        <f>+'[10]PT 2yr'!Y40</f>
        <v>225679</v>
      </c>
      <c r="Z40" s="149">
        <f>+'[10]PT 2yr'!Z40</f>
        <v>220137</v>
      </c>
      <c r="AA40" s="149">
        <f>+'[10]PT 2yr'!AA40</f>
        <v>224945</v>
      </c>
      <c r="AB40" s="149">
        <f>+'[10]PT 2yr'!AB40</f>
        <v>237098</v>
      </c>
      <c r="AC40" s="149">
        <f>+'[10]PT 2yr'!AC40</f>
        <v>233494</v>
      </c>
      <c r="AD40" s="149">
        <f>+'[10]PT 2yr'!AD40</f>
        <v>233542</v>
      </c>
      <c r="AE40" s="149">
        <f>+'[10]PT 2yr'!AE40</f>
        <v>227077</v>
      </c>
      <c r="AF40" s="149">
        <f>+'[10]PT 2yr'!AF40</f>
        <v>225765</v>
      </c>
      <c r="AG40" s="149">
        <f>+'[10]PT 2yr'!AG40</f>
        <v>217953</v>
      </c>
      <c r="AH40" s="149">
        <f>+'[10]PT 2yr'!AH40</f>
        <v>206217</v>
      </c>
    </row>
    <row r="41" spans="1:69" ht="12.95" customHeight="1">
      <c r="A41" s="5" t="str">
        <f>+'[10]PT 2yr'!A41</f>
        <v>Indiana</v>
      </c>
      <c r="B41" s="149">
        <f>+'[10]PT 2yr'!B41</f>
        <v>0</v>
      </c>
      <c r="C41" s="149">
        <f>+'[10]PT 2yr'!C41</f>
        <v>0</v>
      </c>
      <c r="D41" s="149">
        <f>+'[10]PT 2yr'!D41</f>
        <v>0</v>
      </c>
      <c r="E41" s="149">
        <f>+'[10]PT 2yr'!E41</f>
        <v>0</v>
      </c>
      <c r="F41" s="149">
        <f>+'[10]PT 2yr'!F41</f>
        <v>0</v>
      </c>
      <c r="G41" s="149">
        <f>+'[10]PT 2yr'!G41</f>
        <v>0</v>
      </c>
      <c r="H41" s="149">
        <f>+'[10]PT 2yr'!H41</f>
        <v>0</v>
      </c>
      <c r="I41" s="149">
        <f>+'[10]PT 2yr'!I41</f>
        <v>0</v>
      </c>
      <c r="J41" s="149">
        <f>+'[10]PT 2yr'!J41</f>
        <v>0</v>
      </c>
      <c r="K41" s="149">
        <f>+'[10]PT 2yr'!K41</f>
        <v>0</v>
      </c>
      <c r="L41" s="156">
        <f>+'[10]PT 2yr'!L41</f>
        <v>0</v>
      </c>
      <c r="M41" s="149">
        <f>+'[10]PT 2yr'!M41</f>
        <v>0</v>
      </c>
      <c r="N41" s="149">
        <f>+'[10]PT 2yr'!N41</f>
        <v>27078</v>
      </c>
      <c r="O41" s="149">
        <f>+'[10]PT 2yr'!O41</f>
        <v>0</v>
      </c>
      <c r="P41" s="149">
        <f>+'[10]PT 2yr'!P41</f>
        <v>27164</v>
      </c>
      <c r="Q41" s="149">
        <f>+'[10]PT 2yr'!Q41</f>
        <v>28268</v>
      </c>
      <c r="R41" s="149">
        <f>+'[10]PT 2yr'!R41</f>
        <v>29103</v>
      </c>
      <c r="S41" s="149">
        <f>+'[10]PT 2yr'!S41</f>
        <v>34318</v>
      </c>
      <c r="T41" s="149">
        <f>+'[10]PT 2yr'!T41</f>
        <v>47072</v>
      </c>
      <c r="U41" s="150">
        <f>+'[10]PT 2yr'!U41</f>
        <v>40004</v>
      </c>
      <c r="V41" s="150">
        <f>+'[10]PT 2yr'!V41</f>
        <v>39837</v>
      </c>
      <c r="W41" s="149">
        <f>+'[10]PT 2yr'!W41</f>
        <v>42645</v>
      </c>
      <c r="X41" s="149">
        <f>+'[10]PT 2yr'!X41</f>
        <v>39651</v>
      </c>
      <c r="Y41" s="149">
        <f>+'[10]PT 2yr'!Y41</f>
        <v>42501</v>
      </c>
      <c r="Z41" s="149">
        <f>+'[10]PT 2yr'!Z41</f>
        <v>43282</v>
      </c>
      <c r="AA41" s="149">
        <f>+'[10]PT 2yr'!AA41</f>
        <v>49581</v>
      </c>
      <c r="AB41" s="149">
        <f>+'[10]PT 2yr'!AB41</f>
        <v>63953</v>
      </c>
      <c r="AC41" s="149">
        <f>+'[10]PT 2yr'!AC41</f>
        <v>71543</v>
      </c>
      <c r="AD41" s="149">
        <f>+'[10]PT 2yr'!AD41</f>
        <v>66056</v>
      </c>
      <c r="AE41" s="149">
        <f>+'[10]PT 2yr'!AE41</f>
        <v>66042</v>
      </c>
      <c r="AF41" s="149">
        <f>+'[10]PT 2yr'!AF41</f>
        <v>79709</v>
      </c>
      <c r="AG41" s="149">
        <f>+'[10]PT 2yr'!AG41</f>
        <v>77702</v>
      </c>
      <c r="AH41" s="149">
        <f>+'[10]PT 2yr'!AH41</f>
        <v>71205</v>
      </c>
    </row>
    <row r="42" spans="1:69" ht="12.95" customHeight="1">
      <c r="A42" s="5" t="str">
        <f>+'[10]PT 2yr'!A42</f>
        <v>Iowa</v>
      </c>
      <c r="B42" s="149">
        <f>+'[10]PT 2yr'!B42</f>
        <v>0</v>
      </c>
      <c r="C42" s="149">
        <f>+'[10]PT 2yr'!C42</f>
        <v>0</v>
      </c>
      <c r="D42" s="149">
        <f>+'[10]PT 2yr'!D42</f>
        <v>0</v>
      </c>
      <c r="E42" s="149">
        <f>+'[10]PT 2yr'!E42</f>
        <v>0</v>
      </c>
      <c r="F42" s="149">
        <f>+'[10]PT 2yr'!F42</f>
        <v>0</v>
      </c>
      <c r="G42" s="149">
        <f>+'[10]PT 2yr'!G42</f>
        <v>0</v>
      </c>
      <c r="H42" s="149">
        <f>+'[10]PT 2yr'!H42</f>
        <v>0</v>
      </c>
      <c r="I42" s="149">
        <f>+'[10]PT 2yr'!I42</f>
        <v>0</v>
      </c>
      <c r="J42" s="149">
        <f>+'[10]PT 2yr'!J42</f>
        <v>0</v>
      </c>
      <c r="K42" s="149">
        <f>+'[10]PT 2yr'!K42</f>
        <v>0</v>
      </c>
      <c r="L42" s="156">
        <f>+'[10]PT 2yr'!L42</f>
        <v>0</v>
      </c>
      <c r="M42" s="149">
        <f>+'[10]PT 2yr'!M42</f>
        <v>0</v>
      </c>
      <c r="N42" s="149">
        <f>+'[10]PT 2yr'!N42</f>
        <v>25494</v>
      </c>
      <c r="O42" s="149">
        <f>+'[10]PT 2yr'!O42</f>
        <v>0</v>
      </c>
      <c r="P42" s="149">
        <f>+'[10]PT 2yr'!P42</f>
        <v>28774</v>
      </c>
      <c r="Q42" s="149">
        <f>+'[10]PT 2yr'!Q42</f>
        <v>29697</v>
      </c>
      <c r="R42" s="149">
        <f>+'[10]PT 2yr'!R42</f>
        <v>30712</v>
      </c>
      <c r="S42" s="149">
        <f>+'[10]PT 2yr'!S42</f>
        <v>32016</v>
      </c>
      <c r="T42" s="149">
        <f>+'[10]PT 2yr'!T42</f>
        <v>33898</v>
      </c>
      <c r="U42" s="150">
        <f>+'[10]PT 2yr'!U42</f>
        <v>35768</v>
      </c>
      <c r="V42" s="150">
        <f>+'[10]PT 2yr'!V42</f>
        <v>37698</v>
      </c>
      <c r="W42" s="149">
        <f>+'[10]PT 2yr'!W42</f>
        <v>41143</v>
      </c>
      <c r="X42" s="149">
        <f>+'[10]PT 2yr'!X42</f>
        <v>42188</v>
      </c>
      <c r="Y42" s="149">
        <f>+'[10]PT 2yr'!Y42</f>
        <v>44686</v>
      </c>
      <c r="Z42" s="149">
        <f>+'[10]PT 2yr'!Z42</f>
        <v>45335</v>
      </c>
      <c r="AA42" s="149">
        <f>+'[10]PT 2yr'!AA42</f>
        <v>45291</v>
      </c>
      <c r="AB42" s="149">
        <f>+'[10]PT 2yr'!AB42</f>
        <v>50487</v>
      </c>
      <c r="AC42" s="149">
        <f>+'[10]PT 2yr'!AC42</f>
        <v>55830</v>
      </c>
      <c r="AD42" s="149">
        <f>+'[10]PT 2yr'!AD42</f>
        <v>57603</v>
      </c>
      <c r="AE42" s="149">
        <f>+'[10]PT 2yr'!AE42</f>
        <v>55325</v>
      </c>
      <c r="AF42" s="149">
        <f>+'[10]PT 2yr'!AF42</f>
        <v>54205</v>
      </c>
      <c r="AG42" s="149">
        <f>+'[10]PT 2yr'!AG42</f>
        <v>57340</v>
      </c>
      <c r="AH42" s="149">
        <f>+'[10]PT 2yr'!AH42</f>
        <v>56635</v>
      </c>
    </row>
    <row r="43" spans="1:69" ht="12.95" customHeight="1">
      <c r="A43" s="5" t="str">
        <f>+'[10]PT 2yr'!A43</f>
        <v>Kansas</v>
      </c>
      <c r="B43" s="149">
        <f>+'[10]PT 2yr'!B43</f>
        <v>0</v>
      </c>
      <c r="C43" s="149">
        <f>+'[10]PT 2yr'!C43</f>
        <v>0</v>
      </c>
      <c r="D43" s="149">
        <f>+'[10]PT 2yr'!D43</f>
        <v>0</v>
      </c>
      <c r="E43" s="149">
        <f>+'[10]PT 2yr'!E43</f>
        <v>0</v>
      </c>
      <c r="F43" s="149">
        <f>+'[10]PT 2yr'!F43</f>
        <v>0</v>
      </c>
      <c r="G43" s="149">
        <f>+'[10]PT 2yr'!G43</f>
        <v>0</v>
      </c>
      <c r="H43" s="149">
        <f>+'[10]PT 2yr'!H43</f>
        <v>0</v>
      </c>
      <c r="I43" s="149">
        <f>+'[10]PT 2yr'!I43</f>
        <v>0</v>
      </c>
      <c r="J43" s="149">
        <f>+'[10]PT 2yr'!J43</f>
        <v>0</v>
      </c>
      <c r="K43" s="149">
        <f>+'[10]PT 2yr'!K43</f>
        <v>0</v>
      </c>
      <c r="L43" s="156">
        <f>+'[10]PT 2yr'!L43</f>
        <v>0</v>
      </c>
      <c r="M43" s="149">
        <f>+'[10]PT 2yr'!M43</f>
        <v>0</v>
      </c>
      <c r="N43" s="149">
        <f>+'[10]PT 2yr'!N43</f>
        <v>51220</v>
      </c>
      <c r="O43" s="149">
        <f>+'[10]PT 2yr'!O43</f>
        <v>0</v>
      </c>
      <c r="P43" s="149">
        <f>+'[10]PT 2yr'!P43</f>
        <v>51225</v>
      </c>
      <c r="Q43" s="149">
        <f>+'[10]PT 2yr'!Q43</f>
        <v>48990</v>
      </c>
      <c r="R43" s="149">
        <f>+'[10]PT 2yr'!R43</f>
        <v>46447</v>
      </c>
      <c r="S43" s="149">
        <f>+'[10]PT 2yr'!S43</f>
        <v>47066</v>
      </c>
      <c r="T43" s="149">
        <f>+'[10]PT 2yr'!T43</f>
        <v>47763</v>
      </c>
      <c r="U43" s="150">
        <f>+'[10]PT 2yr'!U43</f>
        <v>47537</v>
      </c>
      <c r="V43" s="150">
        <f>+'[10]PT 2yr'!V43</f>
        <v>46642</v>
      </c>
      <c r="W43" s="149">
        <f>+'[10]PT 2yr'!W43</f>
        <v>45918</v>
      </c>
      <c r="X43" s="149">
        <f>+'[10]PT 2yr'!X43</f>
        <v>45468</v>
      </c>
      <c r="Y43" s="149">
        <f>+'[10]PT 2yr'!Y43</f>
        <v>44368</v>
      </c>
      <c r="Z43" s="149">
        <f>+'[10]PT 2yr'!Z43</f>
        <v>43665</v>
      </c>
      <c r="AA43" s="149">
        <f>+'[10]PT 2yr'!AA43</f>
        <v>44289</v>
      </c>
      <c r="AB43" s="149">
        <f>+'[10]PT 2yr'!AB43</f>
        <v>48535</v>
      </c>
      <c r="AC43" s="149">
        <f>+'[10]PT 2yr'!AC43</f>
        <v>49054</v>
      </c>
      <c r="AD43" s="149">
        <f>+'[10]PT 2yr'!AD43</f>
        <v>49292</v>
      </c>
      <c r="AE43" s="149">
        <f>+'[10]PT 2yr'!AE43</f>
        <v>49003</v>
      </c>
      <c r="AF43" s="149">
        <f>+'[10]PT 2yr'!AF43</f>
        <v>51441</v>
      </c>
      <c r="AG43" s="149">
        <f>+'[10]PT 2yr'!AG43</f>
        <v>49465</v>
      </c>
      <c r="AH43" s="149">
        <f>+'[10]PT 2yr'!AH43</f>
        <v>48548</v>
      </c>
    </row>
    <row r="44" spans="1:69" ht="12.95" customHeight="1">
      <c r="A44" s="5" t="str">
        <f>+'[10]PT 2yr'!A44</f>
        <v>Michigan</v>
      </c>
      <c r="B44" s="149">
        <f>+'[10]PT 2yr'!B44</f>
        <v>0</v>
      </c>
      <c r="C44" s="149">
        <f>+'[10]PT 2yr'!C44</f>
        <v>0</v>
      </c>
      <c r="D44" s="149">
        <f>+'[10]PT 2yr'!D44</f>
        <v>0</v>
      </c>
      <c r="E44" s="149">
        <f>+'[10]PT 2yr'!E44</f>
        <v>0</v>
      </c>
      <c r="F44" s="149">
        <f>+'[10]PT 2yr'!F44</f>
        <v>0</v>
      </c>
      <c r="G44" s="149">
        <f>+'[10]PT 2yr'!G44</f>
        <v>0</v>
      </c>
      <c r="H44" s="149">
        <f>+'[10]PT 2yr'!H44</f>
        <v>0</v>
      </c>
      <c r="I44" s="149">
        <f>+'[10]PT 2yr'!I44</f>
        <v>0</v>
      </c>
      <c r="J44" s="149">
        <f>+'[10]PT 2yr'!J44</f>
        <v>0</v>
      </c>
      <c r="K44" s="149">
        <f>+'[10]PT 2yr'!K44</f>
        <v>0</v>
      </c>
      <c r="L44" s="156">
        <f>+'[10]PT 2yr'!L44</f>
        <v>0</v>
      </c>
      <c r="M44" s="149">
        <f>+'[10]PT 2yr'!M44</f>
        <v>0</v>
      </c>
      <c r="N44" s="149">
        <f>+'[10]PT 2yr'!N44</f>
        <v>151574</v>
      </c>
      <c r="O44" s="149">
        <f>+'[10]PT 2yr'!O44</f>
        <v>0</v>
      </c>
      <c r="P44" s="149">
        <f>+'[10]PT 2yr'!P44</f>
        <v>143358</v>
      </c>
      <c r="Q44" s="149">
        <f>+'[10]PT 2yr'!Q44</f>
        <v>142512</v>
      </c>
      <c r="R44" s="149">
        <f>+'[10]PT 2yr'!R44</f>
        <v>137487</v>
      </c>
      <c r="S44" s="149">
        <f>+'[10]PT 2yr'!S44</f>
        <v>136055</v>
      </c>
      <c r="T44" s="149">
        <f>+'[10]PT 2yr'!T44</f>
        <v>138115</v>
      </c>
      <c r="U44" s="150">
        <f>+'[10]PT 2yr'!U44</f>
        <v>143208</v>
      </c>
      <c r="V44" s="150">
        <f>+'[10]PT 2yr'!V44</f>
        <v>141125</v>
      </c>
      <c r="W44" s="149">
        <f>+'[10]PT 2yr'!W44</f>
        <v>137466</v>
      </c>
      <c r="X44" s="149">
        <f>+'[10]PT 2yr'!X44</f>
        <v>139657</v>
      </c>
      <c r="Y44" s="149">
        <f>+'[10]PT 2yr'!Y44</f>
        <v>142289</v>
      </c>
      <c r="Z44" s="149">
        <f>+'[10]PT 2yr'!Z44</f>
        <v>143747</v>
      </c>
      <c r="AA44" s="149">
        <f>+'[10]PT 2yr'!AA44</f>
        <v>146895</v>
      </c>
      <c r="AB44" s="149">
        <f>+'[10]PT 2yr'!AB44</f>
        <v>155236</v>
      </c>
      <c r="AC44" s="149">
        <f>+'[10]PT 2yr'!AC44</f>
        <v>176639</v>
      </c>
      <c r="AD44" s="149">
        <f>+'[10]PT 2yr'!AD44</f>
        <v>161523</v>
      </c>
      <c r="AE44" s="149">
        <f>+'[10]PT 2yr'!AE44</f>
        <v>155281</v>
      </c>
      <c r="AF44" s="149">
        <f>+'[10]PT 2yr'!AF44</f>
        <v>162682</v>
      </c>
      <c r="AG44" s="149">
        <f>+'[10]PT 2yr'!AG44</f>
        <v>155429</v>
      </c>
      <c r="AH44" s="149">
        <f>+'[10]PT 2yr'!AH44</f>
        <v>152938</v>
      </c>
    </row>
    <row r="45" spans="1:69" ht="12.95" customHeight="1">
      <c r="A45" s="5" t="str">
        <f>+'[10]PT 2yr'!A45</f>
        <v>Minnesota</v>
      </c>
      <c r="B45" s="149">
        <f>+'[10]PT 2yr'!B45</f>
        <v>0</v>
      </c>
      <c r="C45" s="149">
        <f>+'[10]PT 2yr'!C45</f>
        <v>0</v>
      </c>
      <c r="D45" s="149">
        <f>+'[10]PT 2yr'!D45</f>
        <v>0</v>
      </c>
      <c r="E45" s="149">
        <f>+'[10]PT 2yr'!E45</f>
        <v>0</v>
      </c>
      <c r="F45" s="149">
        <f>+'[10]PT 2yr'!F45</f>
        <v>0</v>
      </c>
      <c r="G45" s="149">
        <f>+'[10]PT 2yr'!G45</f>
        <v>0</v>
      </c>
      <c r="H45" s="149">
        <f>+'[10]PT 2yr'!H45</f>
        <v>0</v>
      </c>
      <c r="I45" s="149">
        <f>+'[10]PT 2yr'!I45</f>
        <v>0</v>
      </c>
      <c r="J45" s="149">
        <f>+'[10]PT 2yr'!J45</f>
        <v>0</v>
      </c>
      <c r="K45" s="149">
        <f>+'[10]PT 2yr'!K45</f>
        <v>0</v>
      </c>
      <c r="L45" s="156">
        <f>+'[10]PT 2yr'!L45</f>
        <v>0</v>
      </c>
      <c r="M45" s="149">
        <f>+'[10]PT 2yr'!M45</f>
        <v>0</v>
      </c>
      <c r="N45" s="149">
        <f>+'[10]PT 2yr'!N45</f>
        <v>57624</v>
      </c>
      <c r="O45" s="149">
        <f>+'[10]PT 2yr'!O45</f>
        <v>0</v>
      </c>
      <c r="P45" s="149">
        <f>+'[10]PT 2yr'!P45</f>
        <v>48233</v>
      </c>
      <c r="Q45" s="149">
        <f>+'[10]PT 2yr'!Q45</f>
        <v>46979</v>
      </c>
      <c r="R45" s="149">
        <f>+'[10]PT 2yr'!R45</f>
        <v>52519</v>
      </c>
      <c r="S45" s="149">
        <f>+'[10]PT 2yr'!S45</f>
        <v>58175</v>
      </c>
      <c r="T45" s="149">
        <f>+'[10]PT 2yr'!T45</f>
        <v>57148</v>
      </c>
      <c r="U45" s="150">
        <f>+'[10]PT 2yr'!U45</f>
        <v>57818</v>
      </c>
      <c r="V45" s="150">
        <f>+'[10]PT 2yr'!V45</f>
        <v>57751</v>
      </c>
      <c r="W45" s="149">
        <f>+'[10]PT 2yr'!W45</f>
        <v>56758</v>
      </c>
      <c r="X45" s="149">
        <f>+'[10]PT 2yr'!X45</f>
        <v>56829</v>
      </c>
      <c r="Y45" s="149">
        <f>+'[10]PT 2yr'!Y45</f>
        <v>59807</v>
      </c>
      <c r="Z45" s="149">
        <f>+'[10]PT 2yr'!Z45</f>
        <v>61699</v>
      </c>
      <c r="AA45" s="149">
        <f>+'[10]PT 2yr'!AA45</f>
        <v>65897</v>
      </c>
      <c r="AB45" s="149">
        <f>+'[10]PT 2yr'!AB45</f>
        <v>69242</v>
      </c>
      <c r="AC45" s="149">
        <f>+'[10]PT 2yr'!AC45</f>
        <v>78817</v>
      </c>
      <c r="AD45" s="149">
        <f>+'[10]PT 2yr'!AD45</f>
        <v>79970</v>
      </c>
      <c r="AE45" s="149">
        <f>+'[10]PT 2yr'!AE45</f>
        <v>82096</v>
      </c>
      <c r="AF45" s="149">
        <f>+'[10]PT 2yr'!AF45</f>
        <v>81691</v>
      </c>
      <c r="AG45" s="149">
        <f>+'[10]PT 2yr'!AG45</f>
        <v>79809</v>
      </c>
      <c r="AH45" s="149">
        <f>+'[10]PT 2yr'!AH45</f>
        <v>78698</v>
      </c>
    </row>
    <row r="46" spans="1:69" ht="12.95" customHeight="1">
      <c r="A46" s="5" t="str">
        <f>+'[10]PT 2yr'!A46</f>
        <v>Missouri</v>
      </c>
      <c r="B46" s="149">
        <f>+'[10]PT 2yr'!B46</f>
        <v>0</v>
      </c>
      <c r="C46" s="149">
        <f>+'[10]PT 2yr'!C46</f>
        <v>0</v>
      </c>
      <c r="D46" s="149">
        <f>+'[10]PT 2yr'!D46</f>
        <v>0</v>
      </c>
      <c r="E46" s="149">
        <f>+'[10]PT 2yr'!E46</f>
        <v>0</v>
      </c>
      <c r="F46" s="149">
        <f>+'[10]PT 2yr'!F46</f>
        <v>0</v>
      </c>
      <c r="G46" s="149">
        <f>+'[10]PT 2yr'!G46</f>
        <v>0</v>
      </c>
      <c r="H46" s="149">
        <f>+'[10]PT 2yr'!H46</f>
        <v>0</v>
      </c>
      <c r="I46" s="149">
        <f>+'[10]PT 2yr'!I46</f>
        <v>0</v>
      </c>
      <c r="J46" s="149">
        <f>+'[10]PT 2yr'!J46</f>
        <v>0</v>
      </c>
      <c r="K46" s="149">
        <f>+'[10]PT 2yr'!K46</f>
        <v>0</v>
      </c>
      <c r="L46" s="156">
        <f>+'[10]PT 2yr'!L46</f>
        <v>0</v>
      </c>
      <c r="M46" s="149">
        <f>+'[10]PT 2yr'!M46</f>
        <v>0</v>
      </c>
      <c r="N46" s="149">
        <f>+'[10]PT 2yr'!N46</f>
        <v>48430</v>
      </c>
      <c r="O46" s="149">
        <f>+'[10]PT 2yr'!O46</f>
        <v>0</v>
      </c>
      <c r="P46" s="149">
        <f>+'[10]PT 2yr'!P46</f>
        <v>48043</v>
      </c>
      <c r="Q46" s="149">
        <f>+'[10]PT 2yr'!Q46</f>
        <v>48226</v>
      </c>
      <c r="R46" s="149">
        <f>+'[10]PT 2yr'!R46</f>
        <v>49291</v>
      </c>
      <c r="S46" s="149">
        <f>+'[10]PT 2yr'!S46</f>
        <v>49632</v>
      </c>
      <c r="T46" s="149">
        <f>+'[10]PT 2yr'!T46</f>
        <v>50290</v>
      </c>
      <c r="U46" s="150">
        <f>+'[10]PT 2yr'!U46</f>
        <v>49305</v>
      </c>
      <c r="V46" s="150">
        <f>+'[10]PT 2yr'!V46</f>
        <v>48541</v>
      </c>
      <c r="W46" s="149">
        <f>+'[10]PT 2yr'!W46</f>
        <v>47021</v>
      </c>
      <c r="X46" s="149">
        <f>+'[10]PT 2yr'!X46</f>
        <v>48203</v>
      </c>
      <c r="Y46" s="149">
        <f>+'[10]PT 2yr'!Y46</f>
        <v>47265</v>
      </c>
      <c r="Z46" s="149">
        <f>+'[10]PT 2yr'!Z46</f>
        <v>48219</v>
      </c>
      <c r="AA46" s="149">
        <f>+'[10]PT 2yr'!AA46</f>
        <v>49960</v>
      </c>
      <c r="AB46" s="149">
        <f>+'[10]PT 2yr'!AB46</f>
        <v>55222</v>
      </c>
      <c r="AC46" s="149">
        <f>+'[10]PT 2yr'!AC46</f>
        <v>61838</v>
      </c>
      <c r="AD46" s="149">
        <f>+'[10]PT 2yr'!AD46</f>
        <v>60807</v>
      </c>
      <c r="AE46" s="149">
        <f>+'[10]PT 2yr'!AE46</f>
        <v>59128</v>
      </c>
      <c r="AF46" s="149">
        <f>+'[10]PT 2yr'!AF46</f>
        <v>60352</v>
      </c>
      <c r="AG46" s="149">
        <f>+'[10]PT 2yr'!AG46</f>
        <v>57846</v>
      </c>
      <c r="AH46" s="149">
        <f>+'[10]PT 2yr'!AH46</f>
        <v>54915</v>
      </c>
    </row>
    <row r="47" spans="1:69" ht="12.95" customHeight="1">
      <c r="A47" s="5" t="str">
        <f>+'[10]PT 2yr'!A47</f>
        <v>Nebraska</v>
      </c>
      <c r="B47" s="149">
        <f>+'[10]PT 2yr'!B47</f>
        <v>0</v>
      </c>
      <c r="C47" s="149">
        <f>+'[10]PT 2yr'!C47</f>
        <v>0</v>
      </c>
      <c r="D47" s="149">
        <f>+'[10]PT 2yr'!D47</f>
        <v>0</v>
      </c>
      <c r="E47" s="149">
        <f>+'[10]PT 2yr'!E47</f>
        <v>0</v>
      </c>
      <c r="F47" s="149">
        <f>+'[10]PT 2yr'!F47</f>
        <v>0</v>
      </c>
      <c r="G47" s="149">
        <f>+'[10]PT 2yr'!G47</f>
        <v>0</v>
      </c>
      <c r="H47" s="149">
        <f>+'[10]PT 2yr'!H47</f>
        <v>0</v>
      </c>
      <c r="I47" s="149">
        <f>+'[10]PT 2yr'!I47</f>
        <v>0</v>
      </c>
      <c r="J47" s="149">
        <f>+'[10]PT 2yr'!J47</f>
        <v>0</v>
      </c>
      <c r="K47" s="149">
        <f>+'[10]PT 2yr'!K47</f>
        <v>0</v>
      </c>
      <c r="L47" s="154">
        <f>+'[10]PT 2yr'!L47</f>
        <v>0</v>
      </c>
      <c r="M47" s="149">
        <f>+'[10]PT 2yr'!M47</f>
        <v>0</v>
      </c>
      <c r="N47" s="149">
        <f>+'[10]PT 2yr'!N47</f>
        <v>27042</v>
      </c>
      <c r="O47" s="149">
        <f>+'[10]PT 2yr'!O47</f>
        <v>0</v>
      </c>
      <c r="P47" s="149">
        <f>+'[10]PT 2yr'!P47</f>
        <v>22441</v>
      </c>
      <c r="Q47" s="149">
        <f>+'[10]PT 2yr'!Q47</f>
        <v>22696</v>
      </c>
      <c r="R47" s="149">
        <f>+'[10]PT 2yr'!R47</f>
        <v>22507</v>
      </c>
      <c r="S47" s="149">
        <f>+'[10]PT 2yr'!S47</f>
        <v>22767</v>
      </c>
      <c r="T47" s="149">
        <f>+'[10]PT 2yr'!T47</f>
        <v>22127</v>
      </c>
      <c r="U47" s="150">
        <f>+'[10]PT 2yr'!U47</f>
        <v>22893</v>
      </c>
      <c r="V47" s="150">
        <f>+'[10]PT 2yr'!V47</f>
        <v>23922</v>
      </c>
      <c r="W47" s="149">
        <f>+'[10]PT 2yr'!W47</f>
        <v>23607</v>
      </c>
      <c r="X47" s="149">
        <f>+'[10]PT 2yr'!X47</f>
        <v>23300</v>
      </c>
      <c r="Y47" s="149">
        <f>+'[10]PT 2yr'!Y47</f>
        <v>23961</v>
      </c>
      <c r="Z47" s="149">
        <f>+'[10]PT 2yr'!Z47</f>
        <v>25258</v>
      </c>
      <c r="AA47" s="149">
        <f>+'[10]PT 2yr'!AA47</f>
        <v>26241</v>
      </c>
      <c r="AB47" s="149">
        <f>+'[10]PT 2yr'!AB47</f>
        <v>25724</v>
      </c>
      <c r="AC47" s="149">
        <f>+'[10]PT 2yr'!AC47</f>
        <v>29539</v>
      </c>
      <c r="AD47" s="149">
        <f>+'[10]PT 2yr'!AD47</f>
        <v>27302</v>
      </c>
      <c r="AE47" s="149">
        <f>+'[10]PT 2yr'!AE47</f>
        <v>26479</v>
      </c>
      <c r="AF47" s="149">
        <f>+'[10]PT 2yr'!AF47</f>
        <v>25757</v>
      </c>
      <c r="AG47" s="149">
        <f>+'[10]PT 2yr'!AG47</f>
        <v>24348</v>
      </c>
      <c r="AH47" s="149">
        <f>+'[10]PT 2yr'!AH47</f>
        <v>24963</v>
      </c>
    </row>
    <row r="48" spans="1:69" ht="12.95" customHeight="1">
      <c r="A48" s="5" t="str">
        <f>+'[10]PT 2yr'!A48</f>
        <v>North Dakota</v>
      </c>
      <c r="B48" s="148">
        <f>+'[10]PT 2yr'!B48</f>
        <v>0</v>
      </c>
      <c r="C48" s="148">
        <f>+'[10]PT 2yr'!C48</f>
        <v>0</v>
      </c>
      <c r="D48" s="148">
        <f>+'[10]PT 2yr'!D48</f>
        <v>0</v>
      </c>
      <c r="E48" s="148">
        <f>+'[10]PT 2yr'!E48</f>
        <v>0</v>
      </c>
      <c r="F48" s="148">
        <f>+'[10]PT 2yr'!F48</f>
        <v>0</v>
      </c>
      <c r="G48" s="148">
        <f>+'[10]PT 2yr'!G48</f>
        <v>0</v>
      </c>
      <c r="H48" s="148">
        <f>+'[10]PT 2yr'!H48</f>
        <v>0</v>
      </c>
      <c r="I48" s="148">
        <f>+'[10]PT 2yr'!I48</f>
        <v>0</v>
      </c>
      <c r="J48" s="148">
        <f>+'[10]PT 2yr'!J48</f>
        <v>0</v>
      </c>
      <c r="K48" s="148">
        <f>+'[10]PT 2yr'!K48</f>
        <v>0</v>
      </c>
      <c r="L48" s="154">
        <f>+'[10]PT 2yr'!L48</f>
        <v>0</v>
      </c>
      <c r="M48" s="148">
        <f>+'[10]PT 2yr'!M48</f>
        <v>0</v>
      </c>
      <c r="N48" s="149">
        <f>+'[10]PT 2yr'!N48</f>
        <v>2452</v>
      </c>
      <c r="O48" s="148">
        <f>+'[10]PT 2yr'!O48</f>
        <v>0</v>
      </c>
      <c r="P48" s="148">
        <f>+'[10]PT 2yr'!P48</f>
        <v>2192</v>
      </c>
      <c r="Q48" s="149">
        <f>+'[10]PT 2yr'!Q48</f>
        <v>2286</v>
      </c>
      <c r="R48" s="149">
        <f>+'[10]PT 2yr'!R48</f>
        <v>2454</v>
      </c>
      <c r="S48" s="149">
        <f>+'[10]PT 2yr'!S48</f>
        <v>2460</v>
      </c>
      <c r="T48" s="149">
        <f>+'[10]PT 2yr'!T48</f>
        <v>3084</v>
      </c>
      <c r="U48" s="150">
        <f>+'[10]PT 2yr'!U48</f>
        <v>3277</v>
      </c>
      <c r="V48" s="150">
        <f>+'[10]PT 2yr'!V48</f>
        <v>3654</v>
      </c>
      <c r="W48" s="149">
        <f>+'[10]PT 2yr'!W48</f>
        <v>3993</v>
      </c>
      <c r="X48" s="149">
        <f>+'[10]PT 2yr'!X48</f>
        <v>4311</v>
      </c>
      <c r="Y48" s="149">
        <f>+'[10]PT 2yr'!Y48</f>
        <v>4729</v>
      </c>
      <c r="Z48" s="149">
        <f>+'[10]PT 2yr'!Z48</f>
        <v>3887</v>
      </c>
      <c r="AA48" s="149">
        <f>+'[10]PT 2yr'!AA48</f>
        <v>3190</v>
      </c>
      <c r="AB48" s="149">
        <f>+'[10]PT 2yr'!AB48</f>
        <v>3729</v>
      </c>
      <c r="AC48" s="149">
        <f>+'[10]PT 2yr'!AC48</f>
        <v>6427</v>
      </c>
      <c r="AD48" s="149">
        <f>+'[10]PT 2yr'!AD48</f>
        <v>6727</v>
      </c>
      <c r="AE48" s="149">
        <f>+'[10]PT 2yr'!AE48</f>
        <v>6189</v>
      </c>
      <c r="AF48" s="149">
        <f>+'[10]PT 2yr'!AF48</f>
        <v>6384</v>
      </c>
      <c r="AG48" s="149">
        <f>+'[10]PT 2yr'!AG48</f>
        <v>6061</v>
      </c>
      <c r="AH48" s="149">
        <f>+'[10]PT 2yr'!AH48</f>
        <v>6086</v>
      </c>
    </row>
    <row r="49" spans="1:69" ht="12.95" customHeight="1">
      <c r="A49" s="5" t="str">
        <f>+'[10]PT 2yr'!A49</f>
        <v>Ohio</v>
      </c>
      <c r="B49" s="148">
        <f>+'[10]PT 2yr'!B49</f>
        <v>0</v>
      </c>
      <c r="C49" s="148">
        <f>+'[10]PT 2yr'!C49</f>
        <v>0</v>
      </c>
      <c r="D49" s="148">
        <f>+'[10]PT 2yr'!D49</f>
        <v>0</v>
      </c>
      <c r="E49" s="148">
        <f>+'[10]PT 2yr'!E49</f>
        <v>0</v>
      </c>
      <c r="F49" s="148">
        <f>+'[10]PT 2yr'!F49</f>
        <v>0</v>
      </c>
      <c r="G49" s="148">
        <f>+'[10]PT 2yr'!G49</f>
        <v>0</v>
      </c>
      <c r="H49" s="148">
        <f>+'[10]PT 2yr'!H49</f>
        <v>0</v>
      </c>
      <c r="I49" s="148">
        <f>+'[10]PT 2yr'!I49</f>
        <v>0</v>
      </c>
      <c r="J49" s="148">
        <f>+'[10]PT 2yr'!J49</f>
        <v>0</v>
      </c>
      <c r="K49" s="148">
        <f>+'[10]PT 2yr'!K49</f>
        <v>0</v>
      </c>
      <c r="L49" s="154">
        <f>+'[10]PT 2yr'!L49</f>
        <v>0</v>
      </c>
      <c r="M49" s="148">
        <f>+'[10]PT 2yr'!M49</f>
        <v>0</v>
      </c>
      <c r="N49" s="149">
        <f>+'[10]PT 2yr'!N49</f>
        <v>98360</v>
      </c>
      <c r="O49" s="148">
        <f>+'[10]PT 2yr'!O49</f>
        <v>0</v>
      </c>
      <c r="P49" s="148">
        <f>+'[10]PT 2yr'!P49</f>
        <v>91257</v>
      </c>
      <c r="Q49" s="149">
        <f>+'[10]PT 2yr'!Q49</f>
        <v>92009</v>
      </c>
      <c r="R49" s="149">
        <f>+'[10]PT 2yr'!R49</f>
        <v>97951</v>
      </c>
      <c r="S49" s="149">
        <f>+'[10]PT 2yr'!S49</f>
        <v>98487</v>
      </c>
      <c r="T49" s="149">
        <f>+'[10]PT 2yr'!T49</f>
        <v>101930</v>
      </c>
      <c r="U49" s="150">
        <f>+'[10]PT 2yr'!U49</f>
        <v>105925</v>
      </c>
      <c r="V49" s="150">
        <f>+'[10]PT 2yr'!V49</f>
        <v>110595</v>
      </c>
      <c r="W49" s="149">
        <f>+'[10]PT 2yr'!W49</f>
        <v>107988</v>
      </c>
      <c r="X49" s="149">
        <f>+'[10]PT 2yr'!X49</f>
        <v>103051</v>
      </c>
      <c r="Y49" s="149">
        <f>+'[10]PT 2yr'!Y49</f>
        <v>109922</v>
      </c>
      <c r="Z49" s="149">
        <f>+'[10]PT 2yr'!Z49</f>
        <v>103435</v>
      </c>
      <c r="AA49" s="149">
        <f>+'[10]PT 2yr'!AA49</f>
        <v>108481</v>
      </c>
      <c r="AB49" s="149">
        <f>+'[10]PT 2yr'!AB49</f>
        <v>121901</v>
      </c>
      <c r="AC49" s="149">
        <f>+'[10]PT 2yr'!AC49</f>
        <v>141309</v>
      </c>
      <c r="AD49" s="149">
        <f>+'[10]PT 2yr'!AD49</f>
        <v>147010</v>
      </c>
      <c r="AE49" s="149">
        <f>+'[10]PT 2yr'!AE49</f>
        <v>147229</v>
      </c>
      <c r="AF49" s="149">
        <f>+'[10]PT 2yr'!AF49</f>
        <v>153412</v>
      </c>
      <c r="AG49" s="149">
        <f>+'[10]PT 2yr'!AG49</f>
        <v>150479</v>
      </c>
      <c r="AH49" s="149">
        <f>+'[10]PT 2yr'!AH49</f>
        <v>149298</v>
      </c>
    </row>
    <row r="50" spans="1:69" ht="12.95" customHeight="1">
      <c r="A50" s="5" t="str">
        <f>+'[10]PT 2yr'!A50</f>
        <v>South Dakota</v>
      </c>
      <c r="B50" s="148">
        <f>+'[10]PT 2yr'!B50</f>
        <v>0</v>
      </c>
      <c r="C50" s="148">
        <f>+'[10]PT 2yr'!C50</f>
        <v>0</v>
      </c>
      <c r="D50" s="148">
        <f>+'[10]PT 2yr'!D50</f>
        <v>0</v>
      </c>
      <c r="E50" s="148">
        <f>+'[10]PT 2yr'!E50</f>
        <v>0</v>
      </c>
      <c r="F50" s="148">
        <f>+'[10]PT 2yr'!F50</f>
        <v>0</v>
      </c>
      <c r="G50" s="148">
        <f>+'[10]PT 2yr'!G50</f>
        <v>0</v>
      </c>
      <c r="H50" s="148">
        <f>+'[10]PT 2yr'!H50</f>
        <v>0</v>
      </c>
      <c r="I50" s="148">
        <f>+'[10]PT 2yr'!I50</f>
        <v>0</v>
      </c>
      <c r="J50" s="148">
        <f>+'[10]PT 2yr'!J50</f>
        <v>0</v>
      </c>
      <c r="K50" s="148">
        <f>+'[10]PT 2yr'!K50</f>
        <v>0</v>
      </c>
      <c r="L50" s="154">
        <f>+'[10]PT 2yr'!L50</f>
        <v>0</v>
      </c>
      <c r="M50" s="148">
        <f>+'[10]PT 2yr'!M50</f>
        <v>0</v>
      </c>
      <c r="N50" s="149">
        <f>+'[10]PT 2yr'!N50</f>
        <v>204</v>
      </c>
      <c r="O50" s="148">
        <f>+'[10]PT 2yr'!O50</f>
        <v>0</v>
      </c>
      <c r="P50" s="148">
        <f>+'[10]PT 2yr'!P50</f>
        <v>1302</v>
      </c>
      <c r="Q50" s="149">
        <f>+'[10]PT 2yr'!Q50</f>
        <v>1474</v>
      </c>
      <c r="R50" s="149">
        <f>+'[10]PT 2yr'!R50</f>
        <v>1462</v>
      </c>
      <c r="S50" s="149">
        <f>+'[10]PT 2yr'!S50</f>
        <v>1340</v>
      </c>
      <c r="T50" s="149">
        <f>+'[10]PT 2yr'!T50</f>
        <v>1386</v>
      </c>
      <c r="U50" s="150">
        <f>+'[10]PT 2yr'!U50</f>
        <v>1388</v>
      </c>
      <c r="V50" s="150">
        <f>+'[10]PT 2yr'!V50</f>
        <v>1434</v>
      </c>
      <c r="W50" s="149">
        <f>+'[10]PT 2yr'!W50</f>
        <v>1380</v>
      </c>
      <c r="X50" s="149">
        <f>+'[10]PT 2yr'!X50</f>
        <v>1351</v>
      </c>
      <c r="Y50" s="149">
        <f>+'[10]PT 2yr'!Y50</f>
        <v>1251</v>
      </c>
      <c r="Z50" s="149">
        <f>+'[10]PT 2yr'!Z50</f>
        <v>1312</v>
      </c>
      <c r="AA50" s="149">
        <f>+'[10]PT 2yr'!AA50</f>
        <v>1257</v>
      </c>
      <c r="AB50" s="149">
        <f>+'[10]PT 2yr'!AB50</f>
        <v>2492</v>
      </c>
      <c r="AC50" s="149">
        <f>+'[10]PT 2yr'!AC50</f>
        <v>3067</v>
      </c>
      <c r="AD50" s="149">
        <f>+'[10]PT 2yr'!AD50</f>
        <v>1501</v>
      </c>
      <c r="AE50" s="149">
        <f>+'[10]PT 2yr'!AE50</f>
        <v>1614</v>
      </c>
      <c r="AF50" s="149">
        <f>+'[10]PT 2yr'!AF50</f>
        <v>3960</v>
      </c>
      <c r="AG50" s="149">
        <f>+'[10]PT 2yr'!AG50</f>
        <v>3876</v>
      </c>
      <c r="AH50" s="149">
        <f>+'[10]PT 2yr'!AH50</f>
        <v>3618</v>
      </c>
    </row>
    <row r="51" spans="1:69" ht="12.95" customHeight="1">
      <c r="A51" s="5" t="str">
        <f>+'[10]PT 2yr'!A51</f>
        <v>Wisconsin</v>
      </c>
      <c r="B51" s="148">
        <f>+'[10]PT 2yr'!B51</f>
        <v>0</v>
      </c>
      <c r="C51" s="148">
        <f>+'[10]PT 2yr'!C51</f>
        <v>0</v>
      </c>
      <c r="D51" s="148">
        <f>+'[10]PT 2yr'!D51</f>
        <v>0</v>
      </c>
      <c r="E51" s="148">
        <f>+'[10]PT 2yr'!E51</f>
        <v>0</v>
      </c>
      <c r="F51" s="148">
        <f>+'[10]PT 2yr'!F51</f>
        <v>0</v>
      </c>
      <c r="G51" s="148">
        <f>+'[10]PT 2yr'!G51</f>
        <v>0</v>
      </c>
      <c r="H51" s="148">
        <f>+'[10]PT 2yr'!H51</f>
        <v>0</v>
      </c>
      <c r="I51" s="148">
        <f>+'[10]PT 2yr'!I51</f>
        <v>0</v>
      </c>
      <c r="J51" s="148">
        <f>+'[10]PT 2yr'!J51</f>
        <v>0</v>
      </c>
      <c r="K51" s="148">
        <f>+'[10]PT 2yr'!K51</f>
        <v>0</v>
      </c>
      <c r="L51" s="154">
        <f>+'[10]PT 2yr'!L51</f>
        <v>0</v>
      </c>
      <c r="M51" s="148">
        <f>+'[10]PT 2yr'!M51</f>
        <v>0</v>
      </c>
      <c r="N51" s="149">
        <f>+'[10]PT 2yr'!N51</f>
        <v>72030</v>
      </c>
      <c r="O51" s="148">
        <f>+'[10]PT 2yr'!O51</f>
        <v>0</v>
      </c>
      <c r="P51" s="148">
        <f>+'[10]PT 2yr'!P51</f>
        <v>68077</v>
      </c>
      <c r="Q51" s="149">
        <f>+'[10]PT 2yr'!Q51</f>
        <v>75484</v>
      </c>
      <c r="R51" s="149">
        <f>+'[10]PT 2yr'!R51</f>
        <v>70039</v>
      </c>
      <c r="S51" s="149">
        <f>+'[10]PT 2yr'!S51</f>
        <v>70111</v>
      </c>
      <c r="T51" s="149">
        <f>+'[10]PT 2yr'!T51</f>
        <v>72377</v>
      </c>
      <c r="U51" s="150">
        <f>+'[10]PT 2yr'!U51</f>
        <v>77850</v>
      </c>
      <c r="V51" s="150">
        <f>+'[10]PT 2yr'!V51</f>
        <v>75348</v>
      </c>
      <c r="W51" s="149">
        <f>+'[10]PT 2yr'!W51</f>
        <v>75065</v>
      </c>
      <c r="X51" s="149">
        <f>+'[10]PT 2yr'!X51</f>
        <v>75843</v>
      </c>
      <c r="Y51" s="149">
        <f>+'[10]PT 2yr'!Y51</f>
        <v>76264</v>
      </c>
      <c r="Z51" s="149">
        <f>+'[10]PT 2yr'!Z51</f>
        <v>62766</v>
      </c>
      <c r="AA51" s="149">
        <f>+'[10]PT 2yr'!AA51</f>
        <v>66844</v>
      </c>
      <c r="AB51" s="149">
        <f>+'[10]PT 2yr'!AB51</f>
        <v>70083</v>
      </c>
      <c r="AC51" s="149">
        <f>+'[10]PT 2yr'!AC51</f>
        <v>85523</v>
      </c>
      <c r="AD51" s="149">
        <f>+'[10]PT 2yr'!AD51</f>
        <v>86550</v>
      </c>
      <c r="AE51" s="149">
        <f>+'[10]PT 2yr'!AE51</f>
        <v>86063</v>
      </c>
      <c r="AF51" s="149">
        <f>+'[10]PT 2yr'!AF51</f>
        <v>85527</v>
      </c>
      <c r="AG51" s="149">
        <f>+'[10]PT 2yr'!AG51</f>
        <v>85009</v>
      </c>
      <c r="AH51" s="149">
        <f>+'[10]PT 2yr'!AH51</f>
        <v>84613</v>
      </c>
    </row>
    <row r="52" spans="1:69" s="172" customFormat="1" ht="12.95" customHeight="1">
      <c r="A52" s="174" t="str">
        <f>+'[10]PT 2yr'!A52</f>
        <v>Northeast</v>
      </c>
      <c r="B52" s="169">
        <f>+'[10]PT 2yr'!B52</f>
        <v>0</v>
      </c>
      <c r="C52" s="169">
        <f>+'[10]PT 2yr'!C52</f>
        <v>0</v>
      </c>
      <c r="D52" s="169">
        <f>+'[10]PT 2yr'!D52</f>
        <v>0</v>
      </c>
      <c r="E52" s="169">
        <f>+'[10]PT 2yr'!E52</f>
        <v>0</v>
      </c>
      <c r="F52" s="169">
        <f>+'[10]PT 2yr'!F52</f>
        <v>0</v>
      </c>
      <c r="G52" s="169">
        <f>+'[10]PT 2yr'!G52</f>
        <v>0</v>
      </c>
      <c r="H52" s="169">
        <f>+'[10]PT 2yr'!H52</f>
        <v>0</v>
      </c>
      <c r="I52" s="169">
        <f>+'[10]PT 2yr'!I52</f>
        <v>0</v>
      </c>
      <c r="J52" s="169">
        <f>+'[10]PT 2yr'!J52</f>
        <v>0</v>
      </c>
      <c r="K52" s="169">
        <f>+'[10]PT 2yr'!K52</f>
        <v>0</v>
      </c>
      <c r="L52" s="169">
        <f>+'[10]PT 2yr'!L52</f>
        <v>0</v>
      </c>
      <c r="M52" s="169">
        <f>+'[10]PT 2yr'!M52</f>
        <v>0</v>
      </c>
      <c r="N52" s="169">
        <f>+'[10]PT 2yr'!N52</f>
        <v>387315</v>
      </c>
      <c r="O52" s="169">
        <f>+'[10]PT 2yr'!O52</f>
        <v>0</v>
      </c>
      <c r="P52" s="169">
        <f>+'[10]PT 2yr'!P52</f>
        <v>356656</v>
      </c>
      <c r="Q52" s="169">
        <f>+'[10]PT 2yr'!Q52</f>
        <v>353219</v>
      </c>
      <c r="R52" s="169">
        <f>+'[10]PT 2yr'!R52</f>
        <v>352704</v>
      </c>
      <c r="S52" s="169">
        <f>+'[10]PT 2yr'!S52</f>
        <v>362961</v>
      </c>
      <c r="T52" s="169">
        <f>+'[10]PT 2yr'!T52</f>
        <v>368865</v>
      </c>
      <c r="U52" s="169">
        <f>+'[10]PT 2yr'!U52</f>
        <v>379355</v>
      </c>
      <c r="V52" s="169">
        <f>+'[10]PT 2yr'!V52</f>
        <v>391216</v>
      </c>
      <c r="W52" s="169">
        <f>+'[10]PT 2yr'!W52</f>
        <v>397725</v>
      </c>
      <c r="X52" s="169">
        <f>+'[10]PT 2yr'!X52</f>
        <v>392868</v>
      </c>
      <c r="Y52" s="169">
        <f>+'[10]PT 2yr'!Y52</f>
        <v>397829</v>
      </c>
      <c r="Z52" s="169">
        <f>+'[10]PT 2yr'!Z52</f>
        <v>403016</v>
      </c>
      <c r="AA52" s="169">
        <f>+'[10]PT 2yr'!AA52</f>
        <v>412837</v>
      </c>
      <c r="AB52" s="169">
        <f>+'[10]PT 2yr'!AB52</f>
        <v>438274</v>
      </c>
      <c r="AC52" s="169">
        <f>+'[10]PT 2yr'!AC52</f>
        <v>464328</v>
      </c>
      <c r="AD52" s="169">
        <f>+'[10]PT 2yr'!AD52</f>
        <v>481834</v>
      </c>
      <c r="AE52" s="169">
        <f>+'[10]PT 2yr'!AE52</f>
        <v>481954</v>
      </c>
      <c r="AF52" s="169">
        <f>+'[10]PT 2yr'!AF52</f>
        <v>478407</v>
      </c>
      <c r="AG52" s="169">
        <f>+'[10]PT 2yr'!AG52</f>
        <v>475442</v>
      </c>
      <c r="AH52" s="169">
        <f>+'[10]PT 2yr'!AH52</f>
        <v>459299</v>
      </c>
      <c r="AI52" s="185"/>
      <c r="AJ52" s="185"/>
      <c r="AK52" s="185"/>
      <c r="AL52" s="185"/>
      <c r="AM52" s="185"/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1"/>
    </row>
    <row r="53" spans="1:69" s="37" customFormat="1" ht="12.95" customHeight="1">
      <c r="A53" s="27" t="str">
        <f>+'[10]PT 2yr'!A53</f>
        <v xml:space="preserve">   as a percent of U.S.</v>
      </c>
      <c r="B53" s="147">
        <f>+'[10]PT 2yr'!B53</f>
        <v>0</v>
      </c>
      <c r="C53" s="147">
        <f>+'[10]PT 2yr'!C53</f>
        <v>0</v>
      </c>
      <c r="D53" s="147">
        <f>+'[10]PT 2yr'!D53</f>
        <v>0</v>
      </c>
      <c r="E53" s="147">
        <f>+'[10]PT 2yr'!E53</f>
        <v>0</v>
      </c>
      <c r="F53" s="147">
        <f>+'[10]PT 2yr'!F53</f>
        <v>0</v>
      </c>
      <c r="G53" s="147">
        <f>+'[10]PT 2yr'!G53</f>
        <v>0</v>
      </c>
      <c r="H53" s="147">
        <f>+'[10]PT 2yr'!H53</f>
        <v>0</v>
      </c>
      <c r="I53" s="147">
        <f>+'[10]PT 2yr'!I53</f>
        <v>0</v>
      </c>
      <c r="J53" s="147">
        <f>+'[10]PT 2yr'!J53</f>
        <v>0</v>
      </c>
      <c r="K53" s="147">
        <f>+'[10]PT 2yr'!K53</f>
        <v>0</v>
      </c>
      <c r="L53" s="147">
        <f>+'[10]PT 2yr'!L53</f>
        <v>0</v>
      </c>
      <c r="M53" s="147">
        <f>+'[10]PT 2yr'!M53</f>
        <v>0</v>
      </c>
      <c r="N53" s="147">
        <f>+'[10]PT 2yr'!N53</f>
        <v>11.343850029156636</v>
      </c>
      <c r="O53" s="147">
        <f>+'[10]PT 2yr'!O53</f>
        <v>0</v>
      </c>
      <c r="P53" s="147">
        <f>+'[10]PT 2yr'!P53</f>
        <v>10.315683827368135</v>
      </c>
      <c r="Q53" s="147">
        <f>+'[10]PT 2yr'!Q53</f>
        <v>10.299254218982675</v>
      </c>
      <c r="R53" s="147">
        <f>+'[10]PT 2yr'!R53</f>
        <v>10.194635260493534</v>
      </c>
      <c r="S53" s="147">
        <f>+'[10]PT 2yr'!S53</f>
        <v>9.7272538700138451</v>
      </c>
      <c r="T53" s="147">
        <f>+'[10]PT 2yr'!T53</f>
        <v>9.5164248076927045</v>
      </c>
      <c r="U53" s="147">
        <f>+'[10]PT 2yr'!U53</f>
        <v>9.5475019398023271</v>
      </c>
      <c r="V53" s="147">
        <f>+'[10]PT 2yr'!V53</f>
        <v>10.026276894861923</v>
      </c>
      <c r="W53" s="147">
        <f>+'[10]PT 2yr'!W53</f>
        <v>10.118686744692095</v>
      </c>
      <c r="X53" s="147">
        <f>+'[10]PT 2yr'!X53</f>
        <v>10.040615540632409</v>
      </c>
      <c r="Y53" s="147">
        <f>+'[10]PT 2yr'!Y53</f>
        <v>9.8760494709822204</v>
      </c>
      <c r="Z53" s="147">
        <f>+'[10]PT 2yr'!Z53</f>
        <v>10.015975219025522</v>
      </c>
      <c r="AA53" s="147">
        <f>+'[10]PT 2yr'!AA53</f>
        <v>9.7032477817679421</v>
      </c>
      <c r="AB53" s="147">
        <f>+'[10]PT 2yr'!AB53</f>
        <v>9.6103635818632061</v>
      </c>
      <c r="AC53" s="147">
        <f>+'[10]PT 2yr'!AC53</f>
        <v>9.6929039821592866</v>
      </c>
      <c r="AD53" s="147">
        <f>+'[10]PT 2yr'!AD53</f>
        <v>10.080245055264841</v>
      </c>
      <c r="AE53" s="147">
        <f>+'[10]PT 2yr'!AE53</f>
        <v>10.311750548211714</v>
      </c>
      <c r="AF53" s="147">
        <f>+'[10]PT 2yr'!AF53</f>
        <v>10.240493968171881</v>
      </c>
      <c r="AG53" s="147">
        <f>+'[10]PT 2yr'!AG53</f>
        <v>10.295197478614018</v>
      </c>
      <c r="AH53" s="147">
        <f>+'[10]PT 2yr'!AH53</f>
        <v>10.078652279595106</v>
      </c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</row>
    <row r="54" spans="1:69" ht="12.95" customHeight="1">
      <c r="A54" s="5" t="str">
        <f>+'[10]PT 2yr'!A54</f>
        <v>Connecticut</v>
      </c>
      <c r="B54" s="149">
        <f>+'[10]PT 2yr'!B54</f>
        <v>0</v>
      </c>
      <c r="C54" s="149">
        <f>+'[10]PT 2yr'!C54</f>
        <v>0</v>
      </c>
      <c r="D54" s="149">
        <f>+'[10]PT 2yr'!D54</f>
        <v>0</v>
      </c>
      <c r="E54" s="149">
        <f>+'[10]PT 2yr'!E54</f>
        <v>0</v>
      </c>
      <c r="F54" s="149">
        <f>+'[10]PT 2yr'!F54</f>
        <v>0</v>
      </c>
      <c r="G54" s="149">
        <f>+'[10]PT 2yr'!G54</f>
        <v>0</v>
      </c>
      <c r="H54" s="149">
        <f>+'[10]PT 2yr'!H54</f>
        <v>0</v>
      </c>
      <c r="I54" s="149">
        <f>+'[10]PT 2yr'!I54</f>
        <v>0</v>
      </c>
      <c r="J54" s="149">
        <f>+'[10]PT 2yr'!J54</f>
        <v>0</v>
      </c>
      <c r="K54" s="149">
        <f>+'[10]PT 2yr'!K54</f>
        <v>0</v>
      </c>
      <c r="L54" s="156">
        <f>+'[10]PT 2yr'!L54</f>
        <v>0</v>
      </c>
      <c r="M54" s="149">
        <f>+'[10]PT 2yr'!M54</f>
        <v>0</v>
      </c>
      <c r="N54" s="149">
        <f>+'[10]PT 2yr'!N54</f>
        <v>33046</v>
      </c>
      <c r="O54" s="149">
        <f>+'[10]PT 2yr'!O54</f>
        <v>0</v>
      </c>
      <c r="P54" s="149">
        <f>+'[10]PT 2yr'!P54</f>
        <v>31284</v>
      </c>
      <c r="Q54" s="149">
        <f>+'[10]PT 2yr'!Q54</f>
        <v>30321</v>
      </c>
      <c r="R54" s="149">
        <f>+'[10]PT 2yr'!R54</f>
        <v>30442</v>
      </c>
      <c r="S54" s="149">
        <f>+'[10]PT 2yr'!S54</f>
        <v>30388</v>
      </c>
      <c r="T54" s="149">
        <f>+'[10]PT 2yr'!T54</f>
        <v>31132</v>
      </c>
      <c r="U54" s="150">
        <f>+'[10]PT 2yr'!U54</f>
        <v>32030</v>
      </c>
      <c r="V54" s="150">
        <f>+'[10]PT 2yr'!V54</f>
        <v>31795</v>
      </c>
      <c r="W54" s="149">
        <f>+'[10]PT 2yr'!W54</f>
        <v>31357</v>
      </c>
      <c r="X54" s="149">
        <f>+'[10]PT 2yr'!X54</f>
        <v>31692</v>
      </c>
      <c r="Y54" s="149">
        <f>+'[10]PT 2yr'!Y54</f>
        <v>31723</v>
      </c>
      <c r="Z54" s="149">
        <f>+'[10]PT 2yr'!Z54</f>
        <v>32257</v>
      </c>
      <c r="AA54" s="149">
        <f>+'[10]PT 2yr'!AA54</f>
        <v>33200</v>
      </c>
      <c r="AB54" s="149">
        <f>+'[10]PT 2yr'!AB54</f>
        <v>35834</v>
      </c>
      <c r="AC54" s="149">
        <f>+'[10]PT 2yr'!AC54</f>
        <v>41462</v>
      </c>
      <c r="AD54" s="149">
        <f>+'[10]PT 2yr'!AD54</f>
        <v>41458</v>
      </c>
      <c r="AE54" s="149">
        <f>+'[10]PT 2yr'!AE54</f>
        <v>42707</v>
      </c>
      <c r="AF54" s="149">
        <f>+'[10]PT 2yr'!AF54</f>
        <v>42725</v>
      </c>
      <c r="AG54" s="149">
        <f>+'[10]PT 2yr'!AG54</f>
        <v>41529</v>
      </c>
      <c r="AH54" s="149">
        <f>+'[10]PT 2yr'!AH54</f>
        <v>40140</v>
      </c>
    </row>
    <row r="55" spans="1:69" ht="12.95" customHeight="1">
      <c r="A55" s="5" t="str">
        <f>+'[10]PT 2yr'!A55</f>
        <v>Maine</v>
      </c>
      <c r="B55" s="149">
        <f>+'[10]PT 2yr'!B55</f>
        <v>0</v>
      </c>
      <c r="C55" s="149">
        <f>+'[10]PT 2yr'!C55</f>
        <v>0</v>
      </c>
      <c r="D55" s="149">
        <f>+'[10]PT 2yr'!D55</f>
        <v>0</v>
      </c>
      <c r="E55" s="149">
        <f>+'[10]PT 2yr'!E55</f>
        <v>0</v>
      </c>
      <c r="F55" s="149">
        <f>+'[10]PT 2yr'!F55</f>
        <v>0</v>
      </c>
      <c r="G55" s="149">
        <f>+'[10]PT 2yr'!G55</f>
        <v>0</v>
      </c>
      <c r="H55" s="149">
        <f>+'[10]PT 2yr'!H55</f>
        <v>0</v>
      </c>
      <c r="I55" s="149">
        <f>+'[10]PT 2yr'!I55</f>
        <v>0</v>
      </c>
      <c r="J55" s="149">
        <f>+'[10]PT 2yr'!J55</f>
        <v>0</v>
      </c>
      <c r="K55" s="149">
        <f>+'[10]PT 2yr'!K55</f>
        <v>0</v>
      </c>
      <c r="L55" s="156">
        <f>+'[10]PT 2yr'!L55</f>
        <v>0</v>
      </c>
      <c r="M55" s="149">
        <f>+'[10]PT 2yr'!M55</f>
        <v>0</v>
      </c>
      <c r="N55" s="149">
        <f>+'[10]PT 2yr'!N55</f>
        <v>4274</v>
      </c>
      <c r="O55" s="149">
        <f>+'[10]PT 2yr'!O55</f>
        <v>0</v>
      </c>
      <c r="P55" s="149">
        <f>+'[10]PT 2yr'!P55</f>
        <v>4793</v>
      </c>
      <c r="Q55" s="149">
        <f>+'[10]PT 2yr'!Q55</f>
        <v>4736</v>
      </c>
      <c r="R55" s="149">
        <f>+'[10]PT 2yr'!R55</f>
        <v>4868</v>
      </c>
      <c r="S55" s="149">
        <f>+'[10]PT 2yr'!S55</f>
        <v>4356</v>
      </c>
      <c r="T55" s="149">
        <f>+'[10]PT 2yr'!T55</f>
        <v>5286</v>
      </c>
      <c r="U55" s="150">
        <f>+'[10]PT 2yr'!U55</f>
        <v>5971</v>
      </c>
      <c r="V55" s="150">
        <f>+'[10]PT 2yr'!V55</f>
        <v>6430</v>
      </c>
      <c r="W55" s="149">
        <f>+'[10]PT 2yr'!W55</f>
        <v>6812</v>
      </c>
      <c r="X55" s="149">
        <f>+'[10]PT 2yr'!X55</f>
        <v>6884</v>
      </c>
      <c r="Y55" s="149">
        <f>+'[10]PT 2yr'!Y55</f>
        <v>7445</v>
      </c>
      <c r="Z55" s="149">
        <f>+'[10]PT 2yr'!Z55</f>
        <v>8261</v>
      </c>
      <c r="AA55" s="149">
        <f>+'[10]PT 2yr'!AA55</f>
        <v>8809</v>
      </c>
      <c r="AB55" s="149">
        <f>+'[10]PT 2yr'!AB55</f>
        <v>9936</v>
      </c>
      <c r="AC55" s="149">
        <f>+'[10]PT 2yr'!AC55</f>
        <v>11402</v>
      </c>
      <c r="AD55" s="149">
        <f>+'[10]PT 2yr'!AD55</f>
        <v>10813</v>
      </c>
      <c r="AE55" s="149">
        <f>+'[10]PT 2yr'!AE55</f>
        <v>11256</v>
      </c>
      <c r="AF55" s="149">
        <f>+'[10]PT 2yr'!AF55</f>
        <v>11481</v>
      </c>
      <c r="AG55" s="149">
        <f>+'[10]PT 2yr'!AG55</f>
        <v>12417</v>
      </c>
      <c r="AH55" s="149">
        <f>+'[10]PT 2yr'!AH55</f>
        <v>11905</v>
      </c>
    </row>
    <row r="56" spans="1:69" ht="12.95" customHeight="1">
      <c r="A56" s="5" t="str">
        <f>+'[10]PT 2yr'!A56</f>
        <v>Massachusetts</v>
      </c>
      <c r="B56" s="149">
        <f>+'[10]PT 2yr'!B56</f>
        <v>0</v>
      </c>
      <c r="C56" s="149">
        <f>+'[10]PT 2yr'!C56</f>
        <v>0</v>
      </c>
      <c r="D56" s="149">
        <f>+'[10]PT 2yr'!D56</f>
        <v>0</v>
      </c>
      <c r="E56" s="149">
        <f>+'[10]PT 2yr'!E56</f>
        <v>0</v>
      </c>
      <c r="F56" s="149">
        <f>+'[10]PT 2yr'!F56</f>
        <v>0</v>
      </c>
      <c r="G56" s="149">
        <f>+'[10]PT 2yr'!G56</f>
        <v>0</v>
      </c>
      <c r="H56" s="149">
        <f>+'[10]PT 2yr'!H56</f>
        <v>0</v>
      </c>
      <c r="I56" s="149">
        <f>+'[10]PT 2yr'!I56</f>
        <v>0</v>
      </c>
      <c r="J56" s="149">
        <f>+'[10]PT 2yr'!J56</f>
        <v>0</v>
      </c>
      <c r="K56" s="149">
        <f>+'[10]PT 2yr'!K56</f>
        <v>0</v>
      </c>
      <c r="L56" s="156">
        <f>+'[10]PT 2yr'!L56</f>
        <v>0</v>
      </c>
      <c r="M56" s="149">
        <f>+'[10]PT 2yr'!M56</f>
        <v>0</v>
      </c>
      <c r="N56" s="149">
        <f>+'[10]PT 2yr'!N56</f>
        <v>48609</v>
      </c>
      <c r="O56" s="149">
        <f>+'[10]PT 2yr'!O56</f>
        <v>0</v>
      </c>
      <c r="P56" s="149">
        <f>+'[10]PT 2yr'!P56</f>
        <v>47363</v>
      </c>
      <c r="Q56" s="149">
        <f>+'[10]PT 2yr'!Q56</f>
        <v>48807</v>
      </c>
      <c r="R56" s="149">
        <f>+'[10]PT 2yr'!R56</f>
        <v>50888</v>
      </c>
      <c r="S56" s="149">
        <f>+'[10]PT 2yr'!S56</f>
        <v>50788</v>
      </c>
      <c r="T56" s="149">
        <f>+'[10]PT 2yr'!T56</f>
        <v>53296</v>
      </c>
      <c r="U56" s="150">
        <f>+'[10]PT 2yr'!U56</f>
        <v>51048</v>
      </c>
      <c r="V56" s="150">
        <f>+'[10]PT 2yr'!V56</f>
        <v>51764</v>
      </c>
      <c r="W56" s="149">
        <f>+'[10]PT 2yr'!W56</f>
        <v>51818</v>
      </c>
      <c r="X56" s="149">
        <f>+'[10]PT 2yr'!X56</f>
        <v>50573</v>
      </c>
      <c r="Y56" s="149">
        <f>+'[10]PT 2yr'!Y56</f>
        <v>52557</v>
      </c>
      <c r="Z56" s="149">
        <f>+'[10]PT 2yr'!Z56</f>
        <v>53410</v>
      </c>
      <c r="AA56" s="149">
        <f>+'[10]PT 2yr'!AA56</f>
        <v>55724</v>
      </c>
      <c r="AB56" s="149">
        <f>+'[10]PT 2yr'!AB56</f>
        <v>60524</v>
      </c>
      <c r="AC56" s="149">
        <f>+'[10]PT 2yr'!AC56</f>
        <v>64101</v>
      </c>
      <c r="AD56" s="149">
        <f>+'[10]PT 2yr'!AD56</f>
        <v>64919</v>
      </c>
      <c r="AE56" s="149">
        <f>+'[10]PT 2yr'!AE56</f>
        <v>66154</v>
      </c>
      <c r="AF56" s="149">
        <f>+'[10]PT 2yr'!AF56</f>
        <v>65968</v>
      </c>
      <c r="AG56" s="149">
        <f>+'[10]PT 2yr'!AG56</f>
        <v>65359</v>
      </c>
      <c r="AH56" s="149">
        <f>+'[10]PT 2yr'!AH56</f>
        <v>62940</v>
      </c>
    </row>
    <row r="57" spans="1:69" ht="12.95" customHeight="1">
      <c r="A57" s="5" t="str">
        <f>+'[10]PT 2yr'!A57</f>
        <v>New Hampshire</v>
      </c>
      <c r="B57" s="149">
        <f>+'[10]PT 2yr'!B57</f>
        <v>0</v>
      </c>
      <c r="C57" s="149">
        <f>+'[10]PT 2yr'!C57</f>
        <v>0</v>
      </c>
      <c r="D57" s="149">
        <f>+'[10]PT 2yr'!D57</f>
        <v>0</v>
      </c>
      <c r="E57" s="149">
        <f>+'[10]PT 2yr'!E57</f>
        <v>0</v>
      </c>
      <c r="F57" s="149">
        <f>+'[10]PT 2yr'!F57</f>
        <v>0</v>
      </c>
      <c r="G57" s="149">
        <f>+'[10]PT 2yr'!G57</f>
        <v>0</v>
      </c>
      <c r="H57" s="149">
        <f>+'[10]PT 2yr'!H57</f>
        <v>0</v>
      </c>
      <c r="I57" s="149">
        <f>+'[10]PT 2yr'!I57</f>
        <v>0</v>
      </c>
      <c r="J57" s="149">
        <f>+'[10]PT 2yr'!J57</f>
        <v>0</v>
      </c>
      <c r="K57" s="149">
        <f>+'[10]PT 2yr'!K57</f>
        <v>0</v>
      </c>
      <c r="L57" s="154">
        <f>+'[10]PT 2yr'!L57</f>
        <v>0</v>
      </c>
      <c r="M57" s="149">
        <f>+'[10]PT 2yr'!M57</f>
        <v>0</v>
      </c>
      <c r="N57" s="149">
        <f>+'[10]PT 2yr'!N57</f>
        <v>8188</v>
      </c>
      <c r="O57" s="149">
        <f>+'[10]PT 2yr'!O57</f>
        <v>0</v>
      </c>
      <c r="P57" s="149">
        <f>+'[10]PT 2yr'!P57</f>
        <v>6875</v>
      </c>
      <c r="Q57" s="149">
        <f>+'[10]PT 2yr'!Q57</f>
        <v>4989</v>
      </c>
      <c r="R57" s="149">
        <f>+'[10]PT 2yr'!R57</f>
        <v>6936</v>
      </c>
      <c r="S57" s="149">
        <f>+'[10]PT 2yr'!S57</f>
        <v>7690</v>
      </c>
      <c r="T57" s="149">
        <f>+'[10]PT 2yr'!T57</f>
        <v>8131</v>
      </c>
      <c r="U57" s="150">
        <f>+'[10]PT 2yr'!U57</f>
        <v>10547</v>
      </c>
      <c r="V57" s="150">
        <f>+'[10]PT 2yr'!V57</f>
        <v>10262</v>
      </c>
      <c r="W57" s="149">
        <f>+'[10]PT 2yr'!W57</f>
        <v>9904</v>
      </c>
      <c r="X57" s="149">
        <f>+'[10]PT 2yr'!X57</f>
        <v>10033</v>
      </c>
      <c r="Y57" s="149">
        <f>+'[10]PT 2yr'!Y57</f>
        <v>11047</v>
      </c>
      <c r="Z57" s="149">
        <f>+'[10]PT 2yr'!Z57</f>
        <v>8372</v>
      </c>
      <c r="AA57" s="149">
        <f>+'[10]PT 2yr'!AA57</f>
        <v>8212</v>
      </c>
      <c r="AB57" s="149">
        <f>+'[10]PT 2yr'!AB57</f>
        <v>8390</v>
      </c>
      <c r="AC57" s="149">
        <f>+'[10]PT 2yr'!AC57</f>
        <v>8848</v>
      </c>
      <c r="AD57" s="149">
        <f>+'[10]PT 2yr'!AD57</f>
        <v>11540</v>
      </c>
      <c r="AE57" s="149">
        <f>+'[10]PT 2yr'!AE57</f>
        <v>10678</v>
      </c>
      <c r="AF57" s="149">
        <f>+'[10]PT 2yr'!AF57</f>
        <v>10437</v>
      </c>
      <c r="AG57" s="149">
        <f>+'[10]PT 2yr'!AG57</f>
        <v>10500</v>
      </c>
      <c r="AH57" s="149">
        <f>+'[10]PT 2yr'!AH57</f>
        <v>10217</v>
      </c>
    </row>
    <row r="58" spans="1:69" ht="12.95" customHeight="1">
      <c r="A58" s="5" t="str">
        <f>+'[10]PT 2yr'!A58</f>
        <v>New Jersey</v>
      </c>
      <c r="B58" s="149">
        <f>+'[10]PT 2yr'!B58</f>
        <v>0</v>
      </c>
      <c r="C58" s="149">
        <f>+'[10]PT 2yr'!C58</f>
        <v>0</v>
      </c>
      <c r="D58" s="149">
        <f>+'[10]PT 2yr'!D58</f>
        <v>0</v>
      </c>
      <c r="E58" s="149">
        <f>+'[10]PT 2yr'!E58</f>
        <v>0</v>
      </c>
      <c r="F58" s="149">
        <f>+'[10]PT 2yr'!F58</f>
        <v>0</v>
      </c>
      <c r="G58" s="149">
        <f>+'[10]PT 2yr'!G58</f>
        <v>0</v>
      </c>
      <c r="H58" s="149">
        <f>+'[10]PT 2yr'!H58</f>
        <v>0</v>
      </c>
      <c r="I58" s="149">
        <f>+'[10]PT 2yr'!I58</f>
        <v>0</v>
      </c>
      <c r="J58" s="149">
        <f>+'[10]PT 2yr'!J58</f>
        <v>0</v>
      </c>
      <c r="K58" s="149">
        <f>+'[10]PT 2yr'!K58</f>
        <v>0</v>
      </c>
      <c r="L58" s="154">
        <f>+'[10]PT 2yr'!L58</f>
        <v>0</v>
      </c>
      <c r="M58" s="149">
        <f>+'[10]PT 2yr'!M58</f>
        <v>0</v>
      </c>
      <c r="N58" s="149">
        <f>+'[10]PT 2yr'!N58</f>
        <v>79814</v>
      </c>
      <c r="O58" s="149">
        <f>+'[10]PT 2yr'!O58</f>
        <v>0</v>
      </c>
      <c r="P58" s="149">
        <f>+'[10]PT 2yr'!P58</f>
        <v>71190</v>
      </c>
      <c r="Q58" s="149">
        <f>+'[10]PT 2yr'!Q58</f>
        <v>69238</v>
      </c>
      <c r="R58" s="149">
        <f>+'[10]PT 2yr'!R58</f>
        <v>68496</v>
      </c>
      <c r="S58" s="149">
        <f>+'[10]PT 2yr'!S58</f>
        <v>68505</v>
      </c>
      <c r="T58" s="149">
        <f>+'[10]PT 2yr'!T58</f>
        <v>70025</v>
      </c>
      <c r="U58" s="150">
        <f>+'[10]PT 2yr'!U58</f>
        <v>72879</v>
      </c>
      <c r="V58" s="150">
        <f>+'[10]PT 2yr'!V58</f>
        <v>76205</v>
      </c>
      <c r="W58" s="149">
        <f>+'[10]PT 2yr'!W58</f>
        <v>79162</v>
      </c>
      <c r="X58" s="149">
        <f>+'[10]PT 2yr'!X58</f>
        <v>78069</v>
      </c>
      <c r="Y58" s="149">
        <f>+'[10]PT 2yr'!Y58</f>
        <v>76693</v>
      </c>
      <c r="Z58" s="149">
        <f>+'[10]PT 2yr'!Z58</f>
        <v>77457</v>
      </c>
      <c r="AA58" s="149">
        <f>+'[10]PT 2yr'!AA58</f>
        <v>78427</v>
      </c>
      <c r="AB58" s="149">
        <f>+'[10]PT 2yr'!AB58</f>
        <v>82149</v>
      </c>
      <c r="AC58" s="149">
        <f>+'[10]PT 2yr'!AC58</f>
        <v>82863</v>
      </c>
      <c r="AD58" s="149">
        <f>+'[10]PT 2yr'!AD58</f>
        <v>83988</v>
      </c>
      <c r="AE58" s="149">
        <f>+'[10]PT 2yr'!AE58</f>
        <v>84500</v>
      </c>
      <c r="AF58" s="149">
        <f>+'[10]PT 2yr'!AF58</f>
        <v>82886</v>
      </c>
      <c r="AG58" s="149">
        <f>+'[10]PT 2yr'!AG58</f>
        <v>82802</v>
      </c>
      <c r="AH58" s="149">
        <f>+'[10]PT 2yr'!AH58</f>
        <v>80212</v>
      </c>
    </row>
    <row r="59" spans="1:69" ht="12.95" customHeight="1">
      <c r="A59" s="5" t="str">
        <f>+'[10]PT 2yr'!A59</f>
        <v>New York</v>
      </c>
      <c r="B59" s="148">
        <f>+'[10]PT 2yr'!B59</f>
        <v>0</v>
      </c>
      <c r="C59" s="148">
        <f>+'[10]PT 2yr'!C59</f>
        <v>0</v>
      </c>
      <c r="D59" s="148">
        <f>+'[10]PT 2yr'!D59</f>
        <v>0</v>
      </c>
      <c r="E59" s="148">
        <f>+'[10]PT 2yr'!E59</f>
        <v>0</v>
      </c>
      <c r="F59" s="148">
        <f>+'[10]PT 2yr'!F59</f>
        <v>0</v>
      </c>
      <c r="G59" s="148">
        <f>+'[10]PT 2yr'!G59</f>
        <v>0</v>
      </c>
      <c r="H59" s="148">
        <f>+'[10]PT 2yr'!H59</f>
        <v>0</v>
      </c>
      <c r="I59" s="148">
        <f>+'[10]PT 2yr'!I59</f>
        <v>0</v>
      </c>
      <c r="J59" s="148">
        <f>+'[10]PT 2yr'!J59</f>
        <v>0</v>
      </c>
      <c r="K59" s="148">
        <f>+'[10]PT 2yr'!K59</f>
        <v>0</v>
      </c>
      <c r="L59" s="154">
        <f>+'[10]PT 2yr'!L59</f>
        <v>0</v>
      </c>
      <c r="M59" s="148">
        <f>+'[10]PT 2yr'!M59</f>
        <v>0</v>
      </c>
      <c r="N59" s="149">
        <f>+'[10]PT 2yr'!N59</f>
        <v>120768</v>
      </c>
      <c r="O59" s="148">
        <f>+'[10]PT 2yr'!O59</f>
        <v>0</v>
      </c>
      <c r="P59" s="148">
        <f>+'[10]PT 2yr'!P59</f>
        <v>111709</v>
      </c>
      <c r="Q59" s="149">
        <f>+'[10]PT 2yr'!Q59</f>
        <v>111817</v>
      </c>
      <c r="R59" s="149">
        <f>+'[10]PT 2yr'!R59</f>
        <v>108845</v>
      </c>
      <c r="S59" s="149">
        <f>+'[10]PT 2yr'!S59</f>
        <v>121636</v>
      </c>
      <c r="T59" s="149">
        <f>+'[10]PT 2yr'!T59</f>
        <v>113979</v>
      </c>
      <c r="U59" s="150">
        <f>+'[10]PT 2yr'!U59</f>
        <v>115348</v>
      </c>
      <c r="V59" s="150">
        <f>+'[10]PT 2yr'!V59</f>
        <v>119522</v>
      </c>
      <c r="W59" s="149">
        <f>+'[10]PT 2yr'!W59</f>
        <v>123018</v>
      </c>
      <c r="X59" s="149">
        <f>+'[10]PT 2yr'!X59</f>
        <v>123046</v>
      </c>
      <c r="Y59" s="149">
        <f>+'[10]PT 2yr'!Y59</f>
        <v>124145</v>
      </c>
      <c r="Z59" s="149">
        <f>+'[10]PT 2yr'!Z59</f>
        <v>126404</v>
      </c>
      <c r="AA59" s="149">
        <f>+'[10]PT 2yr'!AA59</f>
        <v>128875</v>
      </c>
      <c r="AB59" s="149">
        <f>+'[10]PT 2yr'!AB59</f>
        <v>133864</v>
      </c>
      <c r="AC59" s="149">
        <f>+'[10]PT 2yr'!AC59</f>
        <v>141427</v>
      </c>
      <c r="AD59" s="149">
        <f>+'[10]PT 2yr'!AD59</f>
        <v>150769</v>
      </c>
      <c r="AE59" s="149">
        <f>+'[10]PT 2yr'!AE59</f>
        <v>149803</v>
      </c>
      <c r="AF59" s="149">
        <f>+'[10]PT 2yr'!AF59</f>
        <v>148086</v>
      </c>
      <c r="AG59" s="149">
        <f>+'[10]PT 2yr'!AG59</f>
        <v>149643</v>
      </c>
      <c r="AH59" s="149">
        <f>+'[10]PT 2yr'!AH59</f>
        <v>144055</v>
      </c>
    </row>
    <row r="60" spans="1:69" ht="12.95" customHeight="1">
      <c r="A60" s="5" t="str">
        <f>+'[10]PT 2yr'!A60</f>
        <v>Pennsylvania</v>
      </c>
      <c r="B60" s="148">
        <f>+'[10]PT 2yr'!B60</f>
        <v>0</v>
      </c>
      <c r="C60" s="148">
        <f>+'[10]PT 2yr'!C60</f>
        <v>0</v>
      </c>
      <c r="D60" s="148">
        <f>+'[10]PT 2yr'!D60</f>
        <v>0</v>
      </c>
      <c r="E60" s="148">
        <f>+'[10]PT 2yr'!E60</f>
        <v>0</v>
      </c>
      <c r="F60" s="148">
        <f>+'[10]PT 2yr'!F60</f>
        <v>0</v>
      </c>
      <c r="G60" s="148">
        <f>+'[10]PT 2yr'!G60</f>
        <v>0</v>
      </c>
      <c r="H60" s="148">
        <f>+'[10]PT 2yr'!H60</f>
        <v>0</v>
      </c>
      <c r="I60" s="148">
        <f>+'[10]PT 2yr'!I60</f>
        <v>0</v>
      </c>
      <c r="J60" s="148">
        <f>+'[10]PT 2yr'!J60</f>
        <v>0</v>
      </c>
      <c r="K60" s="148">
        <f>+'[10]PT 2yr'!K60</f>
        <v>0</v>
      </c>
      <c r="L60" s="154">
        <f>+'[10]PT 2yr'!L60</f>
        <v>0</v>
      </c>
      <c r="M60" s="148">
        <f>+'[10]PT 2yr'!M60</f>
        <v>0</v>
      </c>
      <c r="N60" s="149">
        <f>+'[10]PT 2yr'!N60</f>
        <v>76839</v>
      </c>
      <c r="O60" s="148">
        <f>+'[10]PT 2yr'!O60</f>
        <v>0</v>
      </c>
      <c r="P60" s="148">
        <f>+'[10]PT 2yr'!P60</f>
        <v>69068</v>
      </c>
      <c r="Q60" s="149">
        <f>+'[10]PT 2yr'!Q60</f>
        <v>68605</v>
      </c>
      <c r="R60" s="149">
        <f>+'[10]PT 2yr'!R60</f>
        <v>67352</v>
      </c>
      <c r="S60" s="149">
        <f>+'[10]PT 2yr'!S60</f>
        <v>65188</v>
      </c>
      <c r="T60" s="149">
        <f>+'[10]PT 2yr'!T60</f>
        <v>72236</v>
      </c>
      <c r="U60" s="150">
        <f>+'[10]PT 2yr'!U60</f>
        <v>76599</v>
      </c>
      <c r="V60" s="150">
        <f>+'[10]PT 2yr'!V60</f>
        <v>80049</v>
      </c>
      <c r="W60" s="149">
        <f>+'[10]PT 2yr'!W60</f>
        <v>80298</v>
      </c>
      <c r="X60" s="149">
        <f>+'[10]PT 2yr'!X60</f>
        <v>77602</v>
      </c>
      <c r="Y60" s="149">
        <f>+'[10]PT 2yr'!Y60</f>
        <v>79230</v>
      </c>
      <c r="Z60" s="149">
        <f>+'[10]PT 2yr'!Z60</f>
        <v>81499</v>
      </c>
      <c r="AA60" s="149">
        <f>+'[10]PT 2yr'!AA60</f>
        <v>83834</v>
      </c>
      <c r="AB60" s="149">
        <f>+'[10]PT 2yr'!AB60</f>
        <v>90976</v>
      </c>
      <c r="AC60" s="149">
        <f>+'[10]PT 2yr'!AC60</f>
        <v>96685</v>
      </c>
      <c r="AD60" s="149">
        <f>+'[10]PT 2yr'!AD60</f>
        <v>101116</v>
      </c>
      <c r="AE60" s="149">
        <f>+'[10]PT 2yr'!AE60</f>
        <v>99563</v>
      </c>
      <c r="AF60" s="149">
        <f>+'[10]PT 2yr'!AF60</f>
        <v>98633</v>
      </c>
      <c r="AG60" s="149">
        <f>+'[10]PT 2yr'!AG60</f>
        <v>94936</v>
      </c>
      <c r="AH60" s="149">
        <f>+'[10]PT 2yr'!AH60</f>
        <v>92473</v>
      </c>
    </row>
    <row r="61" spans="1:69" ht="12.95" customHeight="1">
      <c r="A61" s="5" t="str">
        <f>+'[10]PT 2yr'!A61</f>
        <v>Rhode Island</v>
      </c>
      <c r="B61" s="148">
        <f>+'[10]PT 2yr'!B61</f>
        <v>0</v>
      </c>
      <c r="C61" s="148">
        <f>+'[10]PT 2yr'!C61</f>
        <v>0</v>
      </c>
      <c r="D61" s="148">
        <f>+'[10]PT 2yr'!D61</f>
        <v>0</v>
      </c>
      <c r="E61" s="148">
        <f>+'[10]PT 2yr'!E61</f>
        <v>0</v>
      </c>
      <c r="F61" s="148">
        <f>+'[10]PT 2yr'!F61</f>
        <v>0</v>
      </c>
      <c r="G61" s="148">
        <f>+'[10]PT 2yr'!G61</f>
        <v>0</v>
      </c>
      <c r="H61" s="148">
        <f>+'[10]PT 2yr'!H61</f>
        <v>0</v>
      </c>
      <c r="I61" s="148">
        <f>+'[10]PT 2yr'!I61</f>
        <v>0</v>
      </c>
      <c r="J61" s="148">
        <f>+'[10]PT 2yr'!J61</f>
        <v>0</v>
      </c>
      <c r="K61" s="148">
        <f>+'[10]PT 2yr'!K61</f>
        <v>0</v>
      </c>
      <c r="L61" s="154">
        <f>+'[10]PT 2yr'!L61</f>
        <v>0</v>
      </c>
      <c r="M61" s="148">
        <f>+'[10]PT 2yr'!M61</f>
        <v>0</v>
      </c>
      <c r="N61" s="149">
        <f>+'[10]PT 2yr'!N61</f>
        <v>11599</v>
      </c>
      <c r="O61" s="148">
        <f>+'[10]PT 2yr'!O61</f>
        <v>0</v>
      </c>
      <c r="P61" s="148">
        <f>+'[10]PT 2yr'!P61</f>
        <v>10364</v>
      </c>
      <c r="Q61" s="149">
        <f>+'[10]PT 2yr'!Q61</f>
        <v>10475</v>
      </c>
      <c r="R61" s="149">
        <f>+'[10]PT 2yr'!R61</f>
        <v>10627</v>
      </c>
      <c r="S61" s="149">
        <f>+'[10]PT 2yr'!S61</f>
        <v>10437</v>
      </c>
      <c r="T61" s="149">
        <f>+'[10]PT 2yr'!T61</f>
        <v>10760</v>
      </c>
      <c r="U61" s="150">
        <f>+'[10]PT 2yr'!U61</f>
        <v>10600</v>
      </c>
      <c r="V61" s="150">
        <f>+'[10]PT 2yr'!V61</f>
        <v>10542</v>
      </c>
      <c r="W61" s="149">
        <f>+'[10]PT 2yr'!W61</f>
        <v>10562</v>
      </c>
      <c r="X61" s="149">
        <f>+'[10]PT 2yr'!X61</f>
        <v>10277</v>
      </c>
      <c r="Y61" s="149">
        <f>+'[10]PT 2yr'!Y61</f>
        <v>10246</v>
      </c>
      <c r="Z61" s="149">
        <f>+'[10]PT 2yr'!Z61</f>
        <v>10588</v>
      </c>
      <c r="AA61" s="149">
        <f>+'[10]PT 2yr'!AA61</f>
        <v>11118</v>
      </c>
      <c r="AB61" s="149">
        <f>+'[10]PT 2yr'!AB61</f>
        <v>11124</v>
      </c>
      <c r="AC61" s="149">
        <f>+'[10]PT 2yr'!AC61</f>
        <v>11544</v>
      </c>
      <c r="AD61" s="149">
        <f>+'[10]PT 2yr'!AD61</f>
        <v>11799</v>
      </c>
      <c r="AE61" s="149">
        <f>+'[10]PT 2yr'!AE61</f>
        <v>12027</v>
      </c>
      <c r="AF61" s="149">
        <f>+'[10]PT 2yr'!AF61</f>
        <v>12240</v>
      </c>
      <c r="AG61" s="149">
        <f>+'[10]PT 2yr'!AG61</f>
        <v>12281</v>
      </c>
      <c r="AH61" s="149">
        <f>+'[10]PT 2yr'!AH61</f>
        <v>11359</v>
      </c>
    </row>
    <row r="62" spans="1:69" ht="12.95" customHeight="1">
      <c r="A62" s="5" t="str">
        <f>+'[10]PT 2yr'!A62</f>
        <v>Vermont</v>
      </c>
      <c r="B62" s="148">
        <f>+'[10]PT 2yr'!B62</f>
        <v>0</v>
      </c>
      <c r="C62" s="148">
        <f>+'[10]PT 2yr'!C62</f>
        <v>0</v>
      </c>
      <c r="D62" s="148">
        <f>+'[10]PT 2yr'!D62</f>
        <v>0</v>
      </c>
      <c r="E62" s="148">
        <f>+'[10]PT 2yr'!E62</f>
        <v>0</v>
      </c>
      <c r="F62" s="148">
        <f>+'[10]PT 2yr'!F62</f>
        <v>0</v>
      </c>
      <c r="G62" s="148">
        <f>+'[10]PT 2yr'!G62</f>
        <v>0</v>
      </c>
      <c r="H62" s="148">
        <f>+'[10]PT 2yr'!H62</f>
        <v>0</v>
      </c>
      <c r="I62" s="148">
        <f>+'[10]PT 2yr'!I62</f>
        <v>0</v>
      </c>
      <c r="J62" s="148">
        <f>+'[10]PT 2yr'!J62</f>
        <v>0</v>
      </c>
      <c r="K62" s="148">
        <f>+'[10]PT 2yr'!K62</f>
        <v>0</v>
      </c>
      <c r="L62" s="154">
        <f>+'[10]PT 2yr'!L62</f>
        <v>0</v>
      </c>
      <c r="M62" s="148">
        <f>+'[10]PT 2yr'!M62</f>
        <v>0</v>
      </c>
      <c r="N62" s="149">
        <f>+'[10]PT 2yr'!N62</f>
        <v>4178</v>
      </c>
      <c r="O62" s="148">
        <f>+'[10]PT 2yr'!O62</f>
        <v>0</v>
      </c>
      <c r="P62" s="148">
        <f>+'[10]PT 2yr'!P62</f>
        <v>4010</v>
      </c>
      <c r="Q62" s="149">
        <f>+'[10]PT 2yr'!Q62</f>
        <v>4231</v>
      </c>
      <c r="R62" s="149">
        <f>+'[10]PT 2yr'!R62</f>
        <v>4250</v>
      </c>
      <c r="S62" s="149">
        <f>+'[10]PT 2yr'!S62</f>
        <v>3973</v>
      </c>
      <c r="T62" s="149">
        <f>+'[10]PT 2yr'!T62</f>
        <v>4020</v>
      </c>
      <c r="U62" s="150">
        <f>+'[10]PT 2yr'!U62</f>
        <v>4333</v>
      </c>
      <c r="V62" s="150">
        <f>+'[10]PT 2yr'!V62</f>
        <v>4647</v>
      </c>
      <c r="W62" s="149">
        <f>+'[10]PT 2yr'!W62</f>
        <v>4794</v>
      </c>
      <c r="X62" s="149">
        <f>+'[10]PT 2yr'!X62</f>
        <v>4692</v>
      </c>
      <c r="Y62" s="149">
        <f>+'[10]PT 2yr'!Y62</f>
        <v>4743</v>
      </c>
      <c r="Z62" s="149">
        <f>+'[10]PT 2yr'!Z62</f>
        <v>4768</v>
      </c>
      <c r="AA62" s="149">
        <f>+'[10]PT 2yr'!AA62</f>
        <v>4638</v>
      </c>
      <c r="AB62" s="149">
        <f>+'[10]PT 2yr'!AB62</f>
        <v>5477</v>
      </c>
      <c r="AC62" s="149">
        <f>+'[10]PT 2yr'!AC62</f>
        <v>5996</v>
      </c>
      <c r="AD62" s="149">
        <f>+'[10]PT 2yr'!AD62</f>
        <v>5432</v>
      </c>
      <c r="AE62" s="149">
        <f>+'[10]PT 2yr'!AE62</f>
        <v>5266</v>
      </c>
      <c r="AF62" s="149">
        <f>+'[10]PT 2yr'!AF62</f>
        <v>5951</v>
      </c>
      <c r="AG62" s="149">
        <f>+'[10]PT 2yr'!AG62</f>
        <v>5975</v>
      </c>
      <c r="AH62" s="149">
        <f>+'[10]PT 2yr'!AH62</f>
        <v>5998</v>
      </c>
    </row>
    <row r="63" spans="1:69" s="172" customFormat="1" ht="12.95" customHeight="1">
      <c r="A63" s="176" t="str">
        <f>+'[10]PT 2yr'!A63</f>
        <v>District of Columbia</v>
      </c>
      <c r="B63" s="175">
        <f>+'[10]PT 2yr'!B63</f>
        <v>0</v>
      </c>
      <c r="C63" s="175">
        <f>+'[10]PT 2yr'!C63</f>
        <v>0</v>
      </c>
      <c r="D63" s="175">
        <f>+'[10]PT 2yr'!D63</f>
        <v>0</v>
      </c>
      <c r="E63" s="175">
        <f>+'[10]PT 2yr'!E63</f>
        <v>0</v>
      </c>
      <c r="F63" s="175">
        <f>+'[10]PT 2yr'!F63</f>
        <v>0</v>
      </c>
      <c r="G63" s="175">
        <f>+'[10]PT 2yr'!G63</f>
        <v>0</v>
      </c>
      <c r="H63" s="175">
        <f>+'[10]PT 2yr'!H63</f>
        <v>0</v>
      </c>
      <c r="I63" s="175">
        <f>+'[10]PT 2yr'!I63</f>
        <v>0</v>
      </c>
      <c r="J63" s="175">
        <f>+'[10]PT 2yr'!J63</f>
        <v>0</v>
      </c>
      <c r="K63" s="175">
        <f>+'[10]PT 2yr'!K63</f>
        <v>0</v>
      </c>
      <c r="L63" s="183">
        <f>+'[10]PT 2yr'!L63</f>
        <v>0</v>
      </c>
      <c r="M63" s="175">
        <f>+'[10]PT 2yr'!M63</f>
        <v>0</v>
      </c>
      <c r="N63" s="175">
        <f>+'[10]PT 2yr'!N63</f>
        <v>0</v>
      </c>
      <c r="O63" s="175">
        <f>+'[10]PT 2yr'!O63</f>
        <v>0</v>
      </c>
      <c r="P63" s="175">
        <f>+'[10]PT 2yr'!P63</f>
        <v>0</v>
      </c>
      <c r="Q63" s="175">
        <f>+'[10]PT 2yr'!Q63</f>
        <v>0</v>
      </c>
      <c r="R63" s="175">
        <f>+'[10]PT 2yr'!R63</f>
        <v>0</v>
      </c>
      <c r="S63" s="175">
        <f>+'[10]PT 2yr'!S63</f>
        <v>0</v>
      </c>
      <c r="T63" s="175">
        <f>+'[10]PT 2yr'!T63</f>
        <v>0</v>
      </c>
      <c r="U63" s="178">
        <f>+'[10]PT 2yr'!U63</f>
        <v>0</v>
      </c>
      <c r="V63" s="175">
        <f>+'[10]PT 2yr'!V63</f>
        <v>0</v>
      </c>
      <c r="W63" s="175">
        <f>+'[10]PT 2yr'!W63</f>
        <v>0</v>
      </c>
      <c r="X63" s="175">
        <f>+'[10]PT 2yr'!X63</f>
        <v>0</v>
      </c>
      <c r="Y63" s="175">
        <f>+'[10]PT 2yr'!Y63</f>
        <v>0</v>
      </c>
      <c r="Z63" s="175">
        <f>+'[10]PT 2yr'!Z63</f>
        <v>0</v>
      </c>
      <c r="AA63" s="175">
        <f>+'[10]PT 2yr'!AA63</f>
        <v>0</v>
      </c>
      <c r="AB63" s="175">
        <f>+'[10]PT 2yr'!AB63</f>
        <v>0</v>
      </c>
      <c r="AC63" s="175">
        <f>+'[10]PT 2yr'!AC63</f>
        <v>0</v>
      </c>
      <c r="AD63" s="175">
        <f>+'[10]PT 2yr'!AD63</f>
        <v>0</v>
      </c>
      <c r="AE63" s="175">
        <f>+'[10]PT 2yr'!AE63</f>
        <v>0</v>
      </c>
      <c r="AF63" s="175">
        <f>+'[10]PT 2yr'!AF63</f>
        <v>0</v>
      </c>
      <c r="AG63" s="175">
        <f>+'[10]PT 2yr'!AG63</f>
        <v>22</v>
      </c>
      <c r="AH63" s="175">
        <f>+'[10]PT 2yr'!AH63</f>
        <v>29</v>
      </c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171"/>
      <c r="AZ63" s="171"/>
      <c r="BA63" s="171"/>
      <c r="BB63" s="171"/>
      <c r="BC63" s="171"/>
      <c r="BD63" s="171"/>
      <c r="BE63" s="171"/>
      <c r="BF63" s="171"/>
      <c r="BG63" s="171"/>
      <c r="BH63" s="171"/>
      <c r="BI63" s="171"/>
      <c r="BJ63" s="171"/>
      <c r="BK63" s="171"/>
      <c r="BL63" s="171"/>
      <c r="BM63" s="171"/>
      <c r="BN63" s="171"/>
      <c r="BO63" s="171"/>
      <c r="BP63" s="171"/>
      <c r="BQ63" s="171"/>
    </row>
    <row r="64" spans="1:69" s="181" customFormat="1" ht="12.95" customHeight="1">
      <c r="A64" s="179"/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4"/>
      <c r="M64" s="180"/>
      <c r="O64" s="180"/>
      <c r="P64" s="180"/>
      <c r="R64" s="179"/>
      <c r="S64" s="179"/>
      <c r="U64" s="182"/>
      <c r="V64" s="182"/>
    </row>
    <row r="65" spans="1:29" s="42" customFormat="1" ht="12.95" customHeight="1">
      <c r="A65" s="30"/>
      <c r="B65" s="92" t="str">
        <f>+'[10]PT 2yr'!B65</f>
        <v>See "ALL" sheet for sources.</v>
      </c>
      <c r="C65" s="92">
        <f>+'[10]PT 2yr'!C65</f>
        <v>0</v>
      </c>
      <c r="D65" s="92">
        <f>+'[10]PT 2yr'!D65</f>
        <v>0</v>
      </c>
      <c r="E65" s="92">
        <f>+'[10]PT 2yr'!E65</f>
        <v>0</v>
      </c>
      <c r="F65" s="92"/>
      <c r="G65" s="92">
        <f>+'[10]PT 2yr'!G65</f>
        <v>0</v>
      </c>
      <c r="H65" s="92"/>
      <c r="I65" s="92">
        <f>+'[10]PT 2yr'!I65</f>
        <v>0</v>
      </c>
      <c r="J65" s="92">
        <f>+'[10]PT 2yr'!J65</f>
        <v>0</v>
      </c>
      <c r="K65" s="92">
        <f>+'[10]PT 2yr'!K65</f>
        <v>0</v>
      </c>
      <c r="L65" s="100">
        <f>+'[10]PT 2yr'!L65</f>
        <v>0</v>
      </c>
      <c r="M65" s="92">
        <f>+'[10]PT 2yr'!M65</f>
        <v>0</v>
      </c>
      <c r="N65" s="42">
        <f>+'[10]PT 2yr'!N65</f>
        <v>0</v>
      </c>
      <c r="O65" s="92"/>
      <c r="P65" s="92"/>
      <c r="Q65" s="42">
        <f>+'[10]PT 2yr'!Q65</f>
        <v>0</v>
      </c>
      <c r="R65" s="42">
        <f>+'[10]PT 2yr'!R65</f>
        <v>0</v>
      </c>
      <c r="S65" s="42">
        <f>+'[10]PT 2yr'!S65</f>
        <v>0</v>
      </c>
      <c r="T65" s="42">
        <f>+'[10]PT 2yr'!T65</f>
        <v>0</v>
      </c>
      <c r="U65" s="42">
        <f>+'[10]PT 2yr'!U65</f>
        <v>0</v>
      </c>
      <c r="V65" s="42">
        <f>+'[10]PT 2yr'!V65</f>
        <v>0</v>
      </c>
    </row>
    <row r="66" spans="1:29" s="42" customFormat="1" ht="12.95" customHeight="1">
      <c r="A66" s="30"/>
      <c r="B66" s="92">
        <f>+'[10]PT 2yr'!B66</f>
        <v>0</v>
      </c>
      <c r="C66" s="92">
        <f>+'[10]PT 2yr'!C66</f>
        <v>0</v>
      </c>
      <c r="D66" s="92">
        <f>+'[10]PT 2yr'!D66</f>
        <v>0</v>
      </c>
      <c r="E66" s="92">
        <f>+'[10]PT 2yr'!E66</f>
        <v>0</v>
      </c>
      <c r="F66" s="92"/>
      <c r="G66" s="92">
        <f>+'[10]PT 2yr'!G66</f>
        <v>0</v>
      </c>
      <c r="H66" s="92"/>
      <c r="I66" s="92">
        <f>+'[10]PT 2yr'!I66</f>
        <v>0</v>
      </c>
      <c r="J66" s="92">
        <f>+'[10]PT 2yr'!J66</f>
        <v>0</v>
      </c>
      <c r="K66" s="92">
        <f>+'[10]PT 2yr'!K66</f>
        <v>0</v>
      </c>
      <c r="L66" s="101">
        <f>+'[10]PT 2yr'!L66</f>
        <v>0</v>
      </c>
      <c r="M66" s="92">
        <f>+'[10]PT 2yr'!M66</f>
        <v>0</v>
      </c>
      <c r="N66" s="42">
        <f>+'[10]PT 2yr'!N66</f>
        <v>0</v>
      </c>
      <c r="O66" s="92"/>
      <c r="P66" s="92"/>
      <c r="Q66" s="42">
        <f>+'[10]PT 2yr'!Q66</f>
        <v>0</v>
      </c>
      <c r="R66" s="42">
        <f>+'[10]PT 2yr'!R66</f>
        <v>0</v>
      </c>
      <c r="S66" s="42">
        <f>+'[10]PT 2yr'!S66</f>
        <v>0</v>
      </c>
      <c r="T66" s="42">
        <f>+'[10]PT 2yr'!T66</f>
        <v>0</v>
      </c>
      <c r="U66" s="42">
        <f>+'[10]PT 2yr'!U66</f>
        <v>0</v>
      </c>
      <c r="V66" s="42">
        <f>+'[10]PT 2yr'!V66</f>
        <v>0</v>
      </c>
    </row>
    <row r="67" spans="1:29" s="42" customFormat="1" ht="12.95" customHeight="1">
      <c r="A67" s="30"/>
      <c r="B67" s="92">
        <f>+'[10]PT 2yr'!B67</f>
        <v>0</v>
      </c>
      <c r="C67" s="92">
        <f>+'[10]PT 2yr'!C67</f>
        <v>0</v>
      </c>
      <c r="D67" s="92">
        <f>+'[10]PT 2yr'!D67</f>
        <v>0</v>
      </c>
      <c r="E67" s="92">
        <f>+'[10]PT 2yr'!E67</f>
        <v>0</v>
      </c>
      <c r="F67" s="92"/>
      <c r="G67" s="92">
        <f>+'[10]PT 2yr'!G67</f>
        <v>0</v>
      </c>
      <c r="H67" s="92"/>
      <c r="I67" s="92">
        <f>+'[10]PT 2yr'!I67</f>
        <v>0</v>
      </c>
      <c r="J67" s="92">
        <f>+'[10]PT 2yr'!J67</f>
        <v>0</v>
      </c>
      <c r="K67" s="92">
        <f>+'[10]PT 2yr'!K67</f>
        <v>0</v>
      </c>
      <c r="L67" s="99"/>
      <c r="M67" s="92">
        <f>+'[10]PT 2yr'!M67</f>
        <v>0</v>
      </c>
      <c r="N67" s="42">
        <f>+'[10]PT 2yr'!N67</f>
        <v>0</v>
      </c>
      <c r="O67" s="92"/>
      <c r="P67" s="92"/>
      <c r="Q67" s="42">
        <f>+'[10]PT 2yr'!Q67</f>
        <v>0</v>
      </c>
      <c r="R67" s="42">
        <f>+'[10]PT 2yr'!R67</f>
        <v>0</v>
      </c>
      <c r="S67" s="42">
        <f>+'[10]PT 2yr'!S67</f>
        <v>0</v>
      </c>
      <c r="T67" s="42">
        <f>+'[10]PT 2yr'!T67</f>
        <v>0</v>
      </c>
      <c r="U67" s="42">
        <f>+'[10]PT 2yr'!U67</f>
        <v>0</v>
      </c>
      <c r="V67" s="42">
        <f>+'[10]PT 2yr'!V67</f>
        <v>0</v>
      </c>
    </row>
    <row r="68" spans="1:29" s="42" customFormat="1" ht="12.95" customHeight="1">
      <c r="A68" s="30"/>
      <c r="B68" s="92">
        <f>+'[10]PT 2yr'!B68</f>
        <v>0</v>
      </c>
      <c r="C68" s="92">
        <f>+'[10]PT 2yr'!C68</f>
        <v>0</v>
      </c>
      <c r="D68" s="92">
        <f>+'[10]PT 2yr'!D68</f>
        <v>0</v>
      </c>
      <c r="E68" s="92">
        <f>+'[10]PT 2yr'!E68</f>
        <v>0</v>
      </c>
      <c r="F68" s="92"/>
      <c r="G68" s="92">
        <f>+'[10]PT 2yr'!G68</f>
        <v>0</v>
      </c>
      <c r="H68" s="92"/>
      <c r="I68" s="92">
        <f>+'[10]PT 2yr'!I68</f>
        <v>0</v>
      </c>
      <c r="J68" s="92">
        <f>+'[10]PT 2yr'!J68</f>
        <v>0</v>
      </c>
      <c r="K68" s="92">
        <f>+'[10]PT 2yr'!K68</f>
        <v>0</v>
      </c>
      <c r="L68" s="99"/>
      <c r="M68" s="92">
        <f>+'[10]PT 2yr'!M68</f>
        <v>0</v>
      </c>
      <c r="N68" s="42">
        <f>+'[10]PT 2yr'!N68</f>
        <v>0</v>
      </c>
      <c r="O68" s="92"/>
      <c r="P68" s="92"/>
      <c r="Q68" s="42">
        <f>+'[10]PT 2yr'!Q68</f>
        <v>0</v>
      </c>
      <c r="R68" s="42">
        <f>+'[10]PT 2yr'!R68</f>
        <v>0</v>
      </c>
      <c r="S68" s="42">
        <f>+'[10]PT 2yr'!S68</f>
        <v>0</v>
      </c>
      <c r="T68" s="42">
        <f>+'[10]PT 2yr'!T68</f>
        <v>0</v>
      </c>
      <c r="U68" s="42">
        <f>+'[10]PT 2yr'!U68</f>
        <v>0</v>
      </c>
      <c r="V68" s="42">
        <f>+'[10]PT 2yr'!V68</f>
        <v>0</v>
      </c>
    </row>
    <row r="69" spans="1:29" s="42" customFormat="1" ht="12.95" customHeight="1">
      <c r="A69" s="30"/>
      <c r="B69" s="92">
        <f>+'[10]PT 2yr'!B69</f>
        <v>0</v>
      </c>
      <c r="C69" s="92">
        <f>+'[10]PT 2yr'!C69</f>
        <v>0</v>
      </c>
      <c r="D69" s="92"/>
      <c r="E69" s="92"/>
      <c r="F69" s="92"/>
      <c r="G69" s="92"/>
      <c r="H69" s="92"/>
      <c r="I69" s="92">
        <f>+'[10]PT 2yr'!I69</f>
        <v>0</v>
      </c>
      <c r="J69" s="92">
        <f>+'[10]PT 2yr'!J69</f>
        <v>0</v>
      </c>
      <c r="K69" s="92">
        <f>+'[10]PT 2yr'!K69</f>
        <v>0</v>
      </c>
      <c r="L69" s="99"/>
      <c r="M69" s="92"/>
      <c r="N69" s="42">
        <f>+'[10]PT 2yr'!N69</f>
        <v>0</v>
      </c>
      <c r="O69" s="92"/>
      <c r="P69" s="92"/>
      <c r="Q69" s="42">
        <f>+'[10]PT 2yr'!Q69</f>
        <v>0</v>
      </c>
      <c r="R69" s="42">
        <f>+'[10]PT 2yr'!R69</f>
        <v>0</v>
      </c>
      <c r="S69" s="42">
        <f>+'[10]PT 2yr'!S69</f>
        <v>0</v>
      </c>
      <c r="T69" s="42">
        <f>+'[10]PT 2yr'!T69</f>
        <v>0</v>
      </c>
      <c r="U69" s="42">
        <f>+'[10]PT 2yr'!U69</f>
        <v>0</v>
      </c>
      <c r="V69" s="42">
        <f>+'[10]PT 2yr'!V69</f>
        <v>0</v>
      </c>
    </row>
    <row r="70" spans="1:29" s="42" customFormat="1" ht="12.95" customHeight="1">
      <c r="A70" s="30"/>
      <c r="B70" s="92">
        <f>+'[10]PT 2yr'!B70</f>
        <v>0</v>
      </c>
      <c r="C70" s="92">
        <f>+'[10]PT 2yr'!C70</f>
        <v>0</v>
      </c>
      <c r="D70" s="92"/>
      <c r="E70" s="92"/>
      <c r="F70" s="92"/>
      <c r="G70" s="92"/>
      <c r="H70" s="92"/>
      <c r="I70" s="92">
        <f>+'[10]PT 2yr'!I70</f>
        <v>0</v>
      </c>
      <c r="J70" s="92">
        <f>+'[10]PT 2yr'!J70</f>
        <v>0</v>
      </c>
      <c r="K70" s="92">
        <f>+'[10]PT 2yr'!K70</f>
        <v>0</v>
      </c>
      <c r="L70" s="99"/>
      <c r="M70" s="92"/>
      <c r="N70" s="42">
        <f>+'[10]PT 2yr'!N70</f>
        <v>0</v>
      </c>
      <c r="O70" s="92"/>
      <c r="P70" s="92"/>
      <c r="Q70" s="42">
        <f>+'[10]PT 2yr'!Q70</f>
        <v>0</v>
      </c>
      <c r="R70" s="42">
        <f>+'[10]PT 2yr'!R70</f>
        <v>0</v>
      </c>
      <c r="S70" s="42">
        <f>+'[10]PT 2yr'!S70</f>
        <v>0</v>
      </c>
      <c r="T70" s="42">
        <f>+'[10]PT 2yr'!T70</f>
        <v>0</v>
      </c>
      <c r="U70" s="42">
        <f>+'[10]PT 2yr'!U70</f>
        <v>0</v>
      </c>
      <c r="V70" s="42">
        <f>+'[10]PT 2yr'!V70</f>
        <v>0</v>
      </c>
    </row>
    <row r="71" spans="1:29" s="42" customFormat="1" ht="12.95" customHeight="1">
      <c r="A71" s="30"/>
      <c r="B71" s="92">
        <f>+'[10]PT 2yr'!B71</f>
        <v>0</v>
      </c>
      <c r="C71" s="92">
        <f>+'[10]PT 2yr'!C71</f>
        <v>0</v>
      </c>
      <c r="D71" s="92"/>
      <c r="E71" s="92"/>
      <c r="F71" s="92"/>
      <c r="G71" s="92"/>
      <c r="H71" s="92"/>
      <c r="I71" s="92">
        <f>+'[10]PT 2yr'!I71</f>
        <v>0</v>
      </c>
      <c r="J71" s="92">
        <f>+'[10]PT 2yr'!J71</f>
        <v>0</v>
      </c>
      <c r="K71" s="92">
        <f>+'[10]PT 2yr'!K71</f>
        <v>0</v>
      </c>
      <c r="L71" s="99"/>
      <c r="M71" s="92"/>
      <c r="O71" s="92"/>
      <c r="P71" s="92"/>
      <c r="Q71" s="42">
        <f>+'[10]PT 2yr'!Q71</f>
        <v>0</v>
      </c>
      <c r="R71" s="42">
        <f>+'[10]PT 2yr'!R71</f>
        <v>0</v>
      </c>
      <c r="S71" s="42">
        <f>+'[10]PT 2yr'!S71</f>
        <v>0</v>
      </c>
    </row>
    <row r="72" spans="1:29" s="42" customFormat="1" ht="12.95" customHeight="1">
      <c r="A72" s="30"/>
      <c r="B72" s="92">
        <f>+'[10]PT 2yr'!B72</f>
        <v>0</v>
      </c>
      <c r="C72" s="92">
        <f>+'[10]PT 2yr'!C72</f>
        <v>0</v>
      </c>
      <c r="D72" s="92"/>
      <c r="E72" s="92"/>
      <c r="F72" s="92"/>
      <c r="G72" s="92"/>
      <c r="H72" s="92"/>
      <c r="I72" s="92"/>
      <c r="J72" s="92">
        <f>+'[10]PT 2yr'!J72</f>
        <v>0</v>
      </c>
      <c r="K72" s="92">
        <f>+'[10]PT 2yr'!K72</f>
        <v>0</v>
      </c>
      <c r="L72" s="99"/>
      <c r="M72" s="92"/>
      <c r="O72" s="92"/>
      <c r="P72" s="92"/>
      <c r="Q72" s="42">
        <f>+'[10]PT 2yr'!Q72</f>
        <v>0</v>
      </c>
      <c r="R72" s="42">
        <f>+'[10]PT 2yr'!R72</f>
        <v>0</v>
      </c>
    </row>
    <row r="73" spans="1:29" s="42" customFormat="1" ht="12.95" customHeight="1">
      <c r="A73" s="30"/>
      <c r="B73" s="92">
        <f>+'[10]PT 2yr'!B73</f>
        <v>0</v>
      </c>
      <c r="C73" s="92">
        <f>+'[10]PT 2yr'!C73</f>
        <v>0</v>
      </c>
      <c r="D73" s="92"/>
      <c r="E73" s="92"/>
      <c r="F73" s="92"/>
      <c r="G73" s="92"/>
      <c r="H73" s="92"/>
      <c r="I73" s="92"/>
      <c r="J73" s="92">
        <f>+'[10]PT 2yr'!J73</f>
        <v>0</v>
      </c>
      <c r="K73" s="92">
        <f>+'[10]PT 2yr'!K73</f>
        <v>0</v>
      </c>
      <c r="L73" s="99"/>
      <c r="M73" s="92"/>
      <c r="O73" s="92"/>
      <c r="P73" s="92"/>
    </row>
    <row r="74" spans="1:29" s="42" customFormat="1" ht="12.95" customHeight="1">
      <c r="A74" s="30"/>
      <c r="B74" s="92"/>
      <c r="C74" s="92">
        <f>+'[10]PT 2yr'!C74</f>
        <v>0</v>
      </c>
      <c r="D74" s="92"/>
      <c r="E74" s="92"/>
      <c r="F74" s="92"/>
      <c r="G74" s="92"/>
      <c r="H74" s="92"/>
      <c r="I74" s="92"/>
      <c r="J74" s="92">
        <f>+'[10]PT 2yr'!J74</f>
        <v>0</v>
      </c>
      <c r="K74" s="92">
        <f>+'[10]PT 2yr'!K74</f>
        <v>0</v>
      </c>
      <c r="L74" s="99"/>
      <c r="M74" s="92"/>
      <c r="O74" s="92"/>
      <c r="P74" s="92"/>
      <c r="Q74" s="106">
        <f>+'[10]PT 2yr'!Q74</f>
        <v>0</v>
      </c>
    </row>
    <row r="75" spans="1:29" s="42" customFormat="1" ht="12.95" customHeight="1">
      <c r="A75" s="30"/>
      <c r="B75" s="92"/>
      <c r="C75" s="92"/>
      <c r="D75" s="92"/>
      <c r="E75" s="92"/>
      <c r="F75" s="92"/>
      <c r="G75" s="92"/>
      <c r="H75" s="92"/>
      <c r="I75" s="92"/>
      <c r="J75" s="92">
        <f>+'[10]PT 2yr'!J75</f>
        <v>0</v>
      </c>
      <c r="K75" s="92">
        <f>+'[10]PT 2yr'!K75</f>
        <v>0</v>
      </c>
      <c r="L75" s="99"/>
      <c r="M75" s="92"/>
      <c r="O75" s="92"/>
      <c r="P75" s="92"/>
      <c r="Q75" s="106">
        <f>+'[10]PT 2yr'!Q75</f>
        <v>0</v>
      </c>
      <c r="AC75" s="84"/>
    </row>
    <row r="76" spans="1:29" s="42" customFormat="1" ht="12.95" customHeight="1">
      <c r="A76" s="30"/>
      <c r="B76" s="92"/>
      <c r="C76" s="92"/>
      <c r="D76" s="92"/>
      <c r="E76" s="92"/>
      <c r="F76" s="92"/>
      <c r="G76" s="92"/>
      <c r="H76" s="92"/>
      <c r="I76" s="92"/>
      <c r="J76" s="92">
        <f>+'[10]PT 2yr'!J76</f>
        <v>0</v>
      </c>
      <c r="K76" s="92">
        <f>+'[10]PT 2yr'!K76</f>
        <v>0</v>
      </c>
      <c r="L76" s="99"/>
      <c r="M76" s="92"/>
      <c r="O76" s="92"/>
      <c r="P76" s="92"/>
      <c r="Q76" s="106">
        <f>+'[10]PT 2yr'!Q76</f>
        <v>0</v>
      </c>
    </row>
    <row r="77" spans="1:29" s="42" customFormat="1" ht="12.95" customHeight="1">
      <c r="A77" s="30"/>
      <c r="B77" s="92"/>
      <c r="C77" s="92"/>
      <c r="D77" s="92"/>
      <c r="E77" s="92"/>
      <c r="F77" s="92"/>
      <c r="G77" s="92"/>
      <c r="H77" s="92"/>
      <c r="I77" s="92"/>
      <c r="J77" s="92">
        <f>+'[10]PT 2yr'!J77</f>
        <v>0</v>
      </c>
      <c r="K77" s="92">
        <f>+'[10]PT 2yr'!K77</f>
        <v>0</v>
      </c>
      <c r="L77" s="99"/>
      <c r="M77" s="92"/>
      <c r="O77" s="92"/>
      <c r="P77" s="92"/>
      <c r="Q77" s="106">
        <f>+'[10]PT 2yr'!Q77</f>
        <v>0</v>
      </c>
    </row>
    <row r="78" spans="1:29" s="42" customFormat="1" ht="12.95" customHeight="1">
      <c r="A78" s="30"/>
      <c r="B78" s="92"/>
      <c r="C78" s="92"/>
      <c r="D78" s="92"/>
      <c r="E78" s="92"/>
      <c r="F78" s="92"/>
      <c r="G78" s="92"/>
      <c r="H78" s="92"/>
      <c r="I78" s="92"/>
      <c r="J78" s="92">
        <f>+'[10]PT 2yr'!J78</f>
        <v>0</v>
      </c>
      <c r="K78" s="92">
        <f>+'[10]PT 2yr'!K78</f>
        <v>0</v>
      </c>
      <c r="L78" s="99"/>
      <c r="M78" s="92"/>
      <c r="O78" s="92"/>
      <c r="P78" s="92"/>
      <c r="Q78" s="106">
        <f>+'[10]PT 2yr'!Q78</f>
        <v>0</v>
      </c>
    </row>
    <row r="79" spans="1:29" s="42" customFormat="1" ht="12.95" customHeight="1">
      <c r="A79" s="30"/>
      <c r="B79" s="92"/>
      <c r="C79" s="92"/>
      <c r="D79" s="92"/>
      <c r="E79" s="92"/>
      <c r="F79" s="92"/>
      <c r="G79" s="92"/>
      <c r="H79" s="92"/>
      <c r="I79" s="92"/>
      <c r="J79" s="92">
        <f>+'[10]PT 2yr'!J79</f>
        <v>0</v>
      </c>
      <c r="K79" s="92">
        <f>+'[10]PT 2yr'!K79</f>
        <v>0</v>
      </c>
      <c r="L79" s="99"/>
      <c r="M79" s="92"/>
      <c r="O79" s="92"/>
      <c r="P79" s="92"/>
      <c r="Q79" s="106">
        <f>+'[10]PT 2yr'!Q79</f>
        <v>0</v>
      </c>
    </row>
    <row r="80" spans="1:29" s="42" customFormat="1" ht="12.95" customHeight="1">
      <c r="A80" s="30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9"/>
      <c r="M80" s="92"/>
      <c r="O80" s="92"/>
      <c r="P80" s="92"/>
      <c r="Q80" s="106" t="s">
        <v>23</v>
      </c>
    </row>
    <row r="81" spans="1:17" s="42" customFormat="1" ht="12.95" customHeight="1">
      <c r="A81" s="30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9"/>
      <c r="M81" s="92"/>
      <c r="O81" s="92"/>
      <c r="P81" s="92"/>
      <c r="Q81" s="107" t="s">
        <v>24</v>
      </c>
    </row>
    <row r="82" spans="1:17" s="42" customFormat="1" ht="12.95" customHeight="1">
      <c r="A82" s="30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9"/>
      <c r="M82" s="92"/>
      <c r="O82" s="92"/>
      <c r="P82" s="92"/>
      <c r="Q82" s="107" t="s">
        <v>25</v>
      </c>
    </row>
    <row r="83" spans="1:17" s="42" customFormat="1" ht="12.95" customHeight="1">
      <c r="A83" s="30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9"/>
      <c r="M83" s="92"/>
      <c r="O83" s="92"/>
      <c r="P83" s="92"/>
      <c r="Q83" s="107" t="s">
        <v>26</v>
      </c>
    </row>
    <row r="84" spans="1:17" s="42" customFormat="1" ht="12.95" customHeight="1">
      <c r="A84" s="30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9"/>
      <c r="M84" s="92"/>
      <c r="O84" s="92"/>
      <c r="P84" s="92"/>
      <c r="Q84" s="107" t="s">
        <v>27</v>
      </c>
    </row>
    <row r="85" spans="1:17" s="42" customFormat="1" ht="12.95" customHeight="1">
      <c r="A85" s="30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9"/>
      <c r="M85" s="92"/>
      <c r="O85" s="92"/>
      <c r="P85" s="92"/>
      <c r="Q85" s="108" t="s">
        <v>28</v>
      </c>
    </row>
    <row r="86" spans="1:17" s="42" customFormat="1" ht="12.95" customHeight="1">
      <c r="A86" s="30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9"/>
      <c r="M86" s="92"/>
      <c r="O86" s="92"/>
      <c r="P86" s="92"/>
      <c r="Q86" s="108" t="s">
        <v>29</v>
      </c>
    </row>
    <row r="87" spans="1:17" s="42" customFormat="1" ht="12.95" customHeight="1">
      <c r="A87" s="30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9"/>
      <c r="M87" s="92"/>
      <c r="O87" s="92"/>
      <c r="P87" s="92"/>
    </row>
    <row r="88" spans="1:17" s="42" customFormat="1" ht="12.95" customHeight="1">
      <c r="A88" s="30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9"/>
      <c r="M88" s="92"/>
      <c r="O88" s="92"/>
      <c r="P88" s="92"/>
    </row>
    <row r="89" spans="1:17" s="42" customFormat="1" ht="12.95" customHeight="1">
      <c r="A89" s="30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9"/>
      <c r="M89" s="92"/>
      <c r="O89" s="92"/>
      <c r="P89" s="92"/>
    </row>
    <row r="90" spans="1:17" s="42" customFormat="1" ht="12.95" customHeight="1">
      <c r="A90" s="30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9"/>
      <c r="M90" s="92"/>
      <c r="O90" s="92"/>
      <c r="P90" s="92"/>
    </row>
    <row r="91" spans="1:17" s="42" customFormat="1" ht="12.95" customHeight="1">
      <c r="A91" s="30"/>
      <c r="L91" s="99"/>
    </row>
    <row r="92" spans="1:17" s="42" customFormat="1" ht="12.95" customHeight="1">
      <c r="A92" s="30"/>
      <c r="L92" s="102"/>
    </row>
    <row r="93" spans="1:17" s="42" customFormat="1" ht="12.95" customHeight="1">
      <c r="A93" s="30"/>
      <c r="L93" s="102"/>
    </row>
    <row r="94" spans="1:17" s="42" customFormat="1" ht="12.95" customHeight="1">
      <c r="A94" s="30"/>
      <c r="L94" s="102"/>
    </row>
    <row r="95" spans="1:17" s="42" customFormat="1" ht="12.95" customHeight="1">
      <c r="A95" s="30"/>
      <c r="L95" s="102"/>
    </row>
    <row r="96" spans="1:17" s="42" customFormat="1" ht="12.95" customHeight="1">
      <c r="A96" s="30"/>
      <c r="L96" s="102"/>
    </row>
    <row r="97" spans="1:12" s="42" customFormat="1" ht="12.95" customHeight="1">
      <c r="A97" s="30"/>
      <c r="L97" s="102"/>
    </row>
    <row r="98" spans="1:12" s="42" customFormat="1" ht="12.95" customHeight="1">
      <c r="A98" s="30"/>
      <c r="L98" s="102"/>
    </row>
    <row r="99" spans="1:12" s="42" customFormat="1" ht="12.95" customHeight="1">
      <c r="A99" s="30"/>
      <c r="L99" s="102"/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0.499984740745262"/>
  </sheetPr>
  <dimension ref="A1:BQ99"/>
  <sheetViews>
    <sheetView showZeros="0" zoomScale="80" zoomScaleNormal="80" workbookViewId="0">
      <pane xSplit="1" ySplit="3" topLeftCell="K13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E4" sqref="AE4:AF63"/>
    </sheetView>
  </sheetViews>
  <sheetFormatPr defaultRowHeight="12.95" customHeight="1"/>
  <cols>
    <col min="1" max="1" width="23.7109375" style="32" customWidth="1"/>
    <col min="2" max="9" width="12" style="38" customWidth="1"/>
    <col min="10" max="10" width="12" style="98" customWidth="1"/>
    <col min="11" max="26" width="12" style="38" customWidth="1"/>
    <col min="27" max="31" width="9.85546875" style="38" bestFit="1" customWidth="1"/>
    <col min="32" max="32" width="9.85546875" style="38" customWidth="1"/>
    <col min="33" max="69" width="9.140625" style="38"/>
    <col min="70" max="16384" width="9.140625" style="5"/>
  </cols>
  <sheetData>
    <row r="1" spans="1:69" s="33" customFormat="1" ht="12.95" customHeight="1">
      <c r="A1" s="84" t="str">
        <f>+'[10]PT Undergrad'!A1</f>
        <v>Undergraduate Part-Time Enrollment</v>
      </c>
      <c r="B1" s="85"/>
      <c r="C1" s="85"/>
      <c r="D1" s="85"/>
      <c r="E1" s="85"/>
      <c r="F1" s="85"/>
      <c r="G1" s="85"/>
      <c r="H1" s="85"/>
      <c r="I1" s="85"/>
      <c r="J1" s="97"/>
      <c r="K1" s="85"/>
      <c r="L1" s="85"/>
      <c r="M1" s="85"/>
      <c r="N1" s="85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</row>
    <row r="2" spans="1:69" s="33" customFormat="1" ht="12.95" customHeight="1">
      <c r="A2" s="25"/>
      <c r="B2" s="34"/>
      <c r="C2" s="85"/>
      <c r="D2" s="85"/>
      <c r="E2" s="85"/>
      <c r="F2" s="85"/>
      <c r="G2" s="85"/>
      <c r="H2" s="85"/>
      <c r="I2" s="85"/>
      <c r="J2" s="97"/>
      <c r="K2" s="85"/>
      <c r="L2" s="85"/>
      <c r="M2" s="85"/>
      <c r="N2" s="85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</row>
    <row r="3" spans="1:69" s="173" customFormat="1" ht="12.95" customHeight="1">
      <c r="A3" s="26"/>
      <c r="B3" s="145" t="str">
        <f>+'[10]PT Undergrad'!B3</f>
        <v>1978</v>
      </c>
      <c r="C3" s="145" t="str">
        <f>+'[10]PT Undergrad'!C3</f>
        <v>1982</v>
      </c>
      <c r="D3" s="145" t="str">
        <f>+'[10]PT Undergrad'!D3</f>
        <v>1984</v>
      </c>
      <c r="E3" s="146" t="str">
        <f>+'[10]PT Undergrad'!E3</f>
        <v>1986</v>
      </c>
      <c r="F3" s="145" t="str">
        <f>+'[10]PT Undergrad'!F3</f>
        <v>1989</v>
      </c>
      <c r="G3" s="145" t="str">
        <f>+'[10]PT Undergrad'!G3</f>
        <v>1990</v>
      </c>
      <c r="H3" s="145" t="str">
        <f>+'[10]PT Undergrad'!H3</f>
        <v>1991</v>
      </c>
      <c r="I3" s="145" t="str">
        <f>+'[10]PT Undergrad'!I3</f>
        <v>1992</v>
      </c>
      <c r="J3" s="152" t="str">
        <f>+'[10]PT Undergrad'!J3</f>
        <v>1993</v>
      </c>
      <c r="K3" s="145" t="str">
        <f>+'[10]PT Undergrad'!K3</f>
        <v>1994</v>
      </c>
      <c r="L3" s="145">
        <f>+'[10]PT Undergrad'!L3</f>
        <v>1995</v>
      </c>
      <c r="M3" s="146" t="str">
        <f>+'[10]PT Undergrad'!M3</f>
        <v>1996</v>
      </c>
      <c r="N3" s="145" t="str">
        <f>+'[10]PT Undergrad'!N3</f>
        <v>1997</v>
      </c>
      <c r="O3" s="146" t="str">
        <f>+'[10]PT Undergrad'!O3</f>
        <v>1998</v>
      </c>
      <c r="P3" s="146" t="str">
        <f>+'[10]PT Undergrad'!P3</f>
        <v>1999</v>
      </c>
      <c r="Q3" s="146" t="str">
        <f>+'[10]PT Undergrad'!Q3</f>
        <v>2000</v>
      </c>
      <c r="R3" s="146" t="str">
        <f>+'[10]PT Undergrad'!R3</f>
        <v>2001</v>
      </c>
      <c r="S3" s="146" t="str">
        <f>+'[10]PT Undergrad'!S3</f>
        <v>2002</v>
      </c>
      <c r="T3" s="146" t="str">
        <f>+'[10]PT Undergrad'!T3</f>
        <v>2003</v>
      </c>
      <c r="U3" s="146" t="str">
        <f>+'[10]PT Undergrad'!U3</f>
        <v>2004</v>
      </c>
      <c r="V3" s="146" t="str">
        <f>+'[10]PT Undergrad'!V3</f>
        <v>2005</v>
      </c>
      <c r="W3" s="146" t="str">
        <f>+'[10]PT Undergrad'!W3</f>
        <v>2006</v>
      </c>
      <c r="X3" s="146" t="str">
        <f>+'[10]PT Undergrad'!X3</f>
        <v>2007</v>
      </c>
      <c r="Y3" s="146" t="str">
        <f>+'[10]PT Undergrad'!Y3</f>
        <v>2008</v>
      </c>
      <c r="Z3" s="153">
        <f>+'[10]PT Undergrad'!Z3</f>
        <v>2009</v>
      </c>
      <c r="AA3" s="146">
        <f>+'[10]PT Undergrad'!AA3</f>
        <v>2010</v>
      </c>
      <c r="AB3" s="153" t="str">
        <f>+'[10]PT Undergrad'!AB3</f>
        <v>2011</v>
      </c>
      <c r="AC3" s="153" t="str">
        <f>+'[10]PT Undergrad'!AC3</f>
        <v>2012</v>
      </c>
      <c r="AD3" s="153" t="str">
        <f>+'[10]PT Undergrad'!AD3</f>
        <v>2013</v>
      </c>
      <c r="AE3" s="153" t="str">
        <f>+'[10]PT Undergrad'!AE3</f>
        <v>2014</v>
      </c>
      <c r="AF3" s="153" t="str">
        <f>+'[10]PT Undergrad'!AF3</f>
        <v>2015</v>
      </c>
    </row>
    <row r="4" spans="1:69" ht="12.95" customHeight="1">
      <c r="A4" s="168" t="str">
        <f>+'[10]PT Undergrad'!A4</f>
        <v>50 States and D.C.</v>
      </c>
      <c r="B4" s="169">
        <f>+'[10]PT Undergrad'!B4</f>
        <v>3746513</v>
      </c>
      <c r="C4" s="169">
        <f>+'[10]PT Undergrad'!C4</f>
        <v>3695390</v>
      </c>
      <c r="D4" s="169">
        <f>+'[10]PT Undergrad'!D4</f>
        <v>3326988</v>
      </c>
      <c r="E4" s="169">
        <f>+'[10]PT Undergrad'!E4</f>
        <v>4450557</v>
      </c>
      <c r="F4" s="169">
        <f>+'[10]PT Undergrad'!F4</f>
        <v>4856866</v>
      </c>
      <c r="G4" s="169">
        <f>+'[10]PT Undergrad'!G4</f>
        <v>4921646</v>
      </c>
      <c r="H4" s="169">
        <f>+'[10]PT Undergrad'!H4</f>
        <v>5217852</v>
      </c>
      <c r="I4" s="169">
        <f>+'[10]PT Undergrad'!I4</f>
        <v>5271914</v>
      </c>
      <c r="J4" s="169">
        <f>+'[10]PT Undergrad'!J4</f>
        <v>5172600.5</v>
      </c>
      <c r="K4" s="169">
        <f>+'[10]PT Undergrad'!K4</f>
        <v>5073287</v>
      </c>
      <c r="L4" s="170">
        <f>+'[10]PT Undergrad'!L4</f>
        <v>5018234</v>
      </c>
      <c r="M4" s="170">
        <f>+'[10]PT Undergrad'!M4</f>
        <v>4986863</v>
      </c>
      <c r="N4" s="170">
        <f>+'[10]PT Undergrad'!N4</f>
        <v>4979006</v>
      </c>
      <c r="O4" s="170">
        <f>+'[10]PT Undergrad'!O4</f>
        <v>4924377</v>
      </c>
      <c r="P4" s="170">
        <f>+'[10]PT Undergrad'!P4</f>
        <v>4957620</v>
      </c>
      <c r="Q4" s="170">
        <f>+'[10]PT Undergrad'!Q4</f>
        <v>5232467</v>
      </c>
      <c r="R4" s="170">
        <f>+'[10]PT Undergrad'!R4</f>
        <v>5387970</v>
      </c>
      <c r="S4" s="170">
        <f>+'[10]PT Undergrad'!S4</f>
        <v>5522825</v>
      </c>
      <c r="T4" s="170">
        <f>+'[10]PT Undergrad'!T4</f>
        <v>5438993</v>
      </c>
      <c r="U4" s="170">
        <f>+'[10]PT Undergrad'!U4</f>
        <v>5495916</v>
      </c>
      <c r="V4" s="170">
        <f>+'[10]PT Undergrad'!V4</f>
        <v>5517534</v>
      </c>
      <c r="W4" s="170">
        <f>+'[10]PT Undergrad'!W4</f>
        <v>5609955</v>
      </c>
      <c r="X4" s="170">
        <f>+'[10]PT Undergrad'!X4</f>
        <v>5762793</v>
      </c>
      <c r="Y4" s="170">
        <f>+'[10]PT Undergrad'!Y4</f>
        <v>6110808</v>
      </c>
      <c r="Z4" s="170">
        <f>+'[10]PT Undergrad'!Z4</f>
        <v>6451339</v>
      </c>
      <c r="AA4" s="170">
        <f>+'[10]PT Undergrad'!AA4</f>
        <v>6580064</v>
      </c>
      <c r="AB4" s="170">
        <f>+'[10]PT Undergrad'!AB4</f>
        <v>6586520</v>
      </c>
      <c r="AC4" s="170">
        <f>+'[10]PT Undergrad'!AC4</f>
        <v>6498419</v>
      </c>
      <c r="AD4" s="170">
        <f>+'[10]PT Undergrad'!AD4</f>
        <v>6401059</v>
      </c>
      <c r="AE4" s="170">
        <f>+'[10]PT Undergrad'!AE4</f>
        <v>6368783</v>
      </c>
      <c r="AF4" s="170">
        <f>+'[10]PT Undergrad'!AF4</f>
        <v>6286222</v>
      </c>
    </row>
    <row r="5" spans="1:69" s="172" customFormat="1" ht="12.95" customHeight="1">
      <c r="A5" s="133" t="str">
        <f>+'[10]PT Undergrad'!A5</f>
        <v>SREB States</v>
      </c>
      <c r="B5" s="169">
        <f>+'[10]PT Undergrad'!B5</f>
        <v>873978</v>
      </c>
      <c r="C5" s="169">
        <f>+'[10]PT Undergrad'!C5</f>
        <v>931711</v>
      </c>
      <c r="D5" s="169">
        <f>+'[10]PT Undergrad'!D5</f>
        <v>932967</v>
      </c>
      <c r="E5" s="169">
        <f>+'[10]PT Undergrad'!E5</f>
        <v>1213307</v>
      </c>
      <c r="F5" s="169">
        <f>+'[10]PT Undergrad'!F5</f>
        <v>1383351</v>
      </c>
      <c r="G5" s="169">
        <f>+'[10]PT Undergrad'!G5</f>
        <v>1380076</v>
      </c>
      <c r="H5" s="169">
        <f>+'[10]PT Undergrad'!H5</f>
        <v>1479422</v>
      </c>
      <c r="I5" s="169">
        <f>+'[10]PT Undergrad'!I5</f>
        <v>1523943</v>
      </c>
      <c r="J5" s="169">
        <f>+'[10]PT Undergrad'!J5</f>
        <v>1527126</v>
      </c>
      <c r="K5" s="169">
        <f>+'[10]PT Undergrad'!K5</f>
        <v>1530309</v>
      </c>
      <c r="L5" s="169">
        <f>+'[10]PT Undergrad'!L5</f>
        <v>1519015</v>
      </c>
      <c r="M5" s="169">
        <f>+'[10]PT Undergrad'!M5</f>
        <v>1494615</v>
      </c>
      <c r="N5" s="169">
        <f>+'[10]PT Undergrad'!N5</f>
        <v>1513816</v>
      </c>
      <c r="O5" s="169">
        <f>+'[10]PT Undergrad'!O5</f>
        <v>1509551</v>
      </c>
      <c r="P5" s="169">
        <f>+'[10]PT Undergrad'!P5</f>
        <v>1520928</v>
      </c>
      <c r="Q5" s="169">
        <f>+'[10]PT Undergrad'!Q5</f>
        <v>1584589</v>
      </c>
      <c r="R5" s="169">
        <f>+'[10]PT Undergrad'!R5</f>
        <v>1647268</v>
      </c>
      <c r="S5" s="169">
        <f>+'[10]PT Undergrad'!S5</f>
        <v>1711540</v>
      </c>
      <c r="T5" s="169">
        <f>+'[10]PT Undergrad'!T5</f>
        <v>1752062</v>
      </c>
      <c r="U5" s="169">
        <f>+'[10]PT Undergrad'!U5</f>
        <v>1782941</v>
      </c>
      <c r="V5" s="169">
        <f>+'[10]PT Undergrad'!V5</f>
        <v>1784607</v>
      </c>
      <c r="W5" s="169">
        <f>+'[10]PT Undergrad'!W5</f>
        <v>1830998</v>
      </c>
      <c r="X5" s="169">
        <f>+'[10]PT Undergrad'!X5</f>
        <v>1885606</v>
      </c>
      <c r="Y5" s="169">
        <f>+'[10]PT Undergrad'!Y5</f>
        <v>2013861</v>
      </c>
      <c r="Z5" s="169">
        <f>+'[10]PT Undergrad'!Z5</f>
        <v>2156287</v>
      </c>
      <c r="AA5" s="169">
        <f>+'[10]PT Undergrad'!AA5</f>
        <v>2260103</v>
      </c>
      <c r="AB5" s="169">
        <f>+'[10]PT Undergrad'!AB5</f>
        <v>2325737</v>
      </c>
      <c r="AC5" s="169">
        <f>+'[10]PT Undergrad'!AC5</f>
        <v>2309882</v>
      </c>
      <c r="AD5" s="169">
        <f>+'[10]PT Undergrad'!AD5</f>
        <v>2266512</v>
      </c>
      <c r="AE5" s="169">
        <f>+'[10]PT Undergrad'!AE5</f>
        <v>2265201</v>
      </c>
      <c r="AF5" s="169">
        <f>+'[10]PT Undergrad'!AF5</f>
        <v>2246032</v>
      </c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</row>
    <row r="6" spans="1:69" s="37" customFormat="1" ht="12.95" customHeight="1">
      <c r="A6" s="27" t="str">
        <f>+'[10]PT Undergrad'!A6</f>
        <v xml:space="preserve">   as a percent of U.S.</v>
      </c>
      <c r="B6" s="147">
        <f>+'[10]PT Undergrad'!B6</f>
        <v>23.327771717327554</v>
      </c>
      <c r="C6" s="147">
        <f>+'[10]PT Undergrad'!C6</f>
        <v>25.212792154549319</v>
      </c>
      <c r="D6" s="147">
        <f>+'[10]PT Undergrad'!D6</f>
        <v>28.042391496452645</v>
      </c>
      <c r="E6" s="147">
        <f>+'[10]PT Undergrad'!E6</f>
        <v>27.261913508803502</v>
      </c>
      <c r="F6" s="147">
        <f>+'[10]PT Undergrad'!F6</f>
        <v>28.482379377977484</v>
      </c>
      <c r="G6" s="147">
        <f>+'[10]PT Undergrad'!G6</f>
        <v>28.04094402563695</v>
      </c>
      <c r="H6" s="147">
        <f>+'[10]PT Undergrad'!H6</f>
        <v>28.353084755949382</v>
      </c>
      <c r="I6" s="147">
        <f>+'[10]PT Undergrad'!I6</f>
        <v>28.906825870072993</v>
      </c>
      <c r="J6" s="147">
        <f>+'[10]PT Undergrad'!J6</f>
        <v>29.523370304743235</v>
      </c>
      <c r="K6" s="147">
        <f>+'[10]PT Undergrad'!K6</f>
        <v>30.164053403641468</v>
      </c>
      <c r="L6" s="147">
        <f>+'[10]PT Undergrad'!L6</f>
        <v>30.269911686063267</v>
      </c>
      <c r="M6" s="147">
        <f>+'[10]PT Undergrad'!M6</f>
        <v>29.971045926066147</v>
      </c>
      <c r="N6" s="147">
        <f>+'[10]PT Undergrad'!N6</f>
        <v>30.403980232198958</v>
      </c>
      <c r="O6" s="147">
        <f>+'[10]PT Undergrad'!O6</f>
        <v>30.654659462506629</v>
      </c>
      <c r="P6" s="147">
        <f>+'[10]PT Undergrad'!P6</f>
        <v>30.678591743618917</v>
      </c>
      <c r="Q6" s="147">
        <f>+'[10]PT Undergrad'!Q6</f>
        <v>30.283783920663044</v>
      </c>
      <c r="R6" s="147">
        <f>+'[10]PT Undergrad'!R6</f>
        <v>30.573072975536242</v>
      </c>
      <c r="S6" s="147">
        <f>+'[10]PT Undergrad'!S6</f>
        <v>30.99029934861235</v>
      </c>
      <c r="T6" s="147">
        <f>+'[10]PT Undergrad'!T6</f>
        <v>32.212985013953869</v>
      </c>
      <c r="U6" s="147">
        <f>+'[10]PT Undergrad'!U6</f>
        <v>32.441198155139197</v>
      </c>
      <c r="V6" s="147">
        <f>+'[10]PT Undergrad'!V6</f>
        <v>32.34428641490927</v>
      </c>
      <c r="W6" s="147">
        <f>+'[10]PT Undergrad'!W6</f>
        <v>32.638372322059624</v>
      </c>
      <c r="X6" s="147">
        <f>+'[10]PT Undergrad'!X6</f>
        <v>32.720349316728885</v>
      </c>
      <c r="Y6" s="147">
        <f>+'[10]PT Undergrad'!Y6</f>
        <v>32.955723694804348</v>
      </c>
      <c r="Z6" s="147">
        <f>+'[10]PT Undergrad'!Z6</f>
        <v>33.423867510295153</v>
      </c>
      <c r="AA6" s="147">
        <f>+'[10]PT Undergrad'!AA6</f>
        <v>34.347735827493473</v>
      </c>
      <c r="AB6" s="147">
        <f>+'[10]PT Undergrad'!AB6</f>
        <v>35.310558534704214</v>
      </c>
      <c r="AC6" s="147">
        <f>+'[10]PT Undergrad'!AC6</f>
        <v>35.545291862528408</v>
      </c>
      <c r="AD6" s="147">
        <f>+'[10]PT Undergrad'!AD6</f>
        <v>35.40839101779877</v>
      </c>
      <c r="AE6" s="147">
        <f>+'[10]PT Undergrad'!AE6</f>
        <v>35.567250446435374</v>
      </c>
      <c r="AF6" s="147">
        <f>+'[10]PT Undergrad'!AF6</f>
        <v>35.729441308308871</v>
      </c>
    </row>
    <row r="7" spans="1:69" ht="12.95" customHeight="1">
      <c r="A7" s="7" t="str">
        <f>+'[10]PT Undergrad'!A7</f>
        <v>Alabama</v>
      </c>
      <c r="B7" s="148">
        <f>+'[10]PT Undergrad'!B7</f>
        <v>36178</v>
      </c>
      <c r="C7" s="148">
        <f>+'[10]PT Undergrad'!C7</f>
        <v>38689</v>
      </c>
      <c r="D7" s="148">
        <f>+'[10]PT Undergrad'!D7</f>
        <v>37273</v>
      </c>
      <c r="E7" s="148">
        <f>+'[10]PT Undergrad'!E7</f>
        <v>43589</v>
      </c>
      <c r="F7" s="148">
        <f>+'[10]PT Undergrad'!F7</f>
        <v>51776</v>
      </c>
      <c r="G7" s="148">
        <f>+'[10]PT Undergrad'!G7</f>
        <v>56481</v>
      </c>
      <c r="H7" s="148">
        <f>+'[10]PT Undergrad'!H7</f>
        <v>59855</v>
      </c>
      <c r="I7" s="148">
        <f>+'[10]PT Undergrad'!I7</f>
        <v>63748</v>
      </c>
      <c r="J7" s="154">
        <f>+'[10]PT Undergrad'!J7</f>
        <v>63574.5</v>
      </c>
      <c r="K7" s="148">
        <f>+'[10]PT Undergrad'!K7</f>
        <v>63401</v>
      </c>
      <c r="L7" s="148">
        <f>+'[10]PT Undergrad'!L7</f>
        <v>59813</v>
      </c>
      <c r="M7" s="149">
        <f>+'[10]PT Undergrad'!M7</f>
        <v>56110</v>
      </c>
      <c r="N7" s="149">
        <f>+'[10]PT Undergrad'!N7</f>
        <v>54041</v>
      </c>
      <c r="O7" s="149">
        <f>+'[10]PT Undergrad'!O7</f>
        <v>56563</v>
      </c>
      <c r="P7" s="150">
        <f>+'[10]PT Undergrad'!P7</f>
        <v>59693</v>
      </c>
      <c r="Q7" s="149">
        <f>+'[10]PT Undergrad'!Q7</f>
        <v>62273</v>
      </c>
      <c r="R7" s="149">
        <f>+'[10]PT Undergrad'!R7</f>
        <v>62891</v>
      </c>
      <c r="S7" s="150">
        <f>+'[10]PT Undergrad'!S7</f>
        <v>65087</v>
      </c>
      <c r="T7" s="150">
        <f>+'[10]PT Undergrad'!T7</f>
        <v>65809</v>
      </c>
      <c r="U7" s="149">
        <f>+'[10]PT Undergrad'!U7</f>
        <v>65040</v>
      </c>
      <c r="V7" s="149">
        <f>+'[10]PT Undergrad'!V7</f>
        <v>67774</v>
      </c>
      <c r="W7" s="149">
        <f>+'[10]PT Undergrad'!W7</f>
        <v>67919</v>
      </c>
      <c r="X7" s="149">
        <f>+'[10]PT Undergrad'!X7</f>
        <v>71571</v>
      </c>
      <c r="Y7" s="149">
        <f>+'[10]PT Undergrad'!Y7</f>
        <v>87137</v>
      </c>
      <c r="Z7" s="149">
        <f>+'[10]PT Undergrad'!Z7</f>
        <v>84291</v>
      </c>
      <c r="AA7" s="149">
        <f>+'[10]PT Undergrad'!AA7</f>
        <v>89018</v>
      </c>
      <c r="AB7" s="149">
        <f>+'[10]PT Undergrad'!AB7</f>
        <v>80019</v>
      </c>
      <c r="AC7" s="149">
        <f>+'[10]PT Undergrad'!AC7</f>
        <v>84752</v>
      </c>
      <c r="AD7" s="149">
        <f>+'[10]PT Undergrad'!AD7</f>
        <v>81559</v>
      </c>
      <c r="AE7" s="149">
        <f>+'[10]PT Undergrad'!AE7</f>
        <v>80573</v>
      </c>
      <c r="AF7" s="149">
        <f>+'[10]PT Undergrad'!AF7</f>
        <v>71308</v>
      </c>
    </row>
    <row r="8" spans="1:69" ht="12.95" customHeight="1">
      <c r="A8" s="7" t="str">
        <f>+'[10]PT Undergrad'!A8</f>
        <v>Arkansas</v>
      </c>
      <c r="B8" s="148">
        <f>+'[10]PT Undergrad'!B8</f>
        <v>15265</v>
      </c>
      <c r="C8" s="148">
        <f>+'[10]PT Undergrad'!C8</f>
        <v>15405</v>
      </c>
      <c r="D8" s="148">
        <f>+'[10]PT Undergrad'!D8</f>
        <v>14662</v>
      </c>
      <c r="E8" s="148">
        <f>+'[10]PT Undergrad'!E8</f>
        <v>19283</v>
      </c>
      <c r="F8" s="148">
        <f>+'[10]PT Undergrad'!F8</f>
        <v>20965</v>
      </c>
      <c r="G8" s="148">
        <f>+'[10]PT Undergrad'!G8</f>
        <v>21023</v>
      </c>
      <c r="H8" s="148">
        <f>+'[10]PT Undergrad'!H8</f>
        <v>22096</v>
      </c>
      <c r="I8" s="148">
        <f>+'[10]PT Undergrad'!I8</f>
        <v>23641</v>
      </c>
      <c r="J8" s="154">
        <f>+'[10]PT Undergrad'!J8</f>
        <v>23971</v>
      </c>
      <c r="K8" s="148">
        <f>+'[10]PT Undergrad'!K8</f>
        <v>24301</v>
      </c>
      <c r="L8" s="148">
        <f>+'[10]PT Undergrad'!L8</f>
        <v>25322</v>
      </c>
      <c r="M8" s="149">
        <f>+'[10]PT Undergrad'!M8</f>
        <v>27242</v>
      </c>
      <c r="N8" s="149">
        <f>+'[10]PT Undergrad'!N8</f>
        <v>34305</v>
      </c>
      <c r="O8" s="149">
        <f>+'[10]PT Undergrad'!O8</f>
        <v>33596</v>
      </c>
      <c r="P8" s="150">
        <f>+'[10]PT Undergrad'!P8</f>
        <v>32963</v>
      </c>
      <c r="Q8" s="149">
        <f>+'[10]PT Undergrad'!Q8</f>
        <v>30713</v>
      </c>
      <c r="R8" s="149">
        <f>+'[10]PT Undergrad'!R8</f>
        <v>34879</v>
      </c>
      <c r="S8" s="150">
        <f>+'[10]PT Undergrad'!S8</f>
        <v>35989</v>
      </c>
      <c r="T8" s="150">
        <f>+'[10]PT Undergrad'!T8</f>
        <v>37748</v>
      </c>
      <c r="U8" s="149">
        <f>+'[10]PT Undergrad'!U8</f>
        <v>39302</v>
      </c>
      <c r="V8" s="149">
        <f>+'[10]PT Undergrad'!V8</f>
        <v>41470</v>
      </c>
      <c r="W8" s="149">
        <f>+'[10]PT Undergrad'!W8</f>
        <v>43603</v>
      </c>
      <c r="X8" s="149">
        <f>+'[10]PT Undergrad'!X8</f>
        <v>45745</v>
      </c>
      <c r="Y8" s="149">
        <f>+'[10]PT Undergrad'!Y8</f>
        <v>47310</v>
      </c>
      <c r="Z8" s="149">
        <f>+'[10]PT Undergrad'!Z8</f>
        <v>49057</v>
      </c>
      <c r="AA8" s="149">
        <f>+'[10]PT Undergrad'!AA8</f>
        <v>49945</v>
      </c>
      <c r="AB8" s="149">
        <f>+'[10]PT Undergrad'!AB8</f>
        <v>51780</v>
      </c>
      <c r="AC8" s="149">
        <f>+'[10]PT Undergrad'!AC8</f>
        <v>51744</v>
      </c>
      <c r="AD8" s="149">
        <f>+'[10]PT Undergrad'!AD8</f>
        <v>50186</v>
      </c>
      <c r="AE8" s="149">
        <f>+'[10]PT Undergrad'!AE8</f>
        <v>51330</v>
      </c>
      <c r="AF8" s="149">
        <f>+'[10]PT Undergrad'!AF8</f>
        <v>50386</v>
      </c>
    </row>
    <row r="9" spans="1:69" ht="12.95" customHeight="1">
      <c r="A9" s="7" t="str">
        <f>+'[10]PT Undergrad'!A9</f>
        <v>Delaware</v>
      </c>
      <c r="B9" s="148">
        <f>+'[10]PT Undergrad'!B9</f>
        <v>0</v>
      </c>
      <c r="C9" s="148">
        <f>+'[10]PT Undergrad'!C9</f>
        <v>0</v>
      </c>
      <c r="D9" s="148">
        <f>+'[10]PT Undergrad'!D9</f>
        <v>0</v>
      </c>
      <c r="E9" s="148">
        <f>+'[10]PT Undergrad'!E9</f>
        <v>11009</v>
      </c>
      <c r="F9" s="148">
        <f>+'[10]PT Undergrad'!F9</f>
        <v>0</v>
      </c>
      <c r="G9" s="148">
        <f>+'[10]PT Undergrad'!G9</f>
        <v>0</v>
      </c>
      <c r="H9" s="148">
        <f>+'[10]PT Undergrad'!H9</f>
        <v>14183</v>
      </c>
      <c r="I9" s="148">
        <f>+'[10]PT Undergrad'!I9</f>
        <v>14661</v>
      </c>
      <c r="J9" s="154">
        <f>+'[10]PT Undergrad'!J9</f>
        <v>13200</v>
      </c>
      <c r="K9" s="151">
        <f>+'[10]PT Undergrad'!K9</f>
        <v>11739</v>
      </c>
      <c r="L9" s="151">
        <f>+'[10]PT Undergrad'!L9</f>
        <v>15443</v>
      </c>
      <c r="M9" s="149">
        <f>+'[10]PT Undergrad'!M9</f>
        <v>15250</v>
      </c>
      <c r="N9" s="149">
        <f>+'[10]PT Undergrad'!N9</f>
        <v>15281</v>
      </c>
      <c r="O9" s="149">
        <f>+'[10]PT Undergrad'!O9</f>
        <v>15550</v>
      </c>
      <c r="P9" s="150">
        <f>+'[10]PT Undergrad'!P9</f>
        <v>15333</v>
      </c>
      <c r="Q9" s="149">
        <f>+'[10]PT Undergrad'!Q9</f>
        <v>12766</v>
      </c>
      <c r="R9" s="149">
        <f>+'[10]PT Undergrad'!R9</f>
        <v>14426</v>
      </c>
      <c r="S9" s="150">
        <f>+'[10]PT Undergrad'!S9</f>
        <v>14622</v>
      </c>
      <c r="T9" s="150">
        <f>+'[10]PT Undergrad'!T9</f>
        <v>14266</v>
      </c>
      <c r="U9" s="149">
        <f>+'[10]PT Undergrad'!U9</f>
        <v>14135</v>
      </c>
      <c r="V9" s="149">
        <f>+'[10]PT Undergrad'!V9</f>
        <v>14590</v>
      </c>
      <c r="W9" s="149">
        <f>+'[10]PT Undergrad'!W9</f>
        <v>13625</v>
      </c>
      <c r="X9" s="149">
        <f>+'[10]PT Undergrad'!X9</f>
        <v>13726</v>
      </c>
      <c r="Y9" s="149">
        <f>+'[10]PT Undergrad'!Y9</f>
        <v>13786</v>
      </c>
      <c r="Z9" s="149">
        <f>+'[10]PT Undergrad'!Z9</f>
        <v>13980</v>
      </c>
      <c r="AA9" s="149">
        <f>+'[10]PT Undergrad'!AA9</f>
        <v>13706</v>
      </c>
      <c r="AB9" s="149">
        <f>+'[10]PT Undergrad'!AB9</f>
        <v>15138</v>
      </c>
      <c r="AC9" s="149">
        <f>+'[10]PT Undergrad'!AC9</f>
        <v>16046</v>
      </c>
      <c r="AD9" s="149">
        <f>+'[10]PT Undergrad'!AD9</f>
        <v>16174</v>
      </c>
      <c r="AE9" s="149">
        <f>+'[10]PT Undergrad'!AE9</f>
        <v>16590</v>
      </c>
      <c r="AF9" s="149">
        <f>+'[10]PT Undergrad'!AF9</f>
        <v>16471</v>
      </c>
    </row>
    <row r="10" spans="1:69" ht="12.95" customHeight="1">
      <c r="A10" s="7" t="str">
        <f>+'[10]PT Undergrad'!A10</f>
        <v>Florida</v>
      </c>
      <c r="B10" s="148">
        <f>+'[10]PT Undergrad'!B10</f>
        <v>149179</v>
      </c>
      <c r="C10" s="148">
        <f>+'[10]PT Undergrad'!C10</f>
        <v>157841</v>
      </c>
      <c r="D10" s="148">
        <f>+'[10]PT Undergrad'!D10</f>
        <v>155116</v>
      </c>
      <c r="E10" s="148">
        <f>+'[10]PT Undergrad'!E10</f>
        <v>216982</v>
      </c>
      <c r="F10" s="148">
        <f>+'[10]PT Undergrad'!F10</f>
        <v>271395</v>
      </c>
      <c r="G10" s="148">
        <f>+'[10]PT Undergrad'!G10</f>
        <v>236649</v>
      </c>
      <c r="H10" s="148">
        <f>+'[10]PT Undergrad'!H10</f>
        <v>279193</v>
      </c>
      <c r="I10" s="148">
        <f>+'[10]PT Undergrad'!I10</f>
        <v>283085</v>
      </c>
      <c r="J10" s="154">
        <f>+'[10]PT Undergrad'!J10</f>
        <v>287478</v>
      </c>
      <c r="K10" s="148">
        <f>+'[10]PT Undergrad'!K10</f>
        <v>291871</v>
      </c>
      <c r="L10" s="148">
        <f>+'[10]PT Undergrad'!L10</f>
        <v>292366</v>
      </c>
      <c r="M10" s="149">
        <f>+'[10]PT Undergrad'!M10</f>
        <v>290694</v>
      </c>
      <c r="N10" s="149">
        <f>+'[10]PT Undergrad'!N10</f>
        <v>292484</v>
      </c>
      <c r="O10" s="149">
        <f>+'[10]PT Undergrad'!O10</f>
        <v>287152</v>
      </c>
      <c r="P10" s="150">
        <f>+'[10]PT Undergrad'!P10</f>
        <v>282576</v>
      </c>
      <c r="Q10" s="149">
        <f>+'[10]PT Undergrad'!Q10</f>
        <v>300182</v>
      </c>
      <c r="R10" s="149">
        <f>+'[10]PT Undergrad'!R10</f>
        <v>315529</v>
      </c>
      <c r="S10" s="150">
        <f>+'[10]PT Undergrad'!S10</f>
        <v>320765</v>
      </c>
      <c r="T10" s="150">
        <f>+'[10]PT Undergrad'!T10</f>
        <v>332220</v>
      </c>
      <c r="U10" s="149">
        <f>+'[10]PT Undergrad'!U10</f>
        <v>333164</v>
      </c>
      <c r="V10" s="149">
        <f>+'[10]PT Undergrad'!V10</f>
        <v>329083</v>
      </c>
      <c r="W10" s="149">
        <f>+'[10]PT Undergrad'!W10</f>
        <v>332152</v>
      </c>
      <c r="X10" s="149">
        <f>+'[10]PT Undergrad'!X10</f>
        <v>339273</v>
      </c>
      <c r="Y10" s="149">
        <f>+'[10]PT Undergrad'!Y10</f>
        <v>370566</v>
      </c>
      <c r="Z10" s="149">
        <f>+'[10]PT Undergrad'!Z10</f>
        <v>395347</v>
      </c>
      <c r="AA10" s="149">
        <f>+'[10]PT Undergrad'!AA10</f>
        <v>415980</v>
      </c>
      <c r="AB10" s="149">
        <f>+'[10]PT Undergrad'!AB10</f>
        <v>424882</v>
      </c>
      <c r="AC10" s="149">
        <f>+'[10]PT Undergrad'!AC10</f>
        <v>431719</v>
      </c>
      <c r="AD10" s="149">
        <f>+'[10]PT Undergrad'!AD10</f>
        <v>417352</v>
      </c>
      <c r="AE10" s="149">
        <f>+'[10]PT Undergrad'!AE10</f>
        <v>424095</v>
      </c>
      <c r="AF10" s="149">
        <f>+'[10]PT Undergrad'!AF10</f>
        <v>418538</v>
      </c>
    </row>
    <row r="11" spans="1:69" ht="12.95" customHeight="1">
      <c r="A11" s="7" t="str">
        <f>+'[10]PT Undergrad'!A11</f>
        <v>Georgia</v>
      </c>
      <c r="B11" s="148">
        <f>+'[10]PT Undergrad'!B11</f>
        <v>40288</v>
      </c>
      <c r="C11" s="148">
        <f>+'[10]PT Undergrad'!C11</f>
        <v>43240</v>
      </c>
      <c r="D11" s="148">
        <f>+'[10]PT Undergrad'!D11</f>
        <v>41888</v>
      </c>
      <c r="E11" s="148">
        <f>+'[10]PT Undergrad'!E11</f>
        <v>46947</v>
      </c>
      <c r="F11" s="148">
        <f>+'[10]PT Undergrad'!F11</f>
        <v>64874</v>
      </c>
      <c r="G11" s="148">
        <f>+'[10]PT Undergrad'!G11</f>
        <v>68657</v>
      </c>
      <c r="H11" s="148">
        <f>+'[10]PT Undergrad'!H11</f>
        <v>76948</v>
      </c>
      <c r="I11" s="148">
        <f>+'[10]PT Undergrad'!I11</f>
        <v>82038</v>
      </c>
      <c r="J11" s="154">
        <f>+'[10]PT Undergrad'!J11</f>
        <v>85080.5</v>
      </c>
      <c r="K11" s="148">
        <f>+'[10]PT Undergrad'!K11</f>
        <v>88123</v>
      </c>
      <c r="L11" s="148">
        <f>+'[10]PT Undergrad'!L11</f>
        <v>86995</v>
      </c>
      <c r="M11" s="149">
        <f>+'[10]PT Undergrad'!M11</f>
        <v>86022</v>
      </c>
      <c r="N11" s="149">
        <f>+'[10]PT Undergrad'!N11</f>
        <v>87398</v>
      </c>
      <c r="O11" s="149">
        <f>+'[10]PT Undergrad'!O11</f>
        <v>91237</v>
      </c>
      <c r="P11" s="150">
        <f>+'[10]PT Undergrad'!P11</f>
        <v>96005</v>
      </c>
      <c r="Q11" s="149">
        <f>+'[10]PT Undergrad'!Q11</f>
        <v>101033</v>
      </c>
      <c r="R11" s="149">
        <f>+'[10]PT Undergrad'!R11</f>
        <v>112924</v>
      </c>
      <c r="S11" s="150">
        <f>+'[10]PT Undergrad'!S11</f>
        <v>116930</v>
      </c>
      <c r="T11" s="150">
        <f>+'[10]PT Undergrad'!T11</f>
        <v>118658</v>
      </c>
      <c r="U11" s="149">
        <f>+'[10]PT Undergrad'!U11</f>
        <v>120641</v>
      </c>
      <c r="V11" s="149">
        <f>+'[10]PT Undergrad'!V11</f>
        <v>122997</v>
      </c>
      <c r="W11" s="149">
        <f>+'[10]PT Undergrad'!W11</f>
        <v>123724</v>
      </c>
      <c r="X11" s="149">
        <f>+'[10]PT Undergrad'!X11</f>
        <v>128013</v>
      </c>
      <c r="Y11" s="149">
        <f>+'[10]PT Undergrad'!Y11</f>
        <v>131969</v>
      </c>
      <c r="Z11" s="149">
        <f>+'[10]PT Undergrad'!Z11</f>
        <v>142847</v>
      </c>
      <c r="AA11" s="149">
        <f>+'[10]PT Undergrad'!AA11</f>
        <v>151299</v>
      </c>
      <c r="AB11" s="149">
        <f>+'[10]PT Undergrad'!AB11</f>
        <v>160048</v>
      </c>
      <c r="AC11" s="149">
        <f>+'[10]PT Undergrad'!AC11</f>
        <v>158498</v>
      </c>
      <c r="AD11" s="149">
        <f>+'[10]PT Undergrad'!AD11</f>
        <v>154249</v>
      </c>
      <c r="AE11" s="149">
        <f>+'[10]PT Undergrad'!AE11</f>
        <v>154747</v>
      </c>
      <c r="AF11" s="149">
        <f>+'[10]PT Undergrad'!AF11</f>
        <v>157670</v>
      </c>
    </row>
    <row r="12" spans="1:69" ht="12.95" customHeight="1">
      <c r="A12" s="7" t="str">
        <f>+'[10]PT Undergrad'!A12</f>
        <v>Kentucky</v>
      </c>
      <c r="B12" s="148">
        <f>+'[10]PT Undergrad'!B12</f>
        <v>27586</v>
      </c>
      <c r="C12" s="148">
        <f>+'[10]PT Undergrad'!C12</f>
        <v>29894</v>
      </c>
      <c r="D12" s="148">
        <f>+'[10]PT Undergrad'!D12</f>
        <v>26238</v>
      </c>
      <c r="E12" s="148">
        <f>+'[10]PT Undergrad'!E12</f>
        <v>38583</v>
      </c>
      <c r="F12" s="148">
        <f>+'[10]PT Undergrad'!F12</f>
        <v>46860</v>
      </c>
      <c r="G12" s="148">
        <f>+'[10]PT Undergrad'!G12</f>
        <v>50980</v>
      </c>
      <c r="H12" s="148">
        <f>+'[10]PT Undergrad'!H12</f>
        <v>55020</v>
      </c>
      <c r="I12" s="148">
        <f>+'[10]PT Undergrad'!I12</f>
        <v>53962</v>
      </c>
      <c r="J12" s="154">
        <f>+'[10]PT Undergrad'!J12</f>
        <v>51886.5</v>
      </c>
      <c r="K12" s="148">
        <f>+'[10]PT Undergrad'!K12</f>
        <v>49811</v>
      </c>
      <c r="L12" s="148">
        <f>+'[10]PT Undergrad'!L12</f>
        <v>47485</v>
      </c>
      <c r="M12" s="149">
        <f>+'[10]PT Undergrad'!M12</f>
        <v>46071</v>
      </c>
      <c r="N12" s="149">
        <f>+'[10]PT Undergrad'!N12</f>
        <v>44396</v>
      </c>
      <c r="O12" s="149">
        <f>+'[10]PT Undergrad'!O12</f>
        <v>43648</v>
      </c>
      <c r="P12" s="150">
        <f>+'[10]PT Undergrad'!P12</f>
        <v>44577</v>
      </c>
      <c r="Q12" s="149">
        <f>+'[10]PT Undergrad'!Q12</f>
        <v>48859</v>
      </c>
      <c r="R12" s="149">
        <f>+'[10]PT Undergrad'!R12</f>
        <v>63329</v>
      </c>
      <c r="S12" s="150">
        <f>+'[10]PT Undergrad'!S12</f>
        <v>68441</v>
      </c>
      <c r="T12" s="150">
        <f>+'[10]PT Undergrad'!T12</f>
        <v>70323</v>
      </c>
      <c r="U12" s="149">
        <f>+'[10]PT Undergrad'!U12</f>
        <v>71262</v>
      </c>
      <c r="V12" s="149">
        <f>+'[10]PT Undergrad'!V12</f>
        <v>76193</v>
      </c>
      <c r="W12" s="149">
        <f>+'[10]PT Undergrad'!W12</f>
        <v>80239</v>
      </c>
      <c r="X12" s="149">
        <f>+'[10]PT Undergrad'!X12</f>
        <v>86626</v>
      </c>
      <c r="Y12" s="149">
        <f>+'[10]PT Undergrad'!Y12</f>
        <v>81824</v>
      </c>
      <c r="Z12" s="149">
        <f>+'[10]PT Undergrad'!Z12</f>
        <v>87187</v>
      </c>
      <c r="AA12" s="149">
        <f>+'[10]PT Undergrad'!AA12</f>
        <v>91013</v>
      </c>
      <c r="AB12" s="149">
        <f>+'[10]PT Undergrad'!AB12</f>
        <v>97153</v>
      </c>
      <c r="AC12" s="149">
        <f>+'[10]PT Undergrad'!AC12</f>
        <v>90226</v>
      </c>
      <c r="AD12" s="149">
        <f>+'[10]PT Undergrad'!AD12</f>
        <v>85132</v>
      </c>
      <c r="AE12" s="149">
        <f>+'[10]PT Undergrad'!AE12</f>
        <v>81369</v>
      </c>
      <c r="AF12" s="149">
        <f>+'[10]PT Undergrad'!AF12</f>
        <v>77622</v>
      </c>
    </row>
    <row r="13" spans="1:69" ht="12.95" customHeight="1">
      <c r="A13" s="7" t="str">
        <f>+'[10]PT Undergrad'!A13</f>
        <v>Louisiana</v>
      </c>
      <c r="B13" s="148">
        <f>+'[10]PT Undergrad'!B13</f>
        <v>29528</v>
      </c>
      <c r="C13" s="148">
        <f>+'[10]PT Undergrad'!C13</f>
        <v>36492</v>
      </c>
      <c r="D13" s="148">
        <f>+'[10]PT Undergrad'!D13</f>
        <v>31894</v>
      </c>
      <c r="E13" s="148">
        <f>+'[10]PT Undergrad'!E13</f>
        <v>33879</v>
      </c>
      <c r="F13" s="148">
        <f>+'[10]PT Undergrad'!F13</f>
        <v>37332</v>
      </c>
      <c r="G13" s="148">
        <f>+'[10]PT Undergrad'!G13</f>
        <v>39995</v>
      </c>
      <c r="H13" s="148">
        <f>+'[10]PT Undergrad'!H13</f>
        <v>47932</v>
      </c>
      <c r="I13" s="148">
        <f>+'[10]PT Undergrad'!I13</f>
        <v>45839</v>
      </c>
      <c r="J13" s="154">
        <f>+'[10]PT Undergrad'!J13</f>
        <v>45336</v>
      </c>
      <c r="K13" s="148">
        <f>+'[10]PT Undergrad'!K13</f>
        <v>44833</v>
      </c>
      <c r="L13" s="148">
        <f>+'[10]PT Undergrad'!L13</f>
        <v>44537</v>
      </c>
      <c r="M13" s="149">
        <f>+'[10]PT Undergrad'!M13</f>
        <v>44413</v>
      </c>
      <c r="N13" s="149">
        <f>+'[10]PT Undergrad'!N13</f>
        <v>47918</v>
      </c>
      <c r="O13" s="149">
        <f>+'[10]PT Undergrad'!O13</f>
        <v>46679</v>
      </c>
      <c r="P13" s="150">
        <f>+'[10]PT Undergrad'!P13</f>
        <v>45320</v>
      </c>
      <c r="Q13" s="149">
        <f>+'[10]PT Undergrad'!Q13</f>
        <v>49464</v>
      </c>
      <c r="R13" s="149">
        <f>+'[10]PT Undergrad'!R13</f>
        <v>49675</v>
      </c>
      <c r="S13" s="150">
        <f>+'[10]PT Undergrad'!S13</f>
        <v>49081</v>
      </c>
      <c r="T13" s="150">
        <f>+'[10]PT Undergrad'!T13</f>
        <v>53732</v>
      </c>
      <c r="U13" s="149">
        <f>+'[10]PT Undergrad'!U13</f>
        <v>52869</v>
      </c>
      <c r="V13" s="149">
        <f>+'[10]PT Undergrad'!V13</f>
        <v>40817</v>
      </c>
      <c r="W13" s="149">
        <f>+'[10]PT Undergrad'!W13</f>
        <v>48752</v>
      </c>
      <c r="X13" s="149">
        <f>+'[10]PT Undergrad'!X13</f>
        <v>52648</v>
      </c>
      <c r="Y13" s="149">
        <f>+'[10]PT Undergrad'!Y13</f>
        <v>60524</v>
      </c>
      <c r="Z13" s="149">
        <f>+'[10]PT Undergrad'!Z13</f>
        <v>65280</v>
      </c>
      <c r="AA13" s="149">
        <f>+'[10]PT Undergrad'!AA13</f>
        <v>69649</v>
      </c>
      <c r="AB13" s="149">
        <f>+'[10]PT Undergrad'!AB13</f>
        <v>73492</v>
      </c>
      <c r="AC13" s="149">
        <f>+'[10]PT Undergrad'!AC13</f>
        <v>74594</v>
      </c>
      <c r="AD13" s="149">
        <f>+'[10]PT Undergrad'!AD13</f>
        <v>71094</v>
      </c>
      <c r="AE13" s="149">
        <f>+'[10]PT Undergrad'!AE13</f>
        <v>67757</v>
      </c>
      <c r="AF13" s="149">
        <f>+'[10]PT Undergrad'!AF13</f>
        <v>68036</v>
      </c>
    </row>
    <row r="14" spans="1:69" ht="12.95" customHeight="1">
      <c r="A14" s="7" t="str">
        <f>+'[10]PT Undergrad'!A14</f>
        <v>Maryland</v>
      </c>
      <c r="B14" s="148">
        <f>+'[10]PT Undergrad'!B14</f>
        <v>88264</v>
      </c>
      <c r="C14" s="148">
        <f>+'[10]PT Undergrad'!C14</f>
        <v>101966</v>
      </c>
      <c r="D14" s="148">
        <f>+'[10]PT Undergrad'!D14</f>
        <v>92739</v>
      </c>
      <c r="E14" s="148">
        <f>+'[10]PT Undergrad'!E14</f>
        <v>103882</v>
      </c>
      <c r="F14" s="148">
        <f>+'[10]PT Undergrad'!F14</f>
        <v>113719</v>
      </c>
      <c r="G14" s="148">
        <f>+'[10]PT Undergrad'!G14</f>
        <v>114285</v>
      </c>
      <c r="H14" s="148">
        <f>+'[10]PT Undergrad'!H14</f>
        <v>118050</v>
      </c>
      <c r="I14" s="148">
        <f>+'[10]PT Undergrad'!I14</f>
        <v>116782</v>
      </c>
      <c r="J14" s="154">
        <f>+'[10]PT Undergrad'!J14</f>
        <v>114641</v>
      </c>
      <c r="K14" s="148">
        <f>+'[10]PT Undergrad'!K14</f>
        <v>112500</v>
      </c>
      <c r="L14" s="148">
        <f>+'[10]PT Undergrad'!L14</f>
        <v>108942</v>
      </c>
      <c r="M14" s="149">
        <f>+'[10]PT Undergrad'!M14</f>
        <v>102561</v>
      </c>
      <c r="N14" s="149">
        <f>+'[10]PT Undergrad'!N14</f>
        <v>100821</v>
      </c>
      <c r="O14" s="149">
        <f>+'[10]PT Undergrad'!O14</f>
        <v>100462</v>
      </c>
      <c r="P14" s="150">
        <f>+'[10]PT Undergrad'!P14</f>
        <v>100828</v>
      </c>
      <c r="Q14" s="149">
        <f>+'[10]PT Undergrad'!Q14</f>
        <v>100219</v>
      </c>
      <c r="R14" s="149">
        <f>+'[10]PT Undergrad'!R14</f>
        <v>105626</v>
      </c>
      <c r="S14" s="150">
        <f>+'[10]PT Undergrad'!S14</f>
        <v>108318</v>
      </c>
      <c r="T14" s="150">
        <f>+'[10]PT Undergrad'!T14</f>
        <v>109354</v>
      </c>
      <c r="U14" s="149">
        <f>+'[10]PT Undergrad'!U14</f>
        <v>109942</v>
      </c>
      <c r="V14" s="149">
        <f>+'[10]PT Undergrad'!V14</f>
        <v>107823</v>
      </c>
      <c r="W14" s="149">
        <f>+'[10]PT Undergrad'!W14</f>
        <v>107586</v>
      </c>
      <c r="X14" s="149">
        <f>+'[10]PT Undergrad'!X14</f>
        <v>110771</v>
      </c>
      <c r="Y14" s="149">
        <f>+'[10]PT Undergrad'!Y14</f>
        <v>114659</v>
      </c>
      <c r="Z14" s="149">
        <f>+'[10]PT Undergrad'!Z14</f>
        <v>121956</v>
      </c>
      <c r="AA14" s="149">
        <f>+'[10]PT Undergrad'!AA14</f>
        <v>129953</v>
      </c>
      <c r="AB14" s="149">
        <f>+'[10]PT Undergrad'!AB14</f>
        <v>136712</v>
      </c>
      <c r="AC14" s="149">
        <f>+'[10]PT Undergrad'!AC14</f>
        <v>134980</v>
      </c>
      <c r="AD14" s="149">
        <f>+'[10]PT Undergrad'!AD14</f>
        <v>129708</v>
      </c>
      <c r="AE14" s="149">
        <f>+'[10]PT Undergrad'!AE14</f>
        <v>132514</v>
      </c>
      <c r="AF14" s="149">
        <f>+'[10]PT Undergrad'!AF14</f>
        <v>132482</v>
      </c>
    </row>
    <row r="15" spans="1:69" ht="12.95" customHeight="1">
      <c r="A15" s="7" t="str">
        <f>+'[10]PT Undergrad'!A15</f>
        <v>Mississippi</v>
      </c>
      <c r="B15" s="148">
        <f>+'[10]PT Undergrad'!B15</f>
        <v>17062</v>
      </c>
      <c r="C15" s="148">
        <f>+'[10]PT Undergrad'!C15</f>
        <v>18892</v>
      </c>
      <c r="D15" s="148">
        <f>+'[10]PT Undergrad'!D15</f>
        <v>18186</v>
      </c>
      <c r="E15" s="148">
        <f>+'[10]PT Undergrad'!E15</f>
        <v>20286</v>
      </c>
      <c r="F15" s="148">
        <f>+'[10]PT Undergrad'!F15</f>
        <v>22457</v>
      </c>
      <c r="G15" s="148">
        <f>+'[10]PT Undergrad'!G15</f>
        <v>23627</v>
      </c>
      <c r="H15" s="148">
        <f>+'[10]PT Undergrad'!H15</f>
        <v>24264</v>
      </c>
      <c r="I15" s="148">
        <f>+'[10]PT Undergrad'!I15</f>
        <v>24543</v>
      </c>
      <c r="J15" s="154">
        <f>+'[10]PT Undergrad'!J15</f>
        <v>24487</v>
      </c>
      <c r="K15" s="148">
        <f>+'[10]PT Undergrad'!K15</f>
        <v>24431</v>
      </c>
      <c r="L15" s="148">
        <f>+'[10]PT Undergrad'!L15</f>
        <v>24595</v>
      </c>
      <c r="M15" s="149">
        <f>+'[10]PT Undergrad'!M15</f>
        <v>26237</v>
      </c>
      <c r="N15" s="149">
        <f>+'[10]PT Undergrad'!N15</f>
        <v>27513</v>
      </c>
      <c r="O15" s="149">
        <f>+'[10]PT Undergrad'!O15</f>
        <v>27642</v>
      </c>
      <c r="P15" s="150">
        <f>+'[10]PT Undergrad'!P15</f>
        <v>28330</v>
      </c>
      <c r="Q15" s="149">
        <f>+'[10]PT Undergrad'!Q15</f>
        <v>29917</v>
      </c>
      <c r="R15" s="149">
        <f>+'[10]PT Undergrad'!R15</f>
        <v>24172</v>
      </c>
      <c r="S15" s="150">
        <f>+'[10]PT Undergrad'!S15</f>
        <v>29223</v>
      </c>
      <c r="T15" s="150">
        <f>+'[10]PT Undergrad'!T15</f>
        <v>27226</v>
      </c>
      <c r="U15" s="149">
        <f>+'[10]PT Undergrad'!U15</f>
        <v>27972</v>
      </c>
      <c r="V15" s="149">
        <f>+'[10]PT Undergrad'!V15</f>
        <v>27159</v>
      </c>
      <c r="W15" s="149">
        <f>+'[10]PT Undergrad'!W15</f>
        <v>27512</v>
      </c>
      <c r="X15" s="149">
        <f>+'[10]PT Undergrad'!X15</f>
        <v>27760</v>
      </c>
      <c r="Y15" s="149">
        <f>+'[10]PT Undergrad'!Y15</f>
        <v>28924</v>
      </c>
      <c r="Z15" s="149">
        <f>+'[10]PT Undergrad'!Z15</f>
        <v>30391</v>
      </c>
      <c r="AA15" s="149">
        <f>+'[10]PT Undergrad'!AA15</f>
        <v>29449</v>
      </c>
      <c r="AB15" s="149">
        <f>+'[10]PT Undergrad'!AB15</f>
        <v>32413</v>
      </c>
      <c r="AC15" s="149">
        <f>+'[10]PT Undergrad'!AC15</f>
        <v>31559</v>
      </c>
      <c r="AD15" s="149">
        <f>+'[10]PT Undergrad'!AD15</f>
        <v>30455</v>
      </c>
      <c r="AE15" s="149">
        <f>+'[10]PT Undergrad'!AE15</f>
        <v>30657</v>
      </c>
      <c r="AF15" s="149">
        <f>+'[10]PT Undergrad'!AF15</f>
        <v>33418</v>
      </c>
    </row>
    <row r="16" spans="1:69" ht="12.95" customHeight="1">
      <c r="A16" s="7" t="str">
        <f>+'[10]PT Undergrad'!A16</f>
        <v>North Carolina</v>
      </c>
      <c r="B16" s="148">
        <f>+'[10]PT Undergrad'!B16</f>
        <v>61205</v>
      </c>
      <c r="C16" s="148">
        <f>+'[10]PT Undergrad'!C16</f>
        <v>59362</v>
      </c>
      <c r="D16" s="148">
        <f>+'[10]PT Undergrad'!D16</f>
        <v>68941</v>
      </c>
      <c r="E16" s="148">
        <f>+'[10]PT Undergrad'!E16</f>
        <v>107140</v>
      </c>
      <c r="F16" s="148">
        <f>+'[10]PT Undergrad'!F16</f>
        <v>107672</v>
      </c>
      <c r="G16" s="148">
        <f>+'[10]PT Undergrad'!G16</f>
        <v>110401</v>
      </c>
      <c r="H16" s="148">
        <f>+'[10]PT Undergrad'!H16</f>
        <v>124133</v>
      </c>
      <c r="I16" s="148">
        <f>+'[10]PT Undergrad'!I16</f>
        <v>128155</v>
      </c>
      <c r="J16" s="154">
        <f>+'[10]PT Undergrad'!J16</f>
        <v>120274.5</v>
      </c>
      <c r="K16" s="148">
        <f>+'[10]PT Undergrad'!K16</f>
        <v>112394</v>
      </c>
      <c r="L16" s="148">
        <f>+'[10]PT Undergrad'!L16</f>
        <v>112368</v>
      </c>
      <c r="M16" s="149">
        <f>+'[10]PT Undergrad'!M16</f>
        <v>111253</v>
      </c>
      <c r="N16" s="149">
        <f>+'[10]PT Undergrad'!N16</f>
        <v>116826</v>
      </c>
      <c r="O16" s="149">
        <f>+'[10]PT Undergrad'!O16</f>
        <v>121353</v>
      </c>
      <c r="P16" s="150">
        <f>+'[10]PT Undergrad'!P16</f>
        <v>123224</v>
      </c>
      <c r="Q16" s="149">
        <f>+'[10]PT Undergrad'!Q16</f>
        <v>131716</v>
      </c>
      <c r="R16" s="149">
        <f>+'[10]PT Undergrad'!R16</f>
        <v>135322</v>
      </c>
      <c r="S16" s="150">
        <f>+'[10]PT Undergrad'!S16</f>
        <v>139624</v>
      </c>
      <c r="T16" s="150">
        <f>+'[10]PT Undergrad'!T16</f>
        <v>142911</v>
      </c>
      <c r="U16" s="149">
        <f>+'[10]PT Undergrad'!U16</f>
        <v>147526</v>
      </c>
      <c r="V16" s="149">
        <f>+'[10]PT Undergrad'!V16</f>
        <v>148388</v>
      </c>
      <c r="W16" s="149">
        <f>+'[10]PT Undergrad'!W16</f>
        <v>155966</v>
      </c>
      <c r="X16" s="149">
        <f>+'[10]PT Undergrad'!X16</f>
        <v>156657</v>
      </c>
      <c r="Y16" s="149">
        <f>+'[10]PT Undergrad'!Y16</f>
        <v>169045</v>
      </c>
      <c r="Z16" s="149">
        <f>+'[10]PT Undergrad'!Z16</f>
        <v>177590</v>
      </c>
      <c r="AA16" s="149">
        <f>+'[10]PT Undergrad'!AA16</f>
        <v>173643</v>
      </c>
      <c r="AB16" s="149">
        <f>+'[10]PT Undergrad'!AB16</f>
        <v>179819</v>
      </c>
      <c r="AC16" s="149">
        <f>+'[10]PT Undergrad'!AC16</f>
        <v>175238</v>
      </c>
      <c r="AD16" s="149">
        <f>+'[10]PT Undergrad'!AD16</f>
        <v>175504</v>
      </c>
      <c r="AE16" s="149">
        <f>+'[10]PT Undergrad'!AE16</f>
        <v>174378</v>
      </c>
      <c r="AF16" s="149">
        <f>+'[10]PT Undergrad'!AF16</f>
        <v>172124</v>
      </c>
    </row>
    <row r="17" spans="1:69" ht="12.95" customHeight="1">
      <c r="A17" s="7" t="str">
        <f>+'[10]PT Undergrad'!A17</f>
        <v>Oklahoma</v>
      </c>
      <c r="B17" s="148">
        <f>+'[10]PT Undergrad'!B17</f>
        <v>0</v>
      </c>
      <c r="C17" s="148">
        <f>+'[10]PT Undergrad'!C17</f>
        <v>40496</v>
      </c>
      <c r="D17" s="148">
        <f>+'[10]PT Undergrad'!D17</f>
        <v>43387</v>
      </c>
      <c r="E17" s="148">
        <f>+'[10]PT Undergrad'!E17</f>
        <v>60032</v>
      </c>
      <c r="F17" s="148">
        <f>+'[10]PT Undergrad'!F17</f>
        <v>60058</v>
      </c>
      <c r="G17" s="148">
        <f>+'[10]PT Undergrad'!G17</f>
        <v>55403</v>
      </c>
      <c r="H17" s="148">
        <f>+'[10]PT Undergrad'!H17</f>
        <v>42098</v>
      </c>
      <c r="I17" s="148">
        <f>+'[10]PT Undergrad'!I17</f>
        <v>50662</v>
      </c>
      <c r="J17" s="154">
        <f>+'[10]PT Undergrad'!J17</f>
        <v>55402.5</v>
      </c>
      <c r="K17" s="148">
        <f>+'[10]PT Undergrad'!K17</f>
        <v>60143</v>
      </c>
      <c r="L17" s="148">
        <f>+'[10]PT Undergrad'!L17</f>
        <v>58087</v>
      </c>
      <c r="M17" s="149">
        <f>+'[10]PT Undergrad'!M17</f>
        <v>55840</v>
      </c>
      <c r="N17" s="149">
        <f>+'[10]PT Undergrad'!N17</f>
        <v>55739</v>
      </c>
      <c r="O17" s="149">
        <f>+'[10]PT Undergrad'!O17</f>
        <v>54636</v>
      </c>
      <c r="P17" s="150">
        <f>+'[10]PT Undergrad'!P17</f>
        <v>54958</v>
      </c>
      <c r="Q17" s="149">
        <f>+'[10]PT Undergrad'!Q17</f>
        <v>53895</v>
      </c>
      <c r="R17" s="149">
        <f>+'[10]PT Undergrad'!R17</f>
        <v>55087</v>
      </c>
      <c r="S17" s="150">
        <f>+'[10]PT Undergrad'!S17</f>
        <v>57358</v>
      </c>
      <c r="T17" s="150">
        <f>+'[10]PT Undergrad'!T17</f>
        <v>59982</v>
      </c>
      <c r="U17" s="149">
        <f>+'[10]PT Undergrad'!U17</f>
        <v>58703</v>
      </c>
      <c r="V17" s="149">
        <f>+'[10]PT Undergrad'!V17</f>
        <v>60388</v>
      </c>
      <c r="W17" s="149">
        <f>+'[10]PT Undergrad'!W17</f>
        <v>61335</v>
      </c>
      <c r="X17" s="149">
        <f>+'[10]PT Undergrad'!X17</f>
        <v>60862</v>
      </c>
      <c r="Y17" s="149">
        <f>+'[10]PT Undergrad'!Y17</f>
        <v>62395</v>
      </c>
      <c r="Z17" s="149">
        <f>+'[10]PT Undergrad'!Z17</f>
        <v>73319</v>
      </c>
      <c r="AA17" s="149">
        <f>+'[10]PT Undergrad'!AA17</f>
        <v>70953</v>
      </c>
      <c r="AB17" s="149">
        <f>+'[10]PT Undergrad'!AB17</f>
        <v>71309</v>
      </c>
      <c r="AC17" s="149">
        <f>+'[10]PT Undergrad'!AC17</f>
        <v>70490</v>
      </c>
      <c r="AD17" s="149">
        <f>+'[10]PT Undergrad'!AD17</f>
        <v>66672</v>
      </c>
      <c r="AE17" s="149">
        <f>+'[10]PT Undergrad'!AE17</f>
        <v>64003</v>
      </c>
      <c r="AF17" s="149">
        <f>+'[10]PT Undergrad'!AF17</f>
        <v>61206</v>
      </c>
    </row>
    <row r="18" spans="1:69" ht="12.95" customHeight="1">
      <c r="A18" s="7" t="str">
        <f>+'[10]PT Undergrad'!A18</f>
        <v>South Carolina</v>
      </c>
      <c r="B18" s="148">
        <f>+'[10]PT Undergrad'!B18</f>
        <v>28618</v>
      </c>
      <c r="C18" s="148">
        <f>+'[10]PT Undergrad'!C18</f>
        <v>26033</v>
      </c>
      <c r="D18" s="148">
        <f>+'[10]PT Undergrad'!D18</f>
        <v>21578</v>
      </c>
      <c r="E18" s="148">
        <f>+'[10]PT Undergrad'!E18</f>
        <v>30307</v>
      </c>
      <c r="F18" s="148">
        <f>+'[10]PT Undergrad'!F18</f>
        <v>34015</v>
      </c>
      <c r="G18" s="148">
        <f>+'[10]PT Undergrad'!G18</f>
        <v>38562</v>
      </c>
      <c r="H18" s="148">
        <f>+'[10]PT Undergrad'!H18</f>
        <v>39078</v>
      </c>
      <c r="I18" s="148">
        <f>+'[10]PT Undergrad'!I18</f>
        <v>46998</v>
      </c>
      <c r="J18" s="154">
        <f>+'[10]PT Undergrad'!J18</f>
        <v>48475</v>
      </c>
      <c r="K18" s="148">
        <f>+'[10]PT Undergrad'!K18</f>
        <v>49952</v>
      </c>
      <c r="L18" s="148">
        <f>+'[10]PT Undergrad'!L18</f>
        <v>49683</v>
      </c>
      <c r="M18" s="149">
        <f>+'[10]PT Undergrad'!M18</f>
        <v>48661</v>
      </c>
      <c r="N18" s="149">
        <f>+'[10]PT Undergrad'!N18</f>
        <v>48836</v>
      </c>
      <c r="O18" s="149">
        <f>+'[10]PT Undergrad'!O18</f>
        <v>50991</v>
      </c>
      <c r="P18" s="150">
        <f>+'[10]PT Undergrad'!P18</f>
        <v>51205</v>
      </c>
      <c r="Q18" s="149">
        <f>+'[10]PT Undergrad'!Q18</f>
        <v>52238</v>
      </c>
      <c r="R18" s="149">
        <f>+'[10]PT Undergrad'!R18</f>
        <v>55181</v>
      </c>
      <c r="S18" s="150">
        <f>+'[10]PT Undergrad'!S18</f>
        <v>54275</v>
      </c>
      <c r="T18" s="150">
        <f>+'[10]PT Undergrad'!T18</f>
        <v>55934</v>
      </c>
      <c r="U18" s="149">
        <f>+'[10]PT Undergrad'!U18</f>
        <v>56067</v>
      </c>
      <c r="V18" s="149">
        <f>+'[10]PT Undergrad'!V18</f>
        <v>55202</v>
      </c>
      <c r="W18" s="149">
        <f>+'[10]PT Undergrad'!W18</f>
        <v>55562</v>
      </c>
      <c r="X18" s="149">
        <f>+'[10]PT Undergrad'!X18</f>
        <v>57337</v>
      </c>
      <c r="Y18" s="149">
        <f>+'[10]PT Undergrad'!Y18</f>
        <v>60174</v>
      </c>
      <c r="Z18" s="149">
        <f>+'[10]PT Undergrad'!Z18</f>
        <v>63430</v>
      </c>
      <c r="AA18" s="149">
        <f>+'[10]PT Undergrad'!AA18</f>
        <v>65235</v>
      </c>
      <c r="AB18" s="149">
        <f>+'[10]PT Undergrad'!AB18</f>
        <v>70414</v>
      </c>
      <c r="AC18" s="149">
        <f>+'[10]PT Undergrad'!AC18</f>
        <v>70706</v>
      </c>
      <c r="AD18" s="149">
        <f>+'[10]PT Undergrad'!AD18</f>
        <v>70100</v>
      </c>
      <c r="AE18" s="149">
        <f>+'[10]PT Undergrad'!AE18</f>
        <v>68272</v>
      </c>
      <c r="AF18" s="149">
        <f>+'[10]PT Undergrad'!AF18</f>
        <v>66405</v>
      </c>
    </row>
    <row r="19" spans="1:69" ht="12.95" customHeight="1">
      <c r="A19" s="7" t="str">
        <f>+'[10]PT Undergrad'!A19</f>
        <v>Tennessee</v>
      </c>
      <c r="B19" s="148">
        <f>+'[10]PT Undergrad'!B19</f>
        <v>48770</v>
      </c>
      <c r="C19" s="148">
        <f>+'[10]PT Undergrad'!C19</f>
        <v>48035</v>
      </c>
      <c r="D19" s="148">
        <f>+'[10]PT Undergrad'!D19</f>
        <v>45057</v>
      </c>
      <c r="E19" s="148">
        <f>+'[10]PT Undergrad'!E19</f>
        <v>54047</v>
      </c>
      <c r="F19" s="148">
        <f>+'[10]PT Undergrad'!F19</f>
        <v>61252</v>
      </c>
      <c r="G19" s="148">
        <f>+'[10]PT Undergrad'!G19</f>
        <v>64859</v>
      </c>
      <c r="H19" s="148">
        <f>+'[10]PT Undergrad'!H19</f>
        <v>68247</v>
      </c>
      <c r="I19" s="148">
        <f>+'[10]PT Undergrad'!I19</f>
        <v>72274</v>
      </c>
      <c r="J19" s="154">
        <f>+'[10]PT Undergrad'!J19</f>
        <v>72150</v>
      </c>
      <c r="K19" s="148">
        <f>+'[10]PT Undergrad'!K19</f>
        <v>72026</v>
      </c>
      <c r="L19" s="148">
        <f>+'[10]PT Undergrad'!L19</f>
        <v>72227</v>
      </c>
      <c r="M19" s="149">
        <f>+'[10]PT Undergrad'!M19</f>
        <v>70754</v>
      </c>
      <c r="N19" s="149">
        <f>+'[10]PT Undergrad'!N19</f>
        <v>68017</v>
      </c>
      <c r="O19" s="149">
        <f>+'[10]PT Undergrad'!O19</f>
        <v>66725</v>
      </c>
      <c r="P19" s="150">
        <f>+'[10]PT Undergrad'!P19</f>
        <v>65880</v>
      </c>
      <c r="Q19" s="149">
        <f>+'[10]PT Undergrad'!Q19</f>
        <v>71696</v>
      </c>
      <c r="R19" s="149">
        <f>+'[10]PT Undergrad'!R19</f>
        <v>63573</v>
      </c>
      <c r="S19" s="150">
        <f>+'[10]PT Undergrad'!S19</f>
        <v>60981</v>
      </c>
      <c r="T19" s="150">
        <f>+'[10]PT Undergrad'!T19</f>
        <v>61989</v>
      </c>
      <c r="U19" s="149">
        <f>+'[10]PT Undergrad'!U19</f>
        <v>61688</v>
      </c>
      <c r="V19" s="149">
        <f>+'[10]PT Undergrad'!V19</f>
        <v>62205</v>
      </c>
      <c r="W19" s="149">
        <f>+'[10]PT Undergrad'!W19</f>
        <v>64525</v>
      </c>
      <c r="X19" s="149">
        <f>+'[10]PT Undergrad'!X19</f>
        <v>64579</v>
      </c>
      <c r="Y19" s="149">
        <f>+'[10]PT Undergrad'!Y19</f>
        <v>67471</v>
      </c>
      <c r="Z19" s="149">
        <f>+'[10]PT Undergrad'!Z19</f>
        <v>75628</v>
      </c>
      <c r="AA19" s="149">
        <f>+'[10]PT Undergrad'!AA19</f>
        <v>79029</v>
      </c>
      <c r="AB19" s="149">
        <f>+'[10]PT Undergrad'!AB19</f>
        <v>82793</v>
      </c>
      <c r="AC19" s="149">
        <f>+'[10]PT Undergrad'!AC19</f>
        <v>82799</v>
      </c>
      <c r="AD19" s="149">
        <f>+'[10]PT Undergrad'!AD19</f>
        <v>82607</v>
      </c>
      <c r="AE19" s="149">
        <f>+'[10]PT Undergrad'!AE19</f>
        <v>79291</v>
      </c>
      <c r="AF19" s="149">
        <f>+'[10]PT Undergrad'!AF19</f>
        <v>74410</v>
      </c>
    </row>
    <row r="20" spans="1:69" ht="12.95" customHeight="1">
      <c r="A20" s="7" t="str">
        <f>+'[10]PT Undergrad'!A20</f>
        <v>Texas</v>
      </c>
      <c r="B20" s="148">
        <f>+'[10]PT Undergrad'!B20</f>
        <v>219140</v>
      </c>
      <c r="C20" s="148">
        <f>+'[10]PT Undergrad'!C20</f>
        <v>240295</v>
      </c>
      <c r="D20" s="148">
        <f>+'[10]PT Undergrad'!D20</f>
        <v>267628</v>
      </c>
      <c r="E20" s="148">
        <f>+'[10]PT Undergrad'!E20</f>
        <v>291620</v>
      </c>
      <c r="F20" s="148">
        <f>+'[10]PT Undergrad'!F20</f>
        <v>345127</v>
      </c>
      <c r="G20" s="148">
        <f>+'[10]PT Undergrad'!G20</f>
        <v>352203</v>
      </c>
      <c r="H20" s="148">
        <f>+'[10]PT Undergrad'!H20</f>
        <v>360854</v>
      </c>
      <c r="I20" s="148">
        <f>+'[10]PT Undergrad'!I20</f>
        <v>371047</v>
      </c>
      <c r="J20" s="154">
        <f>+'[10]PT Undergrad'!J20</f>
        <v>375808</v>
      </c>
      <c r="K20" s="148">
        <f>+'[10]PT Undergrad'!K20</f>
        <v>380569</v>
      </c>
      <c r="L20" s="148">
        <f>+'[10]PT Undergrad'!L20</f>
        <v>377600</v>
      </c>
      <c r="M20" s="149">
        <f>+'[10]PT Undergrad'!M20</f>
        <v>374038</v>
      </c>
      <c r="N20" s="149">
        <f>+'[10]PT Undergrad'!N20</f>
        <v>375271</v>
      </c>
      <c r="O20" s="149">
        <f>+'[10]PT Undergrad'!O20</f>
        <v>367950</v>
      </c>
      <c r="P20" s="150">
        <f>+'[10]PT Undergrad'!P20</f>
        <v>370352</v>
      </c>
      <c r="Q20" s="149">
        <f>+'[10]PT Undergrad'!Q20</f>
        <v>390431</v>
      </c>
      <c r="R20" s="149">
        <f>+'[10]PT Undergrad'!R20</f>
        <v>404802</v>
      </c>
      <c r="S20" s="150">
        <f>+'[10]PT Undergrad'!S20</f>
        <v>439631</v>
      </c>
      <c r="T20" s="150">
        <f>+'[10]PT Undergrad'!T20</f>
        <v>451313</v>
      </c>
      <c r="U20" s="149">
        <f>+'[10]PT Undergrad'!U20</f>
        <v>473251</v>
      </c>
      <c r="V20" s="149">
        <f>+'[10]PT Undergrad'!V20</f>
        <v>476007</v>
      </c>
      <c r="W20" s="149">
        <f>+'[10]PT Undergrad'!W20</f>
        <v>487365</v>
      </c>
      <c r="X20" s="149">
        <f>+'[10]PT Undergrad'!X20</f>
        <v>491503</v>
      </c>
      <c r="Y20" s="149">
        <f>+'[10]PT Undergrad'!Y20</f>
        <v>527586</v>
      </c>
      <c r="Z20" s="149">
        <f>+'[10]PT Undergrad'!Z20</f>
        <v>570658</v>
      </c>
      <c r="AA20" s="149">
        <f>+'[10]PT Undergrad'!AA20</f>
        <v>613125</v>
      </c>
      <c r="AB20" s="149">
        <f>+'[10]PT Undergrad'!AB20</f>
        <v>641941</v>
      </c>
      <c r="AC20" s="149">
        <f>+'[10]PT Undergrad'!AC20</f>
        <v>630277</v>
      </c>
      <c r="AD20" s="149">
        <f>+'[10]PT Undergrad'!AD20</f>
        <v>634366</v>
      </c>
      <c r="AE20" s="149">
        <f>+'[10]PT Undergrad'!AE20</f>
        <v>641863</v>
      </c>
      <c r="AF20" s="149">
        <f>+'[10]PT Undergrad'!AF20</f>
        <v>651065</v>
      </c>
    </row>
    <row r="21" spans="1:69" ht="12.95" customHeight="1">
      <c r="A21" s="7" t="str">
        <f>+'[10]PT Undergrad'!A21</f>
        <v>Virginia</v>
      </c>
      <c r="B21" s="148">
        <f>+'[10]PT Undergrad'!B21</f>
        <v>91601</v>
      </c>
      <c r="C21" s="148">
        <f>+'[10]PT Undergrad'!C21</f>
        <v>53904</v>
      </c>
      <c r="D21" s="148">
        <f>+'[10]PT Undergrad'!D21</f>
        <v>51830</v>
      </c>
      <c r="E21" s="148">
        <f>+'[10]PT Undergrad'!E21</f>
        <v>114710</v>
      </c>
      <c r="F21" s="148">
        <f>+'[10]PT Undergrad'!F21</f>
        <v>125720</v>
      </c>
      <c r="G21" s="148">
        <f>+'[10]PT Undergrad'!G21</f>
        <v>126711</v>
      </c>
      <c r="H21" s="148">
        <f>+'[10]PT Undergrad'!H21</f>
        <v>127273</v>
      </c>
      <c r="I21" s="148">
        <f>+'[10]PT Undergrad'!I21</f>
        <v>126198</v>
      </c>
      <c r="J21" s="154">
        <f>+'[10]PT Undergrad'!J21</f>
        <v>125660.5</v>
      </c>
      <c r="K21" s="148">
        <f>+'[10]PT Undergrad'!K21</f>
        <v>125123</v>
      </c>
      <c r="L21" s="148">
        <f>+'[10]PT Undergrad'!L21</f>
        <v>124725</v>
      </c>
      <c r="M21" s="149">
        <f>+'[10]PT Undergrad'!M21</f>
        <v>121023</v>
      </c>
      <c r="N21" s="149">
        <f>+'[10]PT Undergrad'!N21</f>
        <v>126221</v>
      </c>
      <c r="O21" s="149">
        <f>+'[10]PT Undergrad'!O21</f>
        <v>126773</v>
      </c>
      <c r="P21" s="150">
        <f>+'[10]PT Undergrad'!P21</f>
        <v>130746</v>
      </c>
      <c r="Q21" s="149">
        <f>+'[10]PT Undergrad'!Q21</f>
        <v>130908</v>
      </c>
      <c r="R21" s="149">
        <f>+'[10]PT Undergrad'!R21</f>
        <v>130872</v>
      </c>
      <c r="S21" s="150">
        <f>+'[10]PT Undergrad'!S21</f>
        <v>132521</v>
      </c>
      <c r="T21" s="150">
        <f>+'[10]PT Undergrad'!T21</f>
        <v>131242</v>
      </c>
      <c r="U21" s="149">
        <f>+'[10]PT Undergrad'!U21</f>
        <v>132322</v>
      </c>
      <c r="V21" s="149">
        <f>+'[10]PT Undergrad'!V21</f>
        <v>134597</v>
      </c>
      <c r="W21" s="149">
        <f>+'[10]PT Undergrad'!W21</f>
        <v>140872</v>
      </c>
      <c r="X21" s="149">
        <f>+'[10]PT Undergrad'!X21</f>
        <v>148328</v>
      </c>
      <c r="Y21" s="149">
        <f>+'[10]PT Undergrad'!Y21</f>
        <v>155629</v>
      </c>
      <c r="Z21" s="149">
        <f>+'[10]PT Undergrad'!Z21</f>
        <v>162444</v>
      </c>
      <c r="AA21" s="149">
        <f>+'[10]PT Undergrad'!AA21</f>
        <v>169365</v>
      </c>
      <c r="AB21" s="149">
        <f>+'[10]PT Undergrad'!AB21</f>
        <v>184690</v>
      </c>
      <c r="AC21" s="149">
        <f>+'[10]PT Undergrad'!AC21</f>
        <v>186239</v>
      </c>
      <c r="AD21" s="149">
        <f>+'[10]PT Undergrad'!AD21</f>
        <v>181205</v>
      </c>
      <c r="AE21" s="149">
        <f>+'[10]PT Undergrad'!AE21</f>
        <v>177968</v>
      </c>
      <c r="AF21" s="149">
        <f>+'[10]PT Undergrad'!AF21</f>
        <v>174138</v>
      </c>
    </row>
    <row r="22" spans="1:69" ht="12.95" customHeight="1">
      <c r="A22" s="7" t="str">
        <f>+'[10]PT Undergrad'!A22</f>
        <v>West Virginia</v>
      </c>
      <c r="B22" s="148">
        <f>+'[10]PT Undergrad'!B22</f>
        <v>21294</v>
      </c>
      <c r="C22" s="148">
        <f>+'[10]PT Undergrad'!C22</f>
        <v>21167</v>
      </c>
      <c r="D22" s="148">
        <f>+'[10]PT Undergrad'!D22</f>
        <v>16550</v>
      </c>
      <c r="E22" s="148">
        <f>+'[10]PT Undergrad'!E22</f>
        <v>21011</v>
      </c>
      <c r="F22" s="148">
        <f>+'[10]PT Undergrad'!F22</f>
        <v>20129</v>
      </c>
      <c r="G22" s="148">
        <f>+'[10]PT Undergrad'!G22</f>
        <v>20240</v>
      </c>
      <c r="H22" s="148">
        <f>+'[10]PT Undergrad'!H22</f>
        <v>20198</v>
      </c>
      <c r="I22" s="148">
        <f>+'[10]PT Undergrad'!I22</f>
        <v>20310</v>
      </c>
      <c r="J22" s="154">
        <f>+'[10]PT Undergrad'!J22</f>
        <v>19701</v>
      </c>
      <c r="K22" s="148">
        <f>+'[10]PT Undergrad'!K22</f>
        <v>19092</v>
      </c>
      <c r="L22" s="148">
        <f>+'[10]PT Undergrad'!L22</f>
        <v>18827</v>
      </c>
      <c r="M22" s="149">
        <f>+'[10]PT Undergrad'!M22</f>
        <v>18446</v>
      </c>
      <c r="N22" s="149">
        <f>+'[10]PT Undergrad'!N22</f>
        <v>18749</v>
      </c>
      <c r="O22" s="149">
        <f>+'[10]PT Undergrad'!O22</f>
        <v>18594</v>
      </c>
      <c r="P22" s="150">
        <f>+'[10]PT Undergrad'!P22</f>
        <v>18938</v>
      </c>
      <c r="Q22" s="149">
        <f>+'[10]PT Undergrad'!Q22</f>
        <v>18279</v>
      </c>
      <c r="R22" s="149">
        <f>+'[10]PT Undergrad'!R22</f>
        <v>18980</v>
      </c>
      <c r="S22" s="150">
        <f>+'[10]PT Undergrad'!S22</f>
        <v>18694</v>
      </c>
      <c r="T22" s="150">
        <f>+'[10]PT Undergrad'!T22</f>
        <v>19355</v>
      </c>
      <c r="U22" s="149">
        <f>+'[10]PT Undergrad'!U22</f>
        <v>19057</v>
      </c>
      <c r="V22" s="149">
        <f>+'[10]PT Undergrad'!V22</f>
        <v>19914</v>
      </c>
      <c r="W22" s="149">
        <f>+'[10]PT Undergrad'!W22</f>
        <v>20261</v>
      </c>
      <c r="X22" s="149">
        <f>+'[10]PT Undergrad'!X22</f>
        <v>30207</v>
      </c>
      <c r="Y22" s="149">
        <f>+'[10]PT Undergrad'!Y22</f>
        <v>34862</v>
      </c>
      <c r="Z22" s="149">
        <f>+'[10]PT Undergrad'!Z22</f>
        <v>42882</v>
      </c>
      <c r="AA22" s="149">
        <f>+'[10]PT Undergrad'!AA22</f>
        <v>48741</v>
      </c>
      <c r="AB22" s="149">
        <f>+'[10]PT Undergrad'!AB22</f>
        <v>23134</v>
      </c>
      <c r="AC22" s="149">
        <f>+'[10]PT Undergrad'!AC22</f>
        <v>20015</v>
      </c>
      <c r="AD22" s="149">
        <f>+'[10]PT Undergrad'!AD22</f>
        <v>20149</v>
      </c>
      <c r="AE22" s="149">
        <f>+'[10]PT Undergrad'!AE22</f>
        <v>19794</v>
      </c>
      <c r="AF22" s="149">
        <f>+'[10]PT Undergrad'!AF22</f>
        <v>20753</v>
      </c>
    </row>
    <row r="23" spans="1:69" s="168" customFormat="1" ht="12.95" customHeight="1">
      <c r="A23" s="174" t="str">
        <f>+'[10]PT Undergrad'!A23</f>
        <v>West</v>
      </c>
      <c r="B23" s="169">
        <f>+'[10]PT Undergrad'!B23</f>
        <v>0</v>
      </c>
      <c r="C23" s="169">
        <f>+'[10]PT Undergrad'!C23</f>
        <v>0</v>
      </c>
      <c r="D23" s="169">
        <f>+'[10]PT Undergrad'!D23</f>
        <v>0</v>
      </c>
      <c r="E23" s="169">
        <f>+'[10]PT Undergrad'!E23</f>
        <v>0</v>
      </c>
      <c r="F23" s="169">
        <f>+'[10]PT Undergrad'!F23</f>
        <v>0</v>
      </c>
      <c r="G23" s="169">
        <f>+'[10]PT Undergrad'!G23</f>
        <v>0</v>
      </c>
      <c r="H23" s="169">
        <f>+'[10]PT Undergrad'!H23</f>
        <v>0</v>
      </c>
      <c r="I23" s="169">
        <f>+'[10]PT Undergrad'!I23</f>
        <v>0</v>
      </c>
      <c r="J23" s="169">
        <f>+'[10]PT Undergrad'!J23</f>
        <v>0</v>
      </c>
      <c r="K23" s="169">
        <f>+'[10]PT Undergrad'!K23</f>
        <v>0</v>
      </c>
      <c r="L23" s="169">
        <f>+'[10]PT Undergrad'!L23</f>
        <v>1459527</v>
      </c>
      <c r="M23" s="169">
        <f>+'[10]PT Undergrad'!M23</f>
        <v>0</v>
      </c>
      <c r="N23" s="169">
        <f>+'[10]PT Undergrad'!N23</f>
        <v>1559378</v>
      </c>
      <c r="O23" s="169">
        <f>+'[10]PT Undergrad'!O23</f>
        <v>1538067</v>
      </c>
      <c r="P23" s="169">
        <f>+'[10]PT Undergrad'!P23</f>
        <v>1572616</v>
      </c>
      <c r="Q23" s="169">
        <f>+'[10]PT Undergrad'!Q23</f>
        <v>1772910</v>
      </c>
      <c r="R23" s="169">
        <f>+'[10]PT Undergrad'!R23</f>
        <v>1841871</v>
      </c>
      <c r="S23" s="169">
        <f>+'[10]PT Undergrad'!S23</f>
        <v>1881470</v>
      </c>
      <c r="T23" s="169">
        <f>+'[10]PT Undergrad'!T23</f>
        <v>1746675</v>
      </c>
      <c r="U23" s="169">
        <f>+'[10]PT Undergrad'!U23</f>
        <v>1771037</v>
      </c>
      <c r="V23" s="169">
        <f>+'[10]PT Undergrad'!V23</f>
        <v>1794113</v>
      </c>
      <c r="W23" s="169">
        <f>+'[10]PT Undergrad'!W23</f>
        <v>1825399</v>
      </c>
      <c r="X23" s="169">
        <f>+'[10]PT Undergrad'!X23</f>
        <v>1893700</v>
      </c>
      <c r="Y23" s="169">
        <f>+'[10]PT Undergrad'!Y23</f>
        <v>2004330</v>
      </c>
      <c r="Z23" s="169">
        <f>+'[10]PT Undergrad'!Z23</f>
        <v>2051515</v>
      </c>
      <c r="AA23" s="169">
        <f>+'[10]PT Undergrad'!AA23</f>
        <v>2034587</v>
      </c>
      <c r="AB23" s="169">
        <f>+'[10]PT Undergrad'!AB23</f>
        <v>1983123</v>
      </c>
      <c r="AC23" s="169">
        <f>+'[10]PT Undergrad'!AC23</f>
        <v>1934175</v>
      </c>
      <c r="AD23" s="169">
        <f>+'[10]PT Undergrad'!AD23</f>
        <v>1914255</v>
      </c>
      <c r="AE23" s="169">
        <f>+'[10]PT Undergrad'!AE23</f>
        <v>1908458</v>
      </c>
      <c r="AF23" s="169">
        <f>+'[10]PT Undergrad'!AF23</f>
        <v>1912019</v>
      </c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</row>
    <row r="24" spans="1:69" s="41" customFormat="1" ht="12.95" customHeight="1">
      <c r="A24" s="27" t="str">
        <f>+'[10]PT Undergrad'!A24</f>
        <v xml:space="preserve">   as a percent of U.S.</v>
      </c>
      <c r="B24" s="147">
        <f>+'[10]PT Undergrad'!B24</f>
        <v>0</v>
      </c>
      <c r="C24" s="147">
        <f>+'[10]PT Undergrad'!C24</f>
        <v>0</v>
      </c>
      <c r="D24" s="147">
        <f>+'[10]PT Undergrad'!D24</f>
        <v>0</v>
      </c>
      <c r="E24" s="147">
        <f>+'[10]PT Undergrad'!E24</f>
        <v>0</v>
      </c>
      <c r="F24" s="147">
        <f>+'[10]PT Undergrad'!F24</f>
        <v>0</v>
      </c>
      <c r="G24" s="147">
        <f>+'[10]PT Undergrad'!G24</f>
        <v>0</v>
      </c>
      <c r="H24" s="147">
        <f>+'[10]PT Undergrad'!H24</f>
        <v>0</v>
      </c>
      <c r="I24" s="147">
        <f>+'[10]PT Undergrad'!I24</f>
        <v>0</v>
      </c>
      <c r="J24" s="147">
        <f>+'[10]PT Undergrad'!J24</f>
        <v>0</v>
      </c>
      <c r="K24" s="147">
        <f>+'[10]PT Undergrad'!K24</f>
        <v>0</v>
      </c>
      <c r="L24" s="147">
        <f>+'[10]PT Undergrad'!L24</f>
        <v>29.084474737527188</v>
      </c>
      <c r="M24" s="147">
        <f>+'[10]PT Undergrad'!M24</f>
        <v>0</v>
      </c>
      <c r="N24" s="147">
        <f>+'[10]PT Undergrad'!N24</f>
        <v>31.319062479539088</v>
      </c>
      <c r="O24" s="147">
        <f>+'[10]PT Undergrad'!O24</f>
        <v>31.233737790587519</v>
      </c>
      <c r="P24" s="147">
        <f>+'[10]PT Undergrad'!P24</f>
        <v>31.721188796236905</v>
      </c>
      <c r="Q24" s="147">
        <f>+'[10]PT Undergrad'!Q24</f>
        <v>33.882870164303</v>
      </c>
      <c r="R24" s="147">
        <f>+'[10]PT Undergrad'!R24</f>
        <v>34.184878534958436</v>
      </c>
      <c r="S24" s="147">
        <f>+'[10]PT Undergrad'!S24</f>
        <v>34.067166712687801</v>
      </c>
      <c r="T24" s="147">
        <f>+'[10]PT Undergrad'!T24</f>
        <v>32.113940944582943</v>
      </c>
      <c r="U24" s="147">
        <f>+'[10]PT Undergrad'!U24</f>
        <v>32.22460095823881</v>
      </c>
      <c r="V24" s="147">
        <f>+'[10]PT Undergrad'!V24</f>
        <v>32.51657352723155</v>
      </c>
      <c r="W24" s="147">
        <f>+'[10]PT Undergrad'!W24</f>
        <v>32.538567599918359</v>
      </c>
      <c r="X24" s="147">
        <f>+'[10]PT Undergrad'!X24</f>
        <v>32.860802045119442</v>
      </c>
      <c r="Y24" s="147">
        <f>+'[10]PT Undergrad'!Y24</f>
        <v>32.799754140532642</v>
      </c>
      <c r="Z24" s="147">
        <f>+'[10]PT Undergrad'!Z24</f>
        <v>31.799832561891417</v>
      </c>
      <c r="AA24" s="147">
        <f>+'[10]PT Undergrad'!AA24</f>
        <v>30.920474329732961</v>
      </c>
      <c r="AB24" s="147">
        <f>+'[10]PT Undergrad'!AB24</f>
        <v>30.108813151709857</v>
      </c>
      <c r="AC24" s="147">
        <f>+'[10]PT Undergrad'!AC24</f>
        <v>29.763777928139135</v>
      </c>
      <c r="AD24" s="147">
        <f>+'[10]PT Undergrad'!AD24</f>
        <v>29.905285984709717</v>
      </c>
      <c r="AE24" s="147">
        <f>+'[10]PT Undergrad'!AE24</f>
        <v>29.965819215382279</v>
      </c>
      <c r="AF24" s="147">
        <f>+'[10]PT Undergrad'!AF24</f>
        <v>30.416027305430831</v>
      </c>
    </row>
    <row r="25" spans="1:69" ht="12.95" customHeight="1">
      <c r="A25" s="5" t="str">
        <f>+'[10]PT Undergrad'!A25</f>
        <v>Alaska</v>
      </c>
      <c r="B25" s="149">
        <f>+'[10]PT Undergrad'!B25</f>
        <v>0</v>
      </c>
      <c r="C25" s="149">
        <f>+'[10]PT Undergrad'!C25</f>
        <v>0</v>
      </c>
      <c r="D25" s="149">
        <f>+'[10]PT Undergrad'!D25</f>
        <v>0</v>
      </c>
      <c r="E25" s="149">
        <f>+'[10]PT Undergrad'!E25</f>
        <v>0</v>
      </c>
      <c r="F25" s="149">
        <f>+'[10]PT Undergrad'!F25</f>
        <v>0</v>
      </c>
      <c r="G25" s="149">
        <f>+'[10]PT Undergrad'!G25</f>
        <v>0</v>
      </c>
      <c r="H25" s="149">
        <f>+'[10]PT Undergrad'!H25</f>
        <v>0</v>
      </c>
      <c r="I25" s="149">
        <f>+'[10]PT Undergrad'!I25</f>
        <v>0</v>
      </c>
      <c r="J25" s="156">
        <f>+'[10]PT Undergrad'!J25</f>
        <v>0</v>
      </c>
      <c r="K25" s="149">
        <f>+'[10]PT Undergrad'!K25</f>
        <v>0</v>
      </c>
      <c r="L25" s="149">
        <f>+'[10]PT Undergrad'!L25</f>
        <v>16536</v>
      </c>
      <c r="M25" s="149">
        <f>+'[10]PT Undergrad'!M25</f>
        <v>0</v>
      </c>
      <c r="N25" s="149">
        <f>+'[10]PT Undergrad'!N25</f>
        <v>15552</v>
      </c>
      <c r="O25" s="149">
        <f>+'[10]PT Undergrad'!O25</f>
        <v>15658</v>
      </c>
      <c r="P25" s="150">
        <f>+'[10]PT Undergrad'!P25</f>
        <v>15244</v>
      </c>
      <c r="Q25" s="149">
        <f>+'[10]PT Undergrad'!Q25</f>
        <v>16013</v>
      </c>
      <c r="R25" s="149">
        <f>+'[10]PT Undergrad'!R25</f>
        <v>15385</v>
      </c>
      <c r="S25" s="150">
        <f>+'[10]PT Undergrad'!S25</f>
        <v>16488</v>
      </c>
      <c r="T25" s="150">
        <f>+'[10]PT Undergrad'!T25</f>
        <v>17244</v>
      </c>
      <c r="U25" s="149">
        <f>+'[10]PT Undergrad'!U25</f>
        <v>16496</v>
      </c>
      <c r="V25" s="149">
        <f>+'[10]PT Undergrad'!V25</f>
        <v>15920</v>
      </c>
      <c r="W25" s="149">
        <f>+'[10]PT Undergrad'!W25</f>
        <v>15566</v>
      </c>
      <c r="X25" s="149">
        <f>+'[10]PT Undergrad'!X25</f>
        <v>16474</v>
      </c>
      <c r="Y25" s="149">
        <f>+'[10]PT Undergrad'!Y25</f>
        <v>16211</v>
      </c>
      <c r="Z25" s="149">
        <f>+'[10]PT Undergrad'!Z25</f>
        <v>16459</v>
      </c>
      <c r="AA25" s="149">
        <f>+'[10]PT Undergrad'!AA25</f>
        <v>17352</v>
      </c>
      <c r="AB25" s="149">
        <f>+'[10]PT Undergrad'!AB25</f>
        <v>16843</v>
      </c>
      <c r="AC25" s="149">
        <f>+'[10]PT Undergrad'!AC25</f>
        <v>15662</v>
      </c>
      <c r="AD25" s="149">
        <f>+'[10]PT Undergrad'!AD25</f>
        <v>16696</v>
      </c>
      <c r="AE25" s="149">
        <f>+'[10]PT Undergrad'!AE25</f>
        <v>15664</v>
      </c>
      <c r="AF25" s="149">
        <f>+'[10]PT Undergrad'!AF25</f>
        <v>14722</v>
      </c>
    </row>
    <row r="26" spans="1:69" ht="12.95" customHeight="1">
      <c r="A26" s="5" t="str">
        <f>+'[10]PT Undergrad'!A26</f>
        <v>Arizona</v>
      </c>
      <c r="B26" s="149">
        <f>+'[10]PT Undergrad'!B26</f>
        <v>0</v>
      </c>
      <c r="C26" s="149">
        <f>+'[10]PT Undergrad'!C26</f>
        <v>0</v>
      </c>
      <c r="D26" s="149">
        <f>+'[10]PT Undergrad'!D26</f>
        <v>0</v>
      </c>
      <c r="E26" s="149">
        <f>+'[10]PT Undergrad'!E26</f>
        <v>0</v>
      </c>
      <c r="F26" s="149">
        <f>+'[10]PT Undergrad'!F26</f>
        <v>0</v>
      </c>
      <c r="G26" s="149">
        <f>+'[10]PT Undergrad'!G26</f>
        <v>0</v>
      </c>
      <c r="H26" s="149">
        <f>+'[10]PT Undergrad'!H26</f>
        <v>0</v>
      </c>
      <c r="I26" s="149">
        <f>+'[10]PT Undergrad'!I26</f>
        <v>0</v>
      </c>
      <c r="J26" s="156">
        <f>+'[10]PT Undergrad'!J26</f>
        <v>0</v>
      </c>
      <c r="K26" s="149">
        <f>+'[10]PT Undergrad'!K26</f>
        <v>0</v>
      </c>
      <c r="L26" s="149">
        <f>+'[10]PT Undergrad'!L26</f>
        <v>132809</v>
      </c>
      <c r="M26" s="149">
        <f>+'[10]PT Undergrad'!M26</f>
        <v>0</v>
      </c>
      <c r="N26" s="149">
        <f>+'[10]PT Undergrad'!N26</f>
        <v>136816</v>
      </c>
      <c r="O26" s="149">
        <f>+'[10]PT Undergrad'!O26</f>
        <v>142474</v>
      </c>
      <c r="P26" s="150">
        <f>+'[10]PT Undergrad'!P26</f>
        <v>146178</v>
      </c>
      <c r="Q26" s="149">
        <f>+'[10]PT Undergrad'!Q26</f>
        <v>162552</v>
      </c>
      <c r="R26" s="149">
        <f>+'[10]PT Undergrad'!R26</f>
        <v>162476</v>
      </c>
      <c r="S26" s="150">
        <f>+'[10]PT Undergrad'!S26</f>
        <v>169528</v>
      </c>
      <c r="T26" s="150">
        <f>+'[10]PT Undergrad'!T26</f>
        <v>167680</v>
      </c>
      <c r="U26" s="149">
        <f>+'[10]PT Undergrad'!U26</f>
        <v>170005</v>
      </c>
      <c r="V26" s="149">
        <f>+'[10]PT Undergrad'!V26</f>
        <v>174249</v>
      </c>
      <c r="W26" s="149">
        <f>+'[10]PT Undergrad'!W26</f>
        <v>183471</v>
      </c>
      <c r="X26" s="149">
        <f>+'[10]PT Undergrad'!X26</f>
        <v>183021</v>
      </c>
      <c r="Y26" s="149">
        <f>+'[10]PT Undergrad'!Y26</f>
        <v>179291</v>
      </c>
      <c r="Z26" s="149">
        <f>+'[10]PT Undergrad'!Z26</f>
        <v>190657</v>
      </c>
      <c r="AA26" s="149">
        <f>+'[10]PT Undergrad'!AA26</f>
        <v>208632</v>
      </c>
      <c r="AB26" s="149">
        <f>+'[10]PT Undergrad'!AB26</f>
        <v>199778</v>
      </c>
      <c r="AC26" s="149">
        <f>+'[10]PT Undergrad'!AC26</f>
        <v>198862</v>
      </c>
      <c r="AD26" s="149">
        <f>+'[10]PT Undergrad'!AD26</f>
        <v>195764</v>
      </c>
      <c r="AE26" s="149">
        <f>+'[10]PT Undergrad'!AE26</f>
        <v>197049</v>
      </c>
      <c r="AF26" s="149">
        <f>+'[10]PT Undergrad'!AF26</f>
        <v>197109</v>
      </c>
    </row>
    <row r="27" spans="1:69" ht="12.95" customHeight="1">
      <c r="A27" s="5" t="str">
        <f>+'[10]PT Undergrad'!A27</f>
        <v>California</v>
      </c>
      <c r="B27" s="149">
        <f>+'[10]PT Undergrad'!B27</f>
        <v>0</v>
      </c>
      <c r="C27" s="149">
        <f>+'[10]PT Undergrad'!C27</f>
        <v>0</v>
      </c>
      <c r="D27" s="149">
        <f>+'[10]PT Undergrad'!D27</f>
        <v>0</v>
      </c>
      <c r="E27" s="149">
        <f>+'[10]PT Undergrad'!E27</f>
        <v>0</v>
      </c>
      <c r="F27" s="149">
        <f>+'[10]PT Undergrad'!F27</f>
        <v>0</v>
      </c>
      <c r="G27" s="149">
        <f>+'[10]PT Undergrad'!G27</f>
        <v>0</v>
      </c>
      <c r="H27" s="149">
        <f>+'[10]PT Undergrad'!H27</f>
        <v>0</v>
      </c>
      <c r="I27" s="149">
        <f>+'[10]PT Undergrad'!I27</f>
        <v>0</v>
      </c>
      <c r="J27" s="156">
        <f>+'[10]PT Undergrad'!J27</f>
        <v>0</v>
      </c>
      <c r="K27" s="149">
        <f>+'[10]PT Undergrad'!K27</f>
        <v>0</v>
      </c>
      <c r="L27" s="149">
        <f>+'[10]PT Undergrad'!L27</f>
        <v>867502</v>
      </c>
      <c r="M27" s="149">
        <f>+'[10]PT Undergrad'!M27</f>
        <v>0</v>
      </c>
      <c r="N27" s="149">
        <f>+'[10]PT Undergrad'!N27</f>
        <v>932228</v>
      </c>
      <c r="O27" s="149">
        <f>+'[10]PT Undergrad'!O27</f>
        <v>918726</v>
      </c>
      <c r="P27" s="150">
        <f>+'[10]PT Undergrad'!P27</f>
        <v>937180</v>
      </c>
      <c r="Q27" s="149">
        <f>+'[10]PT Undergrad'!Q27</f>
        <v>1110502</v>
      </c>
      <c r="R27" s="149">
        <f>+'[10]PT Undergrad'!R27</f>
        <v>1171624</v>
      </c>
      <c r="S27" s="150">
        <f>+'[10]PT Undergrad'!S27</f>
        <v>1188886</v>
      </c>
      <c r="T27" s="150">
        <f>+'[10]PT Undergrad'!T27</f>
        <v>1053559</v>
      </c>
      <c r="U27" s="149">
        <f>+'[10]PT Undergrad'!U27</f>
        <v>1069323</v>
      </c>
      <c r="V27" s="149">
        <f>+'[10]PT Undergrad'!V27</f>
        <v>1079493</v>
      </c>
      <c r="W27" s="149">
        <f>+'[10]PT Undergrad'!W27</f>
        <v>1101443</v>
      </c>
      <c r="X27" s="149">
        <f>+'[10]PT Undergrad'!X27</f>
        <v>1155830</v>
      </c>
      <c r="Y27" s="149">
        <f>+'[10]PT Undergrad'!Y27</f>
        <v>1239452</v>
      </c>
      <c r="Z27" s="149">
        <f>+'[10]PT Undergrad'!Z27</f>
        <v>1250452</v>
      </c>
      <c r="AA27" s="149">
        <f>+'[10]PT Undergrad'!AA27</f>
        <v>1202886</v>
      </c>
      <c r="AB27" s="149">
        <f>+'[10]PT Undergrad'!AB27</f>
        <v>1166533</v>
      </c>
      <c r="AC27" s="149">
        <f>+'[10]PT Undergrad'!AC27</f>
        <v>1124569</v>
      </c>
      <c r="AD27" s="149">
        <f>+'[10]PT Undergrad'!AD27</f>
        <v>1113846</v>
      </c>
      <c r="AE27" s="149">
        <f>+'[10]PT Undergrad'!AE27</f>
        <v>1105427</v>
      </c>
      <c r="AF27" s="149">
        <f>+'[10]PT Undergrad'!AF27</f>
        <v>1120126</v>
      </c>
    </row>
    <row r="28" spans="1:69" ht="12.95" customHeight="1">
      <c r="A28" s="5" t="str">
        <f>+'[10]PT Undergrad'!A28</f>
        <v>Colorado</v>
      </c>
      <c r="B28" s="149">
        <f>+'[10]PT Undergrad'!B28</f>
        <v>0</v>
      </c>
      <c r="C28" s="149">
        <f>+'[10]PT Undergrad'!C28</f>
        <v>0</v>
      </c>
      <c r="D28" s="149">
        <f>+'[10]PT Undergrad'!D28</f>
        <v>0</v>
      </c>
      <c r="E28" s="149">
        <f>+'[10]PT Undergrad'!E28</f>
        <v>0</v>
      </c>
      <c r="F28" s="149">
        <f>+'[10]PT Undergrad'!F28</f>
        <v>0</v>
      </c>
      <c r="G28" s="149">
        <f>+'[10]PT Undergrad'!G28</f>
        <v>0</v>
      </c>
      <c r="H28" s="149">
        <f>+'[10]PT Undergrad'!H28</f>
        <v>0</v>
      </c>
      <c r="I28" s="149">
        <f>+'[10]PT Undergrad'!I28</f>
        <v>0</v>
      </c>
      <c r="J28" s="156">
        <f>+'[10]PT Undergrad'!J28</f>
        <v>0</v>
      </c>
      <c r="K28" s="149">
        <f>+'[10]PT Undergrad'!K28</f>
        <v>0</v>
      </c>
      <c r="L28" s="149">
        <f>+'[10]PT Undergrad'!L28</f>
        <v>86820</v>
      </c>
      <c r="M28" s="149">
        <f>+'[10]PT Undergrad'!M28</f>
        <v>0</v>
      </c>
      <c r="N28" s="149">
        <f>+'[10]PT Undergrad'!N28</f>
        <v>88238</v>
      </c>
      <c r="O28" s="149">
        <f>+'[10]PT Undergrad'!O28</f>
        <v>90819</v>
      </c>
      <c r="P28" s="150">
        <f>+'[10]PT Undergrad'!P28</f>
        <v>90981</v>
      </c>
      <c r="Q28" s="149">
        <f>+'[10]PT Undergrad'!Q28</f>
        <v>91822</v>
      </c>
      <c r="R28" s="149">
        <f>+'[10]PT Undergrad'!R28</f>
        <v>92156</v>
      </c>
      <c r="S28" s="150">
        <f>+'[10]PT Undergrad'!S28</f>
        <v>93455</v>
      </c>
      <c r="T28" s="150">
        <f>+'[10]PT Undergrad'!T28</f>
        <v>92466</v>
      </c>
      <c r="U28" s="149">
        <f>+'[10]PT Undergrad'!U28</f>
        <v>93811</v>
      </c>
      <c r="V28" s="149">
        <f>+'[10]PT Undergrad'!V28</f>
        <v>90647</v>
      </c>
      <c r="W28" s="149">
        <f>+'[10]PT Undergrad'!W28</f>
        <v>89142</v>
      </c>
      <c r="X28" s="149">
        <f>+'[10]PT Undergrad'!X28</f>
        <v>90357</v>
      </c>
      <c r="Y28" s="149">
        <f>+'[10]PT Undergrad'!Y28</f>
        <v>93981</v>
      </c>
      <c r="Z28" s="149">
        <f>+'[10]PT Undergrad'!Z28</f>
        <v>101509</v>
      </c>
      <c r="AA28" s="149">
        <f>+'[10]PT Undergrad'!AA28</f>
        <v>112427</v>
      </c>
      <c r="AB28" s="149">
        <f>+'[10]PT Undergrad'!AB28</f>
        <v>111364</v>
      </c>
      <c r="AC28" s="149">
        <f>+'[10]PT Undergrad'!AC28</f>
        <v>112311</v>
      </c>
      <c r="AD28" s="149">
        <f>+'[10]PT Undergrad'!AD28</f>
        <v>109763</v>
      </c>
      <c r="AE28" s="149">
        <f>+'[10]PT Undergrad'!AE28</f>
        <v>106078</v>
      </c>
      <c r="AF28" s="149">
        <f>+'[10]PT Undergrad'!AF28</f>
        <v>101279</v>
      </c>
    </row>
    <row r="29" spans="1:69" ht="12.95" customHeight="1">
      <c r="A29" s="5" t="str">
        <f>+'[10]PT Undergrad'!A29</f>
        <v>Hawaii</v>
      </c>
      <c r="B29" s="149">
        <f>+'[10]PT Undergrad'!B29</f>
        <v>0</v>
      </c>
      <c r="C29" s="149">
        <f>+'[10]PT Undergrad'!C29</f>
        <v>0</v>
      </c>
      <c r="D29" s="149">
        <f>+'[10]PT Undergrad'!D29</f>
        <v>0</v>
      </c>
      <c r="E29" s="149">
        <f>+'[10]PT Undergrad'!E29</f>
        <v>0</v>
      </c>
      <c r="F29" s="149">
        <f>+'[10]PT Undergrad'!F29</f>
        <v>0</v>
      </c>
      <c r="G29" s="149">
        <f>+'[10]PT Undergrad'!G29</f>
        <v>0</v>
      </c>
      <c r="H29" s="149">
        <f>+'[10]PT Undergrad'!H29</f>
        <v>0</v>
      </c>
      <c r="I29" s="149">
        <f>+'[10]PT Undergrad'!I29</f>
        <v>0</v>
      </c>
      <c r="J29" s="156">
        <f>+'[10]PT Undergrad'!J29</f>
        <v>0</v>
      </c>
      <c r="K29" s="149">
        <f>+'[10]PT Undergrad'!K29</f>
        <v>0</v>
      </c>
      <c r="L29" s="149">
        <f>+'[10]PT Undergrad'!L29</f>
        <v>23533</v>
      </c>
      <c r="M29" s="149">
        <f>+'[10]PT Undergrad'!M29</f>
        <v>0</v>
      </c>
      <c r="N29" s="149">
        <f>+'[10]PT Undergrad'!N29</f>
        <v>21881</v>
      </c>
      <c r="O29" s="149">
        <f>+'[10]PT Undergrad'!O29</f>
        <v>21558</v>
      </c>
      <c r="P29" s="150">
        <f>+'[10]PT Undergrad'!P29</f>
        <v>21371</v>
      </c>
      <c r="Q29" s="149">
        <f>+'[10]PT Undergrad'!Q29</f>
        <v>18908</v>
      </c>
      <c r="R29" s="149">
        <f>+'[10]PT Undergrad'!R29</f>
        <v>20769</v>
      </c>
      <c r="S29" s="150">
        <f>+'[10]PT Undergrad'!S29</f>
        <v>21743</v>
      </c>
      <c r="T29" s="150">
        <f>+'[10]PT Undergrad'!T29</f>
        <v>23244</v>
      </c>
      <c r="U29" s="149">
        <f>+'[10]PT Undergrad'!U29</f>
        <v>22913</v>
      </c>
      <c r="V29" s="149">
        <f>+'[10]PT Undergrad'!V29</f>
        <v>23161</v>
      </c>
      <c r="W29" s="149">
        <f>+'[10]PT Undergrad'!W29</f>
        <v>22791</v>
      </c>
      <c r="X29" s="149">
        <f>+'[10]PT Undergrad'!X29</f>
        <v>23263</v>
      </c>
      <c r="Y29" s="149">
        <f>+'[10]PT Undergrad'!Y29</f>
        <v>25894</v>
      </c>
      <c r="Z29" s="149">
        <f>+'[10]PT Undergrad'!Z29</f>
        <v>28030</v>
      </c>
      <c r="AA29" s="149">
        <f>+'[10]PT Undergrad'!AA29</f>
        <v>29720</v>
      </c>
      <c r="AB29" s="149">
        <f>+'[10]PT Undergrad'!AB29</f>
        <v>31003</v>
      </c>
      <c r="AC29" s="149">
        <f>+'[10]PT Undergrad'!AC29</f>
        <v>29605</v>
      </c>
      <c r="AD29" s="149">
        <f>+'[10]PT Undergrad'!AD29</f>
        <v>27772</v>
      </c>
      <c r="AE29" s="149">
        <f>+'[10]PT Undergrad'!AE29</f>
        <v>26372</v>
      </c>
      <c r="AF29" s="149">
        <f>+'[10]PT Undergrad'!AF29</f>
        <v>25372</v>
      </c>
    </row>
    <row r="30" spans="1:69" ht="12.95" customHeight="1">
      <c r="A30" s="5" t="str">
        <f>+'[10]PT Undergrad'!A30</f>
        <v>Idaho</v>
      </c>
      <c r="B30" s="149">
        <f>+'[10]PT Undergrad'!B30</f>
        <v>0</v>
      </c>
      <c r="C30" s="149">
        <f>+'[10]PT Undergrad'!C30</f>
        <v>0</v>
      </c>
      <c r="D30" s="149">
        <f>+'[10]PT Undergrad'!D30</f>
        <v>0</v>
      </c>
      <c r="E30" s="149">
        <f>+'[10]PT Undergrad'!E30</f>
        <v>0</v>
      </c>
      <c r="F30" s="149">
        <f>+'[10]PT Undergrad'!F30</f>
        <v>0</v>
      </c>
      <c r="G30" s="149">
        <f>+'[10]PT Undergrad'!G30</f>
        <v>0</v>
      </c>
      <c r="H30" s="149">
        <f>+'[10]PT Undergrad'!H30</f>
        <v>0</v>
      </c>
      <c r="I30" s="149">
        <f>+'[10]PT Undergrad'!I30</f>
        <v>0</v>
      </c>
      <c r="J30" s="156">
        <f>+'[10]PT Undergrad'!J30</f>
        <v>0</v>
      </c>
      <c r="K30" s="149">
        <f>+'[10]PT Undergrad'!K30</f>
        <v>0</v>
      </c>
      <c r="L30" s="149">
        <f>+'[10]PT Undergrad'!L30</f>
        <v>14084</v>
      </c>
      <c r="M30" s="149">
        <f>+'[10]PT Undergrad'!M30</f>
        <v>0</v>
      </c>
      <c r="N30" s="149">
        <f>+'[10]PT Undergrad'!N30</f>
        <v>14452</v>
      </c>
      <c r="O30" s="149">
        <f>+'[10]PT Undergrad'!O30</f>
        <v>15337</v>
      </c>
      <c r="P30" s="150">
        <f>+'[10]PT Undergrad'!P30</f>
        <v>16423</v>
      </c>
      <c r="Q30" s="149">
        <f>+'[10]PT Undergrad'!Q30</f>
        <v>16948</v>
      </c>
      <c r="R30" s="149">
        <f>+'[10]PT Undergrad'!R30</f>
        <v>18092</v>
      </c>
      <c r="S30" s="150">
        <f>+'[10]PT Undergrad'!S30</f>
        <v>18340</v>
      </c>
      <c r="T30" s="150">
        <f>+'[10]PT Undergrad'!T30</f>
        <v>18973</v>
      </c>
      <c r="U30" s="149">
        <f>+'[10]PT Undergrad'!U30</f>
        <v>19331</v>
      </c>
      <c r="V30" s="149">
        <f>+'[10]PT Undergrad'!V30</f>
        <v>20527</v>
      </c>
      <c r="W30" s="149">
        <f>+'[10]PT Undergrad'!W30</f>
        <v>21155</v>
      </c>
      <c r="X30" s="149">
        <f>+'[10]PT Undergrad'!X30</f>
        <v>22288</v>
      </c>
      <c r="Y30" s="149">
        <f>+'[10]PT Undergrad'!Y30</f>
        <v>22262</v>
      </c>
      <c r="Z30" s="149">
        <f>+'[10]PT Undergrad'!Z30</f>
        <v>22054</v>
      </c>
      <c r="AA30" s="149">
        <f>+'[10]PT Undergrad'!AA30</f>
        <v>20196</v>
      </c>
      <c r="AB30" s="149">
        <f>+'[10]PT Undergrad'!AB30</f>
        <v>24874</v>
      </c>
      <c r="AC30" s="149">
        <f>+'[10]PT Undergrad'!AC30</f>
        <v>38001</v>
      </c>
      <c r="AD30" s="149">
        <f>+'[10]PT Undergrad'!AD30</f>
        <v>42511</v>
      </c>
      <c r="AE30" s="149">
        <f>+'[10]PT Undergrad'!AE30</f>
        <v>52750</v>
      </c>
      <c r="AF30" s="149">
        <f>+'[10]PT Undergrad'!AF30</f>
        <v>55914</v>
      </c>
    </row>
    <row r="31" spans="1:69" ht="12.95" customHeight="1">
      <c r="A31" s="5" t="str">
        <f>+'[10]PT Undergrad'!A31</f>
        <v>Montana</v>
      </c>
      <c r="B31" s="149">
        <f>+'[10]PT Undergrad'!B31</f>
        <v>0</v>
      </c>
      <c r="C31" s="149">
        <f>+'[10]PT Undergrad'!C31</f>
        <v>0</v>
      </c>
      <c r="D31" s="149">
        <f>+'[10]PT Undergrad'!D31</f>
        <v>0</v>
      </c>
      <c r="E31" s="149">
        <f>+'[10]PT Undergrad'!E31</f>
        <v>0</v>
      </c>
      <c r="F31" s="149">
        <f>+'[10]PT Undergrad'!F31</f>
        <v>0</v>
      </c>
      <c r="G31" s="149">
        <f>+'[10]PT Undergrad'!G31</f>
        <v>0</v>
      </c>
      <c r="H31" s="149">
        <f>+'[10]PT Undergrad'!H31</f>
        <v>0</v>
      </c>
      <c r="I31" s="149">
        <f>+'[10]PT Undergrad'!I31</f>
        <v>0</v>
      </c>
      <c r="J31" s="156">
        <f>+'[10]PT Undergrad'!J31</f>
        <v>0</v>
      </c>
      <c r="K31" s="149">
        <f>+'[10]PT Undergrad'!K31</f>
        <v>0</v>
      </c>
      <c r="L31" s="149">
        <f>+'[10]PT Undergrad'!L31</f>
        <v>8160</v>
      </c>
      <c r="M31" s="149">
        <f>+'[10]PT Undergrad'!M31</f>
        <v>0</v>
      </c>
      <c r="N31" s="149">
        <f>+'[10]PT Undergrad'!N31</f>
        <v>8600</v>
      </c>
      <c r="O31" s="149">
        <f>+'[10]PT Undergrad'!O31</f>
        <v>8444</v>
      </c>
      <c r="P31" s="150">
        <f>+'[10]PT Undergrad'!P31</f>
        <v>8847</v>
      </c>
      <c r="Q31" s="149">
        <f>+'[10]PT Undergrad'!Q31</f>
        <v>8126</v>
      </c>
      <c r="R31" s="149">
        <f>+'[10]PT Undergrad'!R31</f>
        <v>8891</v>
      </c>
      <c r="S31" s="150">
        <f>+'[10]PT Undergrad'!S31</f>
        <v>8706</v>
      </c>
      <c r="T31" s="150">
        <f>+'[10]PT Undergrad'!T31</f>
        <v>9262</v>
      </c>
      <c r="U31" s="149">
        <f>+'[10]PT Undergrad'!U31</f>
        <v>9018</v>
      </c>
      <c r="V31" s="149">
        <f>+'[10]PT Undergrad'!V31</f>
        <v>9985</v>
      </c>
      <c r="W31" s="149">
        <f>+'[10]PT Undergrad'!W31</f>
        <v>9946</v>
      </c>
      <c r="X31" s="149">
        <f>+'[10]PT Undergrad'!X31</f>
        <v>10053</v>
      </c>
      <c r="Y31" s="149">
        <f>+'[10]PT Undergrad'!Y31</f>
        <v>10404</v>
      </c>
      <c r="Z31" s="149">
        <f>+'[10]PT Undergrad'!Z31</f>
        <v>11584</v>
      </c>
      <c r="AA31" s="149">
        <f>+'[10]PT Undergrad'!AA31</f>
        <v>11092</v>
      </c>
      <c r="AB31" s="149">
        <f>+'[10]PT Undergrad'!AB31</f>
        <v>11780</v>
      </c>
      <c r="AC31" s="149">
        <f>+'[10]PT Undergrad'!AC31</f>
        <v>11811</v>
      </c>
      <c r="AD31" s="149">
        <f>+'[10]PT Undergrad'!AD31</f>
        <v>11869</v>
      </c>
      <c r="AE31" s="149">
        <f>+'[10]PT Undergrad'!AE31</f>
        <v>11468</v>
      </c>
      <c r="AF31" s="149">
        <f>+'[10]PT Undergrad'!AF31</f>
        <v>11379</v>
      </c>
    </row>
    <row r="32" spans="1:69" ht="12.95" customHeight="1">
      <c r="A32" s="5" t="str">
        <f>+'[10]PT Undergrad'!A32</f>
        <v>Nevada</v>
      </c>
      <c r="B32" s="148">
        <f>+'[10]PT Undergrad'!B32</f>
        <v>0</v>
      </c>
      <c r="C32" s="148">
        <f>+'[10]PT Undergrad'!C32</f>
        <v>0</v>
      </c>
      <c r="D32" s="148">
        <f>+'[10]PT Undergrad'!D32</f>
        <v>0</v>
      </c>
      <c r="E32" s="148">
        <f>+'[10]PT Undergrad'!E32</f>
        <v>0</v>
      </c>
      <c r="F32" s="148">
        <f>+'[10]PT Undergrad'!F32</f>
        <v>0</v>
      </c>
      <c r="G32" s="148">
        <f>+'[10]PT Undergrad'!G32</f>
        <v>0</v>
      </c>
      <c r="H32" s="148">
        <f>+'[10]PT Undergrad'!H32</f>
        <v>0</v>
      </c>
      <c r="I32" s="148">
        <f>+'[10]PT Undergrad'!I32</f>
        <v>0</v>
      </c>
      <c r="J32" s="154">
        <f>+'[10]PT Undergrad'!J32</f>
        <v>0</v>
      </c>
      <c r="K32" s="148">
        <f>+'[10]PT Undergrad'!K32</f>
        <v>0</v>
      </c>
      <c r="L32" s="148">
        <f>+'[10]PT Undergrad'!L32</f>
        <v>40685</v>
      </c>
      <c r="M32" s="148">
        <f>+'[10]PT Undergrad'!M32</f>
        <v>0</v>
      </c>
      <c r="N32" s="148">
        <f>+'[10]PT Undergrad'!N32</f>
        <v>43994</v>
      </c>
      <c r="O32" s="149">
        <f>+'[10]PT Undergrad'!O32</f>
        <v>47712</v>
      </c>
      <c r="P32" s="150">
        <f>+'[10]PT Undergrad'!P32</f>
        <v>52523</v>
      </c>
      <c r="Q32" s="149">
        <f>+'[10]PT Undergrad'!Q32</f>
        <v>49319</v>
      </c>
      <c r="R32" s="149">
        <f>+'[10]PT Undergrad'!R32</f>
        <v>49552</v>
      </c>
      <c r="S32" s="150">
        <f>+'[10]PT Undergrad'!S32</f>
        <v>48392</v>
      </c>
      <c r="T32" s="150">
        <f>+'[10]PT Undergrad'!T32</f>
        <v>50941</v>
      </c>
      <c r="U32" s="149">
        <f>+'[10]PT Undergrad'!U32</f>
        <v>50208</v>
      </c>
      <c r="V32" s="149">
        <f>+'[10]PT Undergrad'!V32</f>
        <v>51284</v>
      </c>
      <c r="W32" s="149">
        <f>+'[10]PT Undergrad'!W32</f>
        <v>54140</v>
      </c>
      <c r="X32" s="149">
        <f>+'[10]PT Undergrad'!X32</f>
        <v>55757</v>
      </c>
      <c r="Y32" s="149">
        <f>+'[10]PT Undergrad'!Y32</f>
        <v>57683</v>
      </c>
      <c r="Z32" s="149">
        <f>+'[10]PT Undergrad'!Z32</f>
        <v>59583</v>
      </c>
      <c r="AA32" s="149">
        <f>+'[10]PT Undergrad'!AA32</f>
        <v>59414</v>
      </c>
      <c r="AB32" s="149">
        <f>+'[10]PT Undergrad'!AB32</f>
        <v>54453</v>
      </c>
      <c r="AC32" s="149">
        <f>+'[10]PT Undergrad'!AC32</f>
        <v>52815</v>
      </c>
      <c r="AD32" s="149">
        <f>+'[10]PT Undergrad'!AD32</f>
        <v>51259</v>
      </c>
      <c r="AE32" s="149">
        <f>+'[10]PT Undergrad'!AE32</f>
        <v>52120</v>
      </c>
      <c r="AF32" s="149">
        <f>+'[10]PT Undergrad'!AF32</f>
        <v>48907</v>
      </c>
    </row>
    <row r="33" spans="1:69" ht="12.95" customHeight="1">
      <c r="A33" s="5" t="str">
        <f>+'[10]PT Undergrad'!A33</f>
        <v>New Mexico</v>
      </c>
      <c r="B33" s="148">
        <f>+'[10]PT Undergrad'!B33</f>
        <v>0</v>
      </c>
      <c r="C33" s="148">
        <f>+'[10]PT Undergrad'!C33</f>
        <v>0</v>
      </c>
      <c r="D33" s="148">
        <f>+'[10]PT Undergrad'!D33</f>
        <v>0</v>
      </c>
      <c r="E33" s="148">
        <f>+'[10]PT Undergrad'!E33</f>
        <v>0</v>
      </c>
      <c r="F33" s="148">
        <f>+'[10]PT Undergrad'!F33</f>
        <v>0</v>
      </c>
      <c r="G33" s="148">
        <f>+'[10]PT Undergrad'!G33</f>
        <v>0</v>
      </c>
      <c r="H33" s="148">
        <f>+'[10]PT Undergrad'!H33</f>
        <v>0</v>
      </c>
      <c r="I33" s="148">
        <f>+'[10]PT Undergrad'!I33</f>
        <v>0</v>
      </c>
      <c r="J33" s="154">
        <f>+'[10]PT Undergrad'!J33</f>
        <v>0</v>
      </c>
      <c r="K33" s="148">
        <f>+'[10]PT Undergrad'!K33</f>
        <v>0</v>
      </c>
      <c r="L33" s="148">
        <f>+'[10]PT Undergrad'!L33</f>
        <v>43517</v>
      </c>
      <c r="M33" s="148">
        <f>+'[10]PT Undergrad'!M33</f>
        <v>0</v>
      </c>
      <c r="N33" s="148">
        <f>+'[10]PT Undergrad'!N33</f>
        <v>44799</v>
      </c>
      <c r="O33" s="149">
        <f>+'[10]PT Undergrad'!O33</f>
        <v>43801</v>
      </c>
      <c r="P33" s="150">
        <f>+'[10]PT Undergrad'!P33</f>
        <v>43897</v>
      </c>
      <c r="Q33" s="149">
        <f>+'[10]PT Undergrad'!Q33</f>
        <v>43759</v>
      </c>
      <c r="R33" s="149">
        <f>+'[10]PT Undergrad'!R33</f>
        <v>43855</v>
      </c>
      <c r="S33" s="150">
        <f>+'[10]PT Undergrad'!S33</f>
        <v>48620</v>
      </c>
      <c r="T33" s="150">
        <f>+'[10]PT Undergrad'!T33</f>
        <v>50866</v>
      </c>
      <c r="U33" s="149">
        <f>+'[10]PT Undergrad'!U33</f>
        <v>53688</v>
      </c>
      <c r="V33" s="149">
        <f>+'[10]PT Undergrad'!V33</f>
        <v>53714</v>
      </c>
      <c r="W33" s="149">
        <f>+'[10]PT Undergrad'!W33</f>
        <v>54600</v>
      </c>
      <c r="X33" s="149">
        <f>+'[10]PT Undergrad'!X33</f>
        <v>58282</v>
      </c>
      <c r="Y33" s="149">
        <f>+'[10]PT Undergrad'!Y33</f>
        <v>64008</v>
      </c>
      <c r="Z33" s="149">
        <f>+'[10]PT Undergrad'!Z33</f>
        <v>66467</v>
      </c>
      <c r="AA33" s="149">
        <f>+'[10]PT Undergrad'!AA33</f>
        <v>69930</v>
      </c>
      <c r="AB33" s="149">
        <f>+'[10]PT Undergrad'!AB33</f>
        <v>66662</v>
      </c>
      <c r="AC33" s="149">
        <f>+'[10]PT Undergrad'!AC33</f>
        <v>66960</v>
      </c>
      <c r="AD33" s="149">
        <f>+'[10]PT Undergrad'!AD33</f>
        <v>66188</v>
      </c>
      <c r="AE33" s="149">
        <f>+'[10]PT Undergrad'!AE33</f>
        <v>64858</v>
      </c>
      <c r="AF33" s="149">
        <f>+'[10]PT Undergrad'!AF33</f>
        <v>60590</v>
      </c>
    </row>
    <row r="34" spans="1:69" ht="12.95" customHeight="1">
      <c r="A34" s="5" t="str">
        <f>+'[10]PT Undergrad'!A34</f>
        <v>Oregon</v>
      </c>
      <c r="B34" s="148">
        <f>+'[10]PT Undergrad'!B34</f>
        <v>0</v>
      </c>
      <c r="C34" s="148">
        <f>+'[10]PT Undergrad'!C34</f>
        <v>0</v>
      </c>
      <c r="D34" s="148">
        <f>+'[10]PT Undergrad'!D34</f>
        <v>0</v>
      </c>
      <c r="E34" s="148">
        <f>+'[10]PT Undergrad'!E34</f>
        <v>0</v>
      </c>
      <c r="F34" s="148">
        <f>+'[10]PT Undergrad'!F34</f>
        <v>0</v>
      </c>
      <c r="G34" s="148">
        <f>+'[10]PT Undergrad'!G34</f>
        <v>0</v>
      </c>
      <c r="H34" s="148">
        <f>+'[10]PT Undergrad'!H34</f>
        <v>0</v>
      </c>
      <c r="I34" s="148">
        <f>+'[10]PT Undergrad'!I34</f>
        <v>0</v>
      </c>
      <c r="J34" s="154">
        <f>+'[10]PT Undergrad'!J34</f>
        <v>0</v>
      </c>
      <c r="K34" s="148">
        <f>+'[10]PT Undergrad'!K34</f>
        <v>0</v>
      </c>
      <c r="L34" s="148">
        <f>+'[10]PT Undergrad'!L34</f>
        <v>69548</v>
      </c>
      <c r="M34" s="148">
        <f>+'[10]PT Undergrad'!M34</f>
        <v>0</v>
      </c>
      <c r="N34" s="148">
        <f>+'[10]PT Undergrad'!N34</f>
        <v>66750</v>
      </c>
      <c r="O34" s="149">
        <f>+'[10]PT Undergrad'!O34</f>
        <v>65270</v>
      </c>
      <c r="P34" s="150">
        <f>+'[10]PT Undergrad'!P34</f>
        <v>65309</v>
      </c>
      <c r="Q34" s="149">
        <f>+'[10]PT Undergrad'!Q34</f>
        <v>71545</v>
      </c>
      <c r="R34" s="149">
        <f>+'[10]PT Undergrad'!R34</f>
        <v>71917</v>
      </c>
      <c r="S34" s="150">
        <f>+'[10]PT Undergrad'!S34</f>
        <v>76649</v>
      </c>
      <c r="T34" s="150">
        <f>+'[10]PT Undergrad'!T34</f>
        <v>68375</v>
      </c>
      <c r="U34" s="149">
        <f>+'[10]PT Undergrad'!U34</f>
        <v>67423</v>
      </c>
      <c r="V34" s="149">
        <f>+'[10]PT Undergrad'!V34</f>
        <v>68302</v>
      </c>
      <c r="W34" s="149">
        <f>+'[10]PT Undergrad'!W34</f>
        <v>64921</v>
      </c>
      <c r="X34" s="149">
        <f>+'[10]PT Undergrad'!X34</f>
        <v>69474</v>
      </c>
      <c r="Y34" s="149">
        <f>+'[10]PT Undergrad'!Y34</f>
        <v>76296</v>
      </c>
      <c r="Z34" s="149">
        <f>+'[10]PT Undergrad'!Z34</f>
        <v>81566</v>
      </c>
      <c r="AA34" s="149">
        <f>+'[10]PT Undergrad'!AA34</f>
        <v>82440</v>
      </c>
      <c r="AB34" s="149">
        <f>+'[10]PT Undergrad'!AB34</f>
        <v>87933</v>
      </c>
      <c r="AC34" s="149">
        <f>+'[10]PT Undergrad'!AC34</f>
        <v>85669</v>
      </c>
      <c r="AD34" s="149">
        <f>+'[10]PT Undergrad'!AD34</f>
        <v>83070</v>
      </c>
      <c r="AE34" s="149">
        <f>+'[10]PT Undergrad'!AE34</f>
        <v>80733</v>
      </c>
      <c r="AF34" s="149">
        <f>+'[10]PT Undergrad'!AF34</f>
        <v>79695</v>
      </c>
    </row>
    <row r="35" spans="1:69" ht="12.95" customHeight="1">
      <c r="A35" s="5" t="str">
        <f>+'[10]PT Undergrad'!A35</f>
        <v>Utah</v>
      </c>
      <c r="B35" s="148">
        <f>+'[10]PT Undergrad'!B35</f>
        <v>0</v>
      </c>
      <c r="C35" s="148">
        <f>+'[10]PT Undergrad'!C35</f>
        <v>0</v>
      </c>
      <c r="D35" s="148">
        <f>+'[10]PT Undergrad'!D35</f>
        <v>0</v>
      </c>
      <c r="E35" s="148">
        <f>+'[10]PT Undergrad'!E35</f>
        <v>0</v>
      </c>
      <c r="F35" s="148">
        <f>+'[10]PT Undergrad'!F35</f>
        <v>0</v>
      </c>
      <c r="G35" s="148">
        <f>+'[10]PT Undergrad'!G35</f>
        <v>0</v>
      </c>
      <c r="H35" s="148">
        <f>+'[10]PT Undergrad'!H35</f>
        <v>0</v>
      </c>
      <c r="I35" s="148">
        <f>+'[10]PT Undergrad'!I35</f>
        <v>0</v>
      </c>
      <c r="J35" s="154">
        <f>+'[10]PT Undergrad'!J35</f>
        <v>0</v>
      </c>
      <c r="K35" s="148">
        <f>+'[10]PT Undergrad'!K35</f>
        <v>0</v>
      </c>
      <c r="L35" s="148">
        <f>+'[10]PT Undergrad'!L35</f>
        <v>44114</v>
      </c>
      <c r="M35" s="148">
        <f>+'[10]PT Undergrad'!M35</f>
        <v>0</v>
      </c>
      <c r="N35" s="148">
        <f>+'[10]PT Undergrad'!N35</f>
        <v>54536</v>
      </c>
      <c r="O35" s="149">
        <f>+'[10]PT Undergrad'!O35</f>
        <v>51142</v>
      </c>
      <c r="P35" s="150">
        <f>+'[10]PT Undergrad'!P35</f>
        <v>55448</v>
      </c>
      <c r="Q35" s="149">
        <f>+'[10]PT Undergrad'!Q35</f>
        <v>55663</v>
      </c>
      <c r="R35" s="149">
        <f>+'[10]PT Undergrad'!R35</f>
        <v>61747</v>
      </c>
      <c r="S35" s="150">
        <f>+'[10]PT Undergrad'!S35</f>
        <v>59678</v>
      </c>
      <c r="T35" s="150">
        <f>+'[10]PT Undergrad'!T35</f>
        <v>62076</v>
      </c>
      <c r="U35" s="149">
        <f>+'[10]PT Undergrad'!U35</f>
        <v>69070</v>
      </c>
      <c r="V35" s="149">
        <f>+'[10]PT Undergrad'!V35</f>
        <v>72157</v>
      </c>
      <c r="W35" s="149">
        <f>+'[10]PT Undergrad'!W35</f>
        <v>73699</v>
      </c>
      <c r="X35" s="149">
        <f>+'[10]PT Undergrad'!X35</f>
        <v>70836</v>
      </c>
      <c r="Y35" s="149">
        <f>+'[10]PT Undergrad'!Y35</f>
        <v>77588</v>
      </c>
      <c r="Z35" s="149">
        <f>+'[10]PT Undergrad'!Z35</f>
        <v>86209</v>
      </c>
      <c r="AA35" s="149">
        <f>+'[10]PT Undergrad'!AA35</f>
        <v>84601</v>
      </c>
      <c r="AB35" s="149">
        <f>+'[10]PT Undergrad'!AB35</f>
        <v>87193</v>
      </c>
      <c r="AC35" s="149">
        <f>+'[10]PT Undergrad'!AC35</f>
        <v>79621</v>
      </c>
      <c r="AD35" s="149">
        <f>+'[10]PT Undergrad'!AD35</f>
        <v>79362</v>
      </c>
      <c r="AE35" s="149">
        <f>+'[10]PT Undergrad'!AE35</f>
        <v>77912</v>
      </c>
      <c r="AF35" s="149">
        <f>+'[10]PT Undergrad'!AF35</f>
        <v>78610</v>
      </c>
    </row>
    <row r="36" spans="1:69" ht="12.95" customHeight="1">
      <c r="A36" s="5" t="str">
        <f>+'[10]PT Undergrad'!A36</f>
        <v>Washington</v>
      </c>
      <c r="B36" s="148">
        <f>+'[10]PT Undergrad'!B36</f>
        <v>0</v>
      </c>
      <c r="C36" s="148">
        <f>+'[10]PT Undergrad'!C36</f>
        <v>0</v>
      </c>
      <c r="D36" s="148">
        <f>+'[10]PT Undergrad'!D36</f>
        <v>0</v>
      </c>
      <c r="E36" s="148">
        <f>+'[10]PT Undergrad'!E36</f>
        <v>0</v>
      </c>
      <c r="F36" s="148">
        <f>+'[10]PT Undergrad'!F36</f>
        <v>0</v>
      </c>
      <c r="G36" s="148">
        <f>+'[10]PT Undergrad'!G36</f>
        <v>0</v>
      </c>
      <c r="H36" s="148">
        <f>+'[10]PT Undergrad'!H36</f>
        <v>0</v>
      </c>
      <c r="I36" s="148">
        <f>+'[10]PT Undergrad'!I36</f>
        <v>0</v>
      </c>
      <c r="J36" s="154">
        <f>+'[10]PT Undergrad'!J36</f>
        <v>0</v>
      </c>
      <c r="K36" s="148">
        <f>+'[10]PT Undergrad'!K36</f>
        <v>0</v>
      </c>
      <c r="L36" s="148">
        <f>+'[10]PT Undergrad'!L36</f>
        <v>101053</v>
      </c>
      <c r="M36" s="148">
        <f>+'[10]PT Undergrad'!M36</f>
        <v>0</v>
      </c>
      <c r="N36" s="148">
        <f>+'[10]PT Undergrad'!N36</f>
        <v>119684</v>
      </c>
      <c r="O36" s="149">
        <f>+'[10]PT Undergrad'!O36</f>
        <v>105888</v>
      </c>
      <c r="P36" s="150">
        <f>+'[10]PT Undergrad'!P36</f>
        <v>108454</v>
      </c>
      <c r="Q36" s="149">
        <f>+'[10]PT Undergrad'!Q36</f>
        <v>116784</v>
      </c>
      <c r="R36" s="149">
        <f>+'[10]PT Undergrad'!R36</f>
        <v>114016</v>
      </c>
      <c r="S36" s="150">
        <f>+'[10]PT Undergrad'!S36</f>
        <v>119016</v>
      </c>
      <c r="T36" s="150">
        <f>+'[10]PT Undergrad'!T36</f>
        <v>119688</v>
      </c>
      <c r="U36" s="149">
        <f>+'[10]PT Undergrad'!U36</f>
        <v>117642</v>
      </c>
      <c r="V36" s="149">
        <f>+'[10]PT Undergrad'!V36</f>
        <v>121465</v>
      </c>
      <c r="W36" s="149">
        <f>+'[10]PT Undergrad'!W36</f>
        <v>121164</v>
      </c>
      <c r="X36" s="149">
        <f>+'[10]PT Undergrad'!X36</f>
        <v>123806</v>
      </c>
      <c r="Y36" s="149">
        <f>+'[10]PT Undergrad'!Y36</f>
        <v>125802</v>
      </c>
      <c r="Z36" s="149">
        <f>+'[10]PT Undergrad'!Z36</f>
        <v>121856</v>
      </c>
      <c r="AA36" s="149">
        <f>+'[10]PT Undergrad'!AA36</f>
        <v>121071</v>
      </c>
      <c r="AB36" s="149">
        <f>+'[10]PT Undergrad'!AB36</f>
        <v>109199</v>
      </c>
      <c r="AC36" s="149">
        <f>+'[10]PT Undergrad'!AC36</f>
        <v>102973</v>
      </c>
      <c r="AD36" s="149">
        <f>+'[10]PT Undergrad'!AD36</f>
        <v>100702</v>
      </c>
      <c r="AE36" s="149">
        <f>+'[10]PT Undergrad'!AE36</f>
        <v>103156</v>
      </c>
      <c r="AF36" s="149">
        <f>+'[10]PT Undergrad'!AF36</f>
        <v>103890</v>
      </c>
    </row>
    <row r="37" spans="1:69" ht="12.95" customHeight="1">
      <c r="A37" s="5" t="str">
        <f>+'[10]PT Undergrad'!A37</f>
        <v>Wyoming</v>
      </c>
      <c r="B37" s="148">
        <f>+'[10]PT Undergrad'!B37</f>
        <v>0</v>
      </c>
      <c r="C37" s="148">
        <f>+'[10]PT Undergrad'!C37</f>
        <v>0</v>
      </c>
      <c r="D37" s="148">
        <f>+'[10]PT Undergrad'!D37</f>
        <v>0</v>
      </c>
      <c r="E37" s="148">
        <f>+'[10]PT Undergrad'!E37</f>
        <v>0</v>
      </c>
      <c r="F37" s="148">
        <f>+'[10]PT Undergrad'!F37</f>
        <v>0</v>
      </c>
      <c r="G37" s="148">
        <f>+'[10]PT Undergrad'!G37</f>
        <v>0</v>
      </c>
      <c r="H37" s="148">
        <f>+'[10]PT Undergrad'!H37</f>
        <v>0</v>
      </c>
      <c r="I37" s="148">
        <f>+'[10]PT Undergrad'!I37</f>
        <v>0</v>
      </c>
      <c r="J37" s="154">
        <f>+'[10]PT Undergrad'!J37</f>
        <v>0</v>
      </c>
      <c r="K37" s="148">
        <f>+'[10]PT Undergrad'!K37</f>
        <v>0</v>
      </c>
      <c r="L37" s="148">
        <f>+'[10]PT Undergrad'!L37</f>
        <v>11166</v>
      </c>
      <c r="M37" s="148">
        <f>+'[10]PT Undergrad'!M37</f>
        <v>0</v>
      </c>
      <c r="N37" s="148">
        <f>+'[10]PT Undergrad'!N37</f>
        <v>11848</v>
      </c>
      <c r="O37" s="149">
        <f>+'[10]PT Undergrad'!O37</f>
        <v>11238</v>
      </c>
      <c r="P37" s="150">
        <f>+'[10]PT Undergrad'!P37</f>
        <v>10761</v>
      </c>
      <c r="Q37" s="149">
        <f>+'[10]PT Undergrad'!Q37</f>
        <v>10969</v>
      </c>
      <c r="R37" s="149">
        <f>+'[10]PT Undergrad'!R37</f>
        <v>11391</v>
      </c>
      <c r="S37" s="150">
        <f>+'[10]PT Undergrad'!S37</f>
        <v>11969</v>
      </c>
      <c r="T37" s="150">
        <f>+'[10]PT Undergrad'!T37</f>
        <v>12301</v>
      </c>
      <c r="U37" s="149">
        <f>+'[10]PT Undergrad'!U37</f>
        <v>12109</v>
      </c>
      <c r="V37" s="149">
        <f>+'[10]PT Undergrad'!V37</f>
        <v>13209</v>
      </c>
      <c r="W37" s="149">
        <f>+'[10]PT Undergrad'!W37</f>
        <v>13361</v>
      </c>
      <c r="X37" s="149">
        <f>+'[10]PT Undergrad'!X37</f>
        <v>14259</v>
      </c>
      <c r="Y37" s="149">
        <f>+'[10]PT Undergrad'!Y37</f>
        <v>15458</v>
      </c>
      <c r="Z37" s="149">
        <f>+'[10]PT Undergrad'!Z37</f>
        <v>15089</v>
      </c>
      <c r="AA37" s="149">
        <f>+'[10]PT Undergrad'!AA37</f>
        <v>14826</v>
      </c>
      <c r="AB37" s="149">
        <f>+'[10]PT Undergrad'!AB37</f>
        <v>15508</v>
      </c>
      <c r="AC37" s="149">
        <f>+'[10]PT Undergrad'!AC37</f>
        <v>15316</v>
      </c>
      <c r="AD37" s="149">
        <f>+'[10]PT Undergrad'!AD37</f>
        <v>15453</v>
      </c>
      <c r="AE37" s="149">
        <f>+'[10]PT Undergrad'!AE37</f>
        <v>14871</v>
      </c>
      <c r="AF37" s="149">
        <f>+'[10]PT Undergrad'!AF37</f>
        <v>14426</v>
      </c>
    </row>
    <row r="38" spans="1:69" s="172" customFormat="1" ht="12.95" customHeight="1">
      <c r="A38" s="174" t="str">
        <f>+'[10]PT Undergrad'!A38</f>
        <v>Midwest</v>
      </c>
      <c r="B38" s="169">
        <f>+'[10]PT Undergrad'!B38</f>
        <v>0</v>
      </c>
      <c r="C38" s="169">
        <f>+'[10]PT Undergrad'!C38</f>
        <v>0</v>
      </c>
      <c r="D38" s="169">
        <f>+'[10]PT Undergrad'!D38</f>
        <v>0</v>
      </c>
      <c r="E38" s="169">
        <f>+'[10]PT Undergrad'!E38</f>
        <v>0</v>
      </c>
      <c r="F38" s="169">
        <f>+'[10]PT Undergrad'!F38</f>
        <v>0</v>
      </c>
      <c r="G38" s="169">
        <f>+'[10]PT Undergrad'!G38</f>
        <v>0</v>
      </c>
      <c r="H38" s="169">
        <f>+'[10]PT Undergrad'!H38</f>
        <v>0</v>
      </c>
      <c r="I38" s="169">
        <f>+'[10]PT Undergrad'!I38</f>
        <v>0</v>
      </c>
      <c r="J38" s="169">
        <f>+'[10]PT Undergrad'!J38</f>
        <v>0</v>
      </c>
      <c r="K38" s="169">
        <f>+'[10]PT Undergrad'!K38</f>
        <v>0</v>
      </c>
      <c r="L38" s="169">
        <f>+'[10]PT Undergrad'!L38</f>
        <v>1225086</v>
      </c>
      <c r="M38" s="169">
        <f>+'[10]PT Undergrad'!M38</f>
        <v>0</v>
      </c>
      <c r="N38" s="169">
        <f>+'[10]PT Undergrad'!N38</f>
        <v>1181377</v>
      </c>
      <c r="O38" s="169">
        <f>+'[10]PT Undergrad'!O38</f>
        <v>1180753</v>
      </c>
      <c r="P38" s="169">
        <f>+'[10]PT Undergrad'!P38</f>
        <v>1175424</v>
      </c>
      <c r="Q38" s="169">
        <f>+'[10]PT Undergrad'!Q38</f>
        <v>1185371</v>
      </c>
      <c r="R38" s="169">
        <f>+'[10]PT Undergrad'!R38</f>
        <v>1201596</v>
      </c>
      <c r="S38" s="169">
        <f>+'[10]PT Undergrad'!S38</f>
        <v>1224224</v>
      </c>
      <c r="T38" s="169">
        <f>+'[10]PT Undergrad'!T38</f>
        <v>1233702</v>
      </c>
      <c r="U38" s="169">
        <f>+'[10]PT Undergrad'!U38</f>
        <v>1234481</v>
      </c>
      <c r="V38" s="169">
        <f>+'[10]PT Undergrad'!V38</f>
        <v>1240634</v>
      </c>
      <c r="W38" s="169">
        <f>+'[10]PT Undergrad'!W38</f>
        <v>1251741</v>
      </c>
      <c r="X38" s="169">
        <f>+'[10]PT Undergrad'!X38</f>
        <v>1268122</v>
      </c>
      <c r="Y38" s="169">
        <f>+'[10]PT Undergrad'!Y38</f>
        <v>1325983</v>
      </c>
      <c r="Z38" s="169">
        <f>+'[10]PT Undergrad'!Z38</f>
        <v>1439446</v>
      </c>
      <c r="AA38" s="169">
        <f>+'[10]PT Undergrad'!AA38</f>
        <v>1498551</v>
      </c>
      <c r="AB38" s="169">
        <f>+'[10]PT Undergrad'!AB38</f>
        <v>1504910</v>
      </c>
      <c r="AC38" s="169">
        <f>+'[10]PT Undergrad'!AC38</f>
        <v>1475647</v>
      </c>
      <c r="AD38" s="169">
        <f>+'[10]PT Undergrad'!AD38</f>
        <v>1452628</v>
      </c>
      <c r="AE38" s="169">
        <f>+'[10]PT Undergrad'!AE38</f>
        <v>1425940</v>
      </c>
      <c r="AF38" s="169">
        <f>+'[10]PT Undergrad'!AF38</f>
        <v>1378829</v>
      </c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1"/>
      <c r="BQ38" s="171"/>
    </row>
    <row r="39" spans="1:69" s="37" customFormat="1" ht="12.95" customHeight="1">
      <c r="A39" s="27" t="str">
        <f>+'[10]PT Undergrad'!A39</f>
        <v xml:space="preserve">   as a percent of U.S.</v>
      </c>
      <c r="B39" s="147">
        <f>+'[10]PT Undergrad'!B39</f>
        <v>0</v>
      </c>
      <c r="C39" s="147">
        <f>+'[10]PT Undergrad'!C39</f>
        <v>0</v>
      </c>
      <c r="D39" s="147">
        <f>+'[10]PT Undergrad'!D39</f>
        <v>0</v>
      </c>
      <c r="E39" s="147">
        <f>+'[10]PT Undergrad'!E39</f>
        <v>0</v>
      </c>
      <c r="F39" s="147">
        <f>+'[10]PT Undergrad'!F39</f>
        <v>0</v>
      </c>
      <c r="G39" s="147">
        <f>+'[10]PT Undergrad'!G39</f>
        <v>0</v>
      </c>
      <c r="H39" s="147">
        <f>+'[10]PT Undergrad'!H39</f>
        <v>0</v>
      </c>
      <c r="I39" s="147">
        <f>+'[10]PT Undergrad'!I39</f>
        <v>0</v>
      </c>
      <c r="J39" s="147">
        <f>+'[10]PT Undergrad'!J39</f>
        <v>0</v>
      </c>
      <c r="K39" s="147">
        <f>+'[10]PT Undergrad'!K39</f>
        <v>0</v>
      </c>
      <c r="L39" s="147">
        <f>+'[10]PT Undergrad'!L39</f>
        <v>24.412691795559951</v>
      </c>
      <c r="M39" s="147">
        <f>+'[10]PT Undergrad'!M39</f>
        <v>0</v>
      </c>
      <c r="N39" s="147">
        <f>+'[10]PT Undergrad'!N39</f>
        <v>23.727165623017928</v>
      </c>
      <c r="O39" s="147">
        <f>+'[10]PT Undergrad'!O39</f>
        <v>23.977713322923893</v>
      </c>
      <c r="P39" s="147">
        <f>+'[10]PT Undergrad'!P39</f>
        <v>23.709441223813037</v>
      </c>
      <c r="Q39" s="147">
        <f>+'[10]PT Undergrad'!Q39</f>
        <v>22.654151473865006</v>
      </c>
      <c r="R39" s="147">
        <f>+'[10]PT Undergrad'!R39</f>
        <v>22.301460475837839</v>
      </c>
      <c r="S39" s="147">
        <f>+'[10]PT Undergrad'!S39</f>
        <v>22.16662668109165</v>
      </c>
      <c r="T39" s="147">
        <f>+'[10]PT Undergrad'!T39</f>
        <v>22.682544360693239</v>
      </c>
      <c r="U39" s="147">
        <f>+'[10]PT Undergrad'!U39</f>
        <v>22.461787989481643</v>
      </c>
      <c r="V39" s="147">
        <f>+'[10]PT Undergrad'!V39</f>
        <v>22.485298685970943</v>
      </c>
      <c r="W39" s="147">
        <f>+'[10]PT Undergrad'!W39</f>
        <v>22.312852776893934</v>
      </c>
      <c r="X39" s="147">
        <f>+'[10]PT Undergrad'!X39</f>
        <v>22.005336648392543</v>
      </c>
      <c r="Y39" s="147">
        <f>+'[10]PT Undergrad'!Y39</f>
        <v>21.698979905766961</v>
      </c>
      <c r="Z39" s="147">
        <f>+'[10]PT Undergrad'!Z39</f>
        <v>22.312360271255315</v>
      </c>
      <c r="AA39" s="147">
        <f>+'[10]PT Undergrad'!AA39</f>
        <v>22.774109795892564</v>
      </c>
      <c r="AB39" s="147">
        <f>+'[10]PT Undergrad'!AB39</f>
        <v>22.848332655180581</v>
      </c>
      <c r="AC39" s="147">
        <f>+'[10]PT Undergrad'!AC39</f>
        <v>22.707784770418773</v>
      </c>
      <c r="AD39" s="147">
        <f>+'[10]PT Undergrad'!AD39</f>
        <v>22.693557425419762</v>
      </c>
      <c r="AE39" s="147">
        <f>+'[10]PT Undergrad'!AE39</f>
        <v>22.389520886486476</v>
      </c>
      <c r="AF39" s="147">
        <f>+'[10]PT Undergrad'!AF39</f>
        <v>21.934144228441184</v>
      </c>
    </row>
    <row r="40" spans="1:69" ht="12.95" customHeight="1">
      <c r="A40" s="5" t="str">
        <f>+'[10]PT Undergrad'!A40</f>
        <v>Illinois</v>
      </c>
      <c r="B40" s="149">
        <f>+'[10]PT Undergrad'!B40</f>
        <v>0</v>
      </c>
      <c r="C40" s="149">
        <f>+'[10]PT Undergrad'!C40</f>
        <v>0</v>
      </c>
      <c r="D40" s="149">
        <f>+'[10]PT Undergrad'!D40</f>
        <v>0</v>
      </c>
      <c r="E40" s="149">
        <f>+'[10]PT Undergrad'!E40</f>
        <v>0</v>
      </c>
      <c r="F40" s="149">
        <f>+'[10]PT Undergrad'!F40</f>
        <v>0</v>
      </c>
      <c r="G40" s="149">
        <f>+'[10]PT Undergrad'!G40</f>
        <v>0</v>
      </c>
      <c r="H40" s="149">
        <f>+'[10]PT Undergrad'!H40</f>
        <v>0</v>
      </c>
      <c r="I40" s="149">
        <f>+'[10]PT Undergrad'!I40</f>
        <v>0</v>
      </c>
      <c r="J40" s="156">
        <f>+'[10]PT Undergrad'!J40</f>
        <v>0</v>
      </c>
      <c r="K40" s="149">
        <f>+'[10]PT Undergrad'!K40</f>
        <v>0</v>
      </c>
      <c r="L40" s="149">
        <f>+'[10]PT Undergrad'!L40</f>
        <v>287805</v>
      </c>
      <c r="M40" s="149">
        <f>+'[10]PT Undergrad'!M40</f>
        <v>0</v>
      </c>
      <c r="N40" s="149">
        <f>+'[10]PT Undergrad'!N40</f>
        <v>286661</v>
      </c>
      <c r="O40" s="149">
        <f>+'[10]PT Undergrad'!O40</f>
        <v>282803</v>
      </c>
      <c r="P40" s="150">
        <f>+'[10]PT Undergrad'!P40</f>
        <v>283301</v>
      </c>
      <c r="Q40" s="149">
        <f>+'[10]PT Undergrad'!Q40</f>
        <v>284456</v>
      </c>
      <c r="R40" s="149">
        <f>+'[10]PT Undergrad'!R40</f>
        <v>279388</v>
      </c>
      <c r="S40" s="150">
        <f>+'[10]PT Undergrad'!S40</f>
        <v>285050</v>
      </c>
      <c r="T40" s="150">
        <f>+'[10]PT Undergrad'!T40</f>
        <v>287296</v>
      </c>
      <c r="U40" s="149">
        <f>+'[10]PT Undergrad'!U40</f>
        <v>285275</v>
      </c>
      <c r="V40" s="149">
        <f>+'[10]PT Undergrad'!V40</f>
        <v>278225</v>
      </c>
      <c r="W40" s="149">
        <f>+'[10]PT Undergrad'!W40</f>
        <v>275251</v>
      </c>
      <c r="X40" s="149">
        <f>+'[10]PT Undergrad'!X40</f>
        <v>270402</v>
      </c>
      <c r="Y40" s="149">
        <f>+'[10]PT Undergrad'!Y40</f>
        <v>278971</v>
      </c>
      <c r="Z40" s="149">
        <f>+'[10]PT Undergrad'!Z40</f>
        <v>292615</v>
      </c>
      <c r="AA40" s="149">
        <f>+'[10]PT Undergrad'!AA40</f>
        <v>298066</v>
      </c>
      <c r="AB40" s="149">
        <f>+'[10]PT Undergrad'!AB40</f>
        <v>297117</v>
      </c>
      <c r="AC40" s="149">
        <f>+'[10]PT Undergrad'!AC40</f>
        <v>294436</v>
      </c>
      <c r="AD40" s="149">
        <f>+'[10]PT Undergrad'!AD40</f>
        <v>284706</v>
      </c>
      <c r="AE40" s="149">
        <f>+'[10]PT Undergrad'!AE40</f>
        <v>276535</v>
      </c>
      <c r="AF40" s="149">
        <f>+'[10]PT Undergrad'!AF40</f>
        <v>263294</v>
      </c>
    </row>
    <row r="41" spans="1:69" ht="12.95" customHeight="1">
      <c r="A41" s="5" t="str">
        <f>+'[10]PT Undergrad'!A41</f>
        <v>Indiana</v>
      </c>
      <c r="B41" s="149">
        <f>+'[10]PT Undergrad'!B41</f>
        <v>0</v>
      </c>
      <c r="C41" s="149">
        <f>+'[10]PT Undergrad'!C41</f>
        <v>0</v>
      </c>
      <c r="D41" s="149">
        <f>+'[10]PT Undergrad'!D41</f>
        <v>0</v>
      </c>
      <c r="E41" s="149">
        <f>+'[10]PT Undergrad'!E41</f>
        <v>0</v>
      </c>
      <c r="F41" s="149">
        <f>+'[10]PT Undergrad'!F41</f>
        <v>0</v>
      </c>
      <c r="G41" s="149">
        <f>+'[10]PT Undergrad'!G41</f>
        <v>0</v>
      </c>
      <c r="H41" s="149">
        <f>+'[10]PT Undergrad'!H41</f>
        <v>0</v>
      </c>
      <c r="I41" s="149">
        <f>+'[10]PT Undergrad'!I41</f>
        <v>0</v>
      </c>
      <c r="J41" s="156">
        <f>+'[10]PT Undergrad'!J41</f>
        <v>0</v>
      </c>
      <c r="K41" s="149">
        <f>+'[10]PT Undergrad'!K41</f>
        <v>0</v>
      </c>
      <c r="L41" s="149">
        <f>+'[10]PT Undergrad'!L41</f>
        <v>79916</v>
      </c>
      <c r="M41" s="149">
        <f>+'[10]PT Undergrad'!M41</f>
        <v>0</v>
      </c>
      <c r="N41" s="149">
        <f>+'[10]PT Undergrad'!N41</f>
        <v>77163</v>
      </c>
      <c r="O41" s="149">
        <f>+'[10]PT Undergrad'!O41</f>
        <v>76675</v>
      </c>
      <c r="P41" s="150">
        <f>+'[10]PT Undergrad'!P41</f>
        <v>76766</v>
      </c>
      <c r="Q41" s="149">
        <f>+'[10]PT Undergrad'!Q41</f>
        <v>81815</v>
      </c>
      <c r="R41" s="149">
        <f>+'[10]PT Undergrad'!R41</f>
        <v>95256</v>
      </c>
      <c r="S41" s="150">
        <f>+'[10]PT Undergrad'!S41</f>
        <v>88947</v>
      </c>
      <c r="T41" s="150">
        <f>+'[10]PT Undergrad'!T41</f>
        <v>86909</v>
      </c>
      <c r="U41" s="149">
        <f>+'[10]PT Undergrad'!U41</f>
        <v>88512</v>
      </c>
      <c r="V41" s="149">
        <f>+'[10]PT Undergrad'!V41</f>
        <v>89084</v>
      </c>
      <c r="W41" s="149">
        <f>+'[10]PT Undergrad'!W41</f>
        <v>90401</v>
      </c>
      <c r="X41" s="149">
        <f>+'[10]PT Undergrad'!X41</f>
        <v>93657</v>
      </c>
      <c r="Y41" s="149">
        <f>+'[10]PT Undergrad'!Y41</f>
        <v>100851</v>
      </c>
      <c r="Z41" s="149">
        <f>+'[10]PT Undergrad'!Z41</f>
        <v>113186</v>
      </c>
      <c r="AA41" s="149">
        <f>+'[10]PT Undergrad'!AA41</f>
        <v>120224</v>
      </c>
      <c r="AB41" s="149">
        <f>+'[10]PT Undergrad'!AB41</f>
        <v>127369</v>
      </c>
      <c r="AC41" s="149">
        <f>+'[10]PT Undergrad'!AC41</f>
        <v>130376</v>
      </c>
      <c r="AD41" s="149">
        <f>+'[10]PT Undergrad'!AD41</f>
        <v>135091</v>
      </c>
      <c r="AE41" s="149">
        <f>+'[10]PT Undergrad'!AE41</f>
        <v>132399</v>
      </c>
      <c r="AF41" s="149">
        <f>+'[10]PT Undergrad'!AF41</f>
        <v>127700</v>
      </c>
    </row>
    <row r="42" spans="1:69" ht="12.95" customHeight="1">
      <c r="A42" s="5" t="str">
        <f>+'[10]PT Undergrad'!A42</f>
        <v>Iowa</v>
      </c>
      <c r="B42" s="149">
        <f>+'[10]PT Undergrad'!B42</f>
        <v>0</v>
      </c>
      <c r="C42" s="149">
        <f>+'[10]PT Undergrad'!C42</f>
        <v>0</v>
      </c>
      <c r="D42" s="149">
        <f>+'[10]PT Undergrad'!D42</f>
        <v>0</v>
      </c>
      <c r="E42" s="149">
        <f>+'[10]PT Undergrad'!E42</f>
        <v>0</v>
      </c>
      <c r="F42" s="149">
        <f>+'[10]PT Undergrad'!F42</f>
        <v>0</v>
      </c>
      <c r="G42" s="149">
        <f>+'[10]PT Undergrad'!G42</f>
        <v>0</v>
      </c>
      <c r="H42" s="149">
        <f>+'[10]PT Undergrad'!H42</f>
        <v>0</v>
      </c>
      <c r="I42" s="149">
        <f>+'[10]PT Undergrad'!I42</f>
        <v>0</v>
      </c>
      <c r="J42" s="156">
        <f>+'[10]PT Undergrad'!J42</f>
        <v>0</v>
      </c>
      <c r="K42" s="149">
        <f>+'[10]PT Undergrad'!K42</f>
        <v>0</v>
      </c>
      <c r="L42" s="149">
        <f>+'[10]PT Undergrad'!L42</f>
        <v>43284</v>
      </c>
      <c r="M42" s="149">
        <f>+'[10]PT Undergrad'!M42</f>
        <v>0</v>
      </c>
      <c r="N42" s="149">
        <f>+'[10]PT Undergrad'!N42</f>
        <v>45535</v>
      </c>
      <c r="O42" s="149">
        <f>+'[10]PT Undergrad'!O42</f>
        <v>46588</v>
      </c>
      <c r="P42" s="150">
        <f>+'[10]PT Undergrad'!P42</f>
        <v>46695</v>
      </c>
      <c r="Q42" s="149">
        <f>+'[10]PT Undergrad'!Q42</f>
        <v>47086</v>
      </c>
      <c r="R42" s="149">
        <f>+'[10]PT Undergrad'!R42</f>
        <v>47962</v>
      </c>
      <c r="S42" s="150">
        <f>+'[10]PT Undergrad'!S42</f>
        <v>51258</v>
      </c>
      <c r="T42" s="150">
        <f>+'[10]PT Undergrad'!T42</f>
        <v>58522</v>
      </c>
      <c r="U42" s="149">
        <f>+'[10]PT Undergrad'!U42</f>
        <v>62837</v>
      </c>
      <c r="V42" s="149">
        <f>+'[10]PT Undergrad'!V42</f>
        <v>69055</v>
      </c>
      <c r="W42" s="149">
        <f>+'[10]PT Undergrad'!W42</f>
        <v>76468</v>
      </c>
      <c r="X42" s="149">
        <f>+'[10]PT Undergrad'!X42</f>
        <v>84373</v>
      </c>
      <c r="Y42" s="149">
        <f>+'[10]PT Undergrad'!Y42</f>
        <v>96342</v>
      </c>
      <c r="Z42" s="149">
        <f>+'[10]PT Undergrad'!Z42</f>
        <v>122714</v>
      </c>
      <c r="AA42" s="149">
        <f>+'[10]PT Undergrad'!AA42</f>
        <v>124692</v>
      </c>
      <c r="AB42" s="149">
        <f>+'[10]PT Undergrad'!AB42</f>
        <v>105036</v>
      </c>
      <c r="AC42" s="149">
        <f>+'[10]PT Undergrad'!AC42</f>
        <v>96224</v>
      </c>
      <c r="AD42" s="149">
        <f>+'[10]PT Undergrad'!AD42</f>
        <v>98754</v>
      </c>
      <c r="AE42" s="149">
        <f>+'[10]PT Undergrad'!AE42</f>
        <v>104019</v>
      </c>
      <c r="AF42" s="149">
        <f>+'[10]PT Undergrad'!AF42</f>
        <v>98781</v>
      </c>
    </row>
    <row r="43" spans="1:69" ht="12.95" customHeight="1">
      <c r="A43" s="5" t="str">
        <f>+'[10]PT Undergrad'!A43</f>
        <v>Kansas</v>
      </c>
      <c r="B43" s="149">
        <f>+'[10]PT Undergrad'!B43</f>
        <v>0</v>
      </c>
      <c r="C43" s="149">
        <f>+'[10]PT Undergrad'!C43</f>
        <v>0</v>
      </c>
      <c r="D43" s="149">
        <f>+'[10]PT Undergrad'!D43</f>
        <v>0</v>
      </c>
      <c r="E43" s="149">
        <f>+'[10]PT Undergrad'!E43</f>
        <v>0</v>
      </c>
      <c r="F43" s="149">
        <f>+'[10]PT Undergrad'!F43</f>
        <v>0</v>
      </c>
      <c r="G43" s="149">
        <f>+'[10]PT Undergrad'!G43</f>
        <v>0</v>
      </c>
      <c r="H43" s="149">
        <f>+'[10]PT Undergrad'!H43</f>
        <v>0</v>
      </c>
      <c r="I43" s="149">
        <f>+'[10]PT Undergrad'!I43</f>
        <v>0</v>
      </c>
      <c r="J43" s="156">
        <f>+'[10]PT Undergrad'!J43</f>
        <v>0</v>
      </c>
      <c r="K43" s="149">
        <f>+'[10]PT Undergrad'!K43</f>
        <v>0</v>
      </c>
      <c r="L43" s="149">
        <f>+'[10]PT Undergrad'!L43</f>
        <v>68310</v>
      </c>
      <c r="M43" s="149">
        <f>+'[10]PT Undergrad'!M43</f>
        <v>0</v>
      </c>
      <c r="N43" s="149">
        <f>+'[10]PT Undergrad'!N43</f>
        <v>68080</v>
      </c>
      <c r="O43" s="149">
        <f>+'[10]PT Undergrad'!O43</f>
        <v>67030</v>
      </c>
      <c r="P43" s="150">
        <f>+'[10]PT Undergrad'!P43</f>
        <v>63423</v>
      </c>
      <c r="Q43" s="149">
        <f>+'[10]PT Undergrad'!Q43</f>
        <v>64551</v>
      </c>
      <c r="R43" s="149">
        <f>+'[10]PT Undergrad'!R43</f>
        <v>65755</v>
      </c>
      <c r="S43" s="150">
        <f>+'[10]PT Undergrad'!S43</f>
        <v>65188</v>
      </c>
      <c r="T43" s="150">
        <f>+'[10]PT Undergrad'!T43</f>
        <v>65001</v>
      </c>
      <c r="U43" s="149">
        <f>+'[10]PT Undergrad'!U43</f>
        <v>65038</v>
      </c>
      <c r="V43" s="149">
        <f>+'[10]PT Undergrad'!V43</f>
        <v>65111</v>
      </c>
      <c r="W43" s="149">
        <f>+'[10]PT Undergrad'!W43</f>
        <v>64369</v>
      </c>
      <c r="X43" s="149">
        <f>+'[10]PT Undergrad'!X43</f>
        <v>64144</v>
      </c>
      <c r="Y43" s="149">
        <f>+'[10]PT Undergrad'!Y43</f>
        <v>65791</v>
      </c>
      <c r="Z43" s="149">
        <f>+'[10]PT Undergrad'!Z43</f>
        <v>70296</v>
      </c>
      <c r="AA43" s="149">
        <f>+'[10]PT Undergrad'!AA43</f>
        <v>71252</v>
      </c>
      <c r="AB43" s="149">
        <f>+'[10]PT Undergrad'!AB43</f>
        <v>73084</v>
      </c>
      <c r="AC43" s="149">
        <f>+'[10]PT Undergrad'!AC43</f>
        <v>72642</v>
      </c>
      <c r="AD43" s="149">
        <f>+'[10]PT Undergrad'!AD43</f>
        <v>73439</v>
      </c>
      <c r="AE43" s="149">
        <f>+'[10]PT Undergrad'!AE43</f>
        <v>71339</v>
      </c>
      <c r="AF43" s="149">
        <f>+'[10]PT Undergrad'!AF43</f>
        <v>69852</v>
      </c>
    </row>
    <row r="44" spans="1:69" ht="12.95" customHeight="1">
      <c r="A44" s="5" t="str">
        <f>+'[10]PT Undergrad'!A44</f>
        <v>Michigan</v>
      </c>
      <c r="B44" s="149">
        <f>+'[10]PT Undergrad'!B44</f>
        <v>0</v>
      </c>
      <c r="C44" s="149">
        <f>+'[10]PT Undergrad'!C44</f>
        <v>0</v>
      </c>
      <c r="D44" s="149">
        <f>+'[10]PT Undergrad'!D44</f>
        <v>0</v>
      </c>
      <c r="E44" s="149">
        <f>+'[10]PT Undergrad'!E44</f>
        <v>0</v>
      </c>
      <c r="F44" s="149">
        <f>+'[10]PT Undergrad'!F44</f>
        <v>0</v>
      </c>
      <c r="G44" s="149">
        <f>+'[10]PT Undergrad'!G44</f>
        <v>0</v>
      </c>
      <c r="H44" s="149">
        <f>+'[10]PT Undergrad'!H44</f>
        <v>0</v>
      </c>
      <c r="I44" s="149">
        <f>+'[10]PT Undergrad'!I44</f>
        <v>0</v>
      </c>
      <c r="J44" s="156">
        <f>+'[10]PT Undergrad'!J44</f>
        <v>0</v>
      </c>
      <c r="K44" s="149">
        <f>+'[10]PT Undergrad'!K44</f>
        <v>0</v>
      </c>
      <c r="L44" s="149">
        <f>+'[10]PT Undergrad'!L44</f>
        <v>227999</v>
      </c>
      <c r="M44" s="149">
        <f>+'[10]PT Undergrad'!M44</f>
        <v>0</v>
      </c>
      <c r="N44" s="149">
        <f>+'[10]PT Undergrad'!N44</f>
        <v>218292</v>
      </c>
      <c r="O44" s="149">
        <f>+'[10]PT Undergrad'!O44</f>
        <v>216878</v>
      </c>
      <c r="P44" s="150">
        <f>+'[10]PT Undergrad'!P44</f>
        <v>211772</v>
      </c>
      <c r="Q44" s="149">
        <f>+'[10]PT Undergrad'!Q44</f>
        <v>211494</v>
      </c>
      <c r="R44" s="149">
        <f>+'[10]PT Undergrad'!R44</f>
        <v>212188</v>
      </c>
      <c r="S44" s="150">
        <f>+'[10]PT Undergrad'!S44</f>
        <v>216933</v>
      </c>
      <c r="T44" s="150">
        <f>+'[10]PT Undergrad'!T44</f>
        <v>216199</v>
      </c>
      <c r="U44" s="149">
        <f>+'[10]PT Undergrad'!U44</f>
        <v>214137</v>
      </c>
      <c r="V44" s="149">
        <f>+'[10]PT Undergrad'!V44</f>
        <v>215953</v>
      </c>
      <c r="W44" s="149">
        <f>+'[10]PT Undergrad'!W44</f>
        <v>220079</v>
      </c>
      <c r="X44" s="149">
        <f>+'[10]PT Undergrad'!X44</f>
        <v>220437</v>
      </c>
      <c r="Y44" s="149">
        <f>+'[10]PT Undergrad'!Y44</f>
        <v>220679</v>
      </c>
      <c r="Z44" s="149">
        <f>+'[10]PT Undergrad'!Z44</f>
        <v>231271</v>
      </c>
      <c r="AA44" s="149">
        <f>+'[10]PT Undergrad'!AA44</f>
        <v>238023</v>
      </c>
      <c r="AB44" s="149">
        <f>+'[10]PT Undergrad'!AB44</f>
        <v>241608</v>
      </c>
      <c r="AC44" s="149">
        <f>+'[10]PT Undergrad'!AC44</f>
        <v>232892</v>
      </c>
      <c r="AD44" s="149">
        <f>+'[10]PT Undergrad'!AD44</f>
        <v>225690</v>
      </c>
      <c r="AE44" s="149">
        <f>+'[10]PT Undergrad'!AE44</f>
        <v>216537</v>
      </c>
      <c r="AF44" s="149">
        <f>+'[10]PT Undergrad'!AF44</f>
        <v>206122</v>
      </c>
    </row>
    <row r="45" spans="1:69" ht="12.95" customHeight="1">
      <c r="A45" s="5" t="str">
        <f>+'[10]PT Undergrad'!A45</f>
        <v>Minnesota</v>
      </c>
      <c r="B45" s="149">
        <f>+'[10]PT Undergrad'!B45</f>
        <v>0</v>
      </c>
      <c r="C45" s="149">
        <f>+'[10]PT Undergrad'!C45</f>
        <v>0</v>
      </c>
      <c r="D45" s="149">
        <f>+'[10]PT Undergrad'!D45</f>
        <v>0</v>
      </c>
      <c r="E45" s="149">
        <f>+'[10]PT Undergrad'!E45</f>
        <v>0</v>
      </c>
      <c r="F45" s="149">
        <f>+'[10]PT Undergrad'!F45</f>
        <v>0</v>
      </c>
      <c r="G45" s="149">
        <f>+'[10]PT Undergrad'!G45</f>
        <v>0</v>
      </c>
      <c r="H45" s="149">
        <f>+'[10]PT Undergrad'!H45</f>
        <v>0</v>
      </c>
      <c r="I45" s="149">
        <f>+'[10]PT Undergrad'!I45</f>
        <v>0</v>
      </c>
      <c r="J45" s="156">
        <f>+'[10]PT Undergrad'!J45</f>
        <v>0</v>
      </c>
      <c r="K45" s="149">
        <f>+'[10]PT Undergrad'!K45</f>
        <v>0</v>
      </c>
      <c r="L45" s="149">
        <f>+'[10]PT Undergrad'!L45</f>
        <v>97643</v>
      </c>
      <c r="M45" s="149">
        <f>+'[10]PT Undergrad'!M45</f>
        <v>0</v>
      </c>
      <c r="N45" s="149">
        <f>+'[10]PT Undergrad'!N45</f>
        <v>78068</v>
      </c>
      <c r="O45" s="149">
        <f>+'[10]PT Undergrad'!O45</f>
        <v>77238</v>
      </c>
      <c r="P45" s="150">
        <f>+'[10]PT Undergrad'!P45</f>
        <v>83676</v>
      </c>
      <c r="Q45" s="149">
        <f>+'[10]PT Undergrad'!Q45</f>
        <v>88912</v>
      </c>
      <c r="R45" s="149">
        <f>+'[10]PT Undergrad'!R45</f>
        <v>88676</v>
      </c>
      <c r="S45" s="150">
        <f>+'[10]PT Undergrad'!S45</f>
        <v>89780</v>
      </c>
      <c r="T45" s="150">
        <f>+'[10]PT Undergrad'!T45</f>
        <v>90361</v>
      </c>
      <c r="U45" s="149">
        <f>+'[10]PT Undergrad'!U45</f>
        <v>89927</v>
      </c>
      <c r="V45" s="149">
        <f>+'[10]PT Undergrad'!V45</f>
        <v>92247</v>
      </c>
      <c r="W45" s="149">
        <f>+'[10]PT Undergrad'!W45</f>
        <v>94025</v>
      </c>
      <c r="X45" s="149">
        <f>+'[10]PT Undergrad'!X45</f>
        <v>101725</v>
      </c>
      <c r="Y45" s="149">
        <f>+'[10]PT Undergrad'!Y45</f>
        <v>110832</v>
      </c>
      <c r="Z45" s="149">
        <f>+'[10]PT Undergrad'!Z45</f>
        <v>120908</v>
      </c>
      <c r="AA45" s="149">
        <f>+'[10]PT Undergrad'!AA45</f>
        <v>133156</v>
      </c>
      <c r="AB45" s="149">
        <f>+'[10]PT Undergrad'!AB45</f>
        <v>128814</v>
      </c>
      <c r="AC45" s="149">
        <f>+'[10]PT Undergrad'!AC45</f>
        <v>122899</v>
      </c>
      <c r="AD45" s="149">
        <f>+'[10]PT Undergrad'!AD45</f>
        <v>119070</v>
      </c>
      <c r="AE45" s="149">
        <f>+'[10]PT Undergrad'!AE45</f>
        <v>116935</v>
      </c>
      <c r="AF45" s="149">
        <f>+'[10]PT Undergrad'!AF45</f>
        <v>115388</v>
      </c>
    </row>
    <row r="46" spans="1:69" ht="12.95" customHeight="1">
      <c r="A46" s="5" t="str">
        <f>+'[10]PT Undergrad'!A46</f>
        <v>Missouri</v>
      </c>
      <c r="B46" s="149">
        <f>+'[10]PT Undergrad'!B46</f>
        <v>0</v>
      </c>
      <c r="C46" s="149">
        <f>+'[10]PT Undergrad'!C46</f>
        <v>0</v>
      </c>
      <c r="D46" s="149">
        <f>+'[10]PT Undergrad'!D46</f>
        <v>0</v>
      </c>
      <c r="E46" s="149">
        <f>+'[10]PT Undergrad'!E46</f>
        <v>0</v>
      </c>
      <c r="F46" s="149">
        <f>+'[10]PT Undergrad'!F46</f>
        <v>0</v>
      </c>
      <c r="G46" s="149">
        <f>+'[10]PT Undergrad'!G46</f>
        <v>0</v>
      </c>
      <c r="H46" s="149">
        <f>+'[10]PT Undergrad'!H46</f>
        <v>0</v>
      </c>
      <c r="I46" s="149">
        <f>+'[10]PT Undergrad'!I46</f>
        <v>0</v>
      </c>
      <c r="J46" s="156">
        <f>+'[10]PT Undergrad'!J46</f>
        <v>0</v>
      </c>
      <c r="K46" s="149">
        <f>+'[10]PT Undergrad'!K46</f>
        <v>0</v>
      </c>
      <c r="L46" s="149">
        <f>+'[10]PT Undergrad'!L46</f>
        <v>99536</v>
      </c>
      <c r="M46" s="149">
        <f>+'[10]PT Undergrad'!M46</f>
        <v>0</v>
      </c>
      <c r="N46" s="149">
        <f>+'[10]PT Undergrad'!N46</f>
        <v>103662</v>
      </c>
      <c r="O46" s="149">
        <f>+'[10]PT Undergrad'!O46</f>
        <v>101495</v>
      </c>
      <c r="P46" s="150">
        <f>+'[10]PT Undergrad'!P46</f>
        <v>103351</v>
      </c>
      <c r="Q46" s="149">
        <f>+'[10]PT Undergrad'!Q46</f>
        <v>104425</v>
      </c>
      <c r="R46" s="149">
        <f>+'[10]PT Undergrad'!R46</f>
        <v>104629</v>
      </c>
      <c r="S46" s="150">
        <f>+'[10]PT Undergrad'!S46</f>
        <v>107084</v>
      </c>
      <c r="T46" s="150">
        <f>+'[10]PT Undergrad'!T46</f>
        <v>109545</v>
      </c>
      <c r="U46" s="149">
        <f>+'[10]PT Undergrad'!U46</f>
        <v>109384</v>
      </c>
      <c r="V46" s="149">
        <f>+'[10]PT Undergrad'!V46</f>
        <v>112613</v>
      </c>
      <c r="W46" s="149">
        <f>+'[10]PT Undergrad'!W46</f>
        <v>110810</v>
      </c>
      <c r="X46" s="149">
        <f>+'[10]PT Undergrad'!X46</f>
        <v>112184</v>
      </c>
      <c r="Y46" s="149">
        <f>+'[10]PT Undergrad'!Y46</f>
        <v>115312</v>
      </c>
      <c r="Z46" s="149">
        <f>+'[10]PT Undergrad'!Z46</f>
        <v>123825</v>
      </c>
      <c r="AA46" s="149">
        <f>+'[10]PT Undergrad'!AA46</f>
        <v>129824</v>
      </c>
      <c r="AB46" s="149">
        <f>+'[10]PT Undergrad'!AB46</f>
        <v>135498</v>
      </c>
      <c r="AC46" s="149">
        <f>+'[10]PT Undergrad'!AC46</f>
        <v>127584</v>
      </c>
      <c r="AD46" s="149">
        <f>+'[10]PT Undergrad'!AD46</f>
        <v>123759</v>
      </c>
      <c r="AE46" s="149">
        <f>+'[10]PT Undergrad'!AE46</f>
        <v>121491</v>
      </c>
      <c r="AF46" s="149">
        <f>+'[10]PT Undergrad'!AF46</f>
        <v>116650</v>
      </c>
    </row>
    <row r="47" spans="1:69" ht="12.95" customHeight="1">
      <c r="A47" s="5" t="str">
        <f>+'[10]PT Undergrad'!A47</f>
        <v>Nebraska</v>
      </c>
      <c r="B47" s="148">
        <f>+'[10]PT Undergrad'!B47</f>
        <v>0</v>
      </c>
      <c r="C47" s="148">
        <f>+'[10]PT Undergrad'!C47</f>
        <v>0</v>
      </c>
      <c r="D47" s="148">
        <f>+'[10]PT Undergrad'!D47</f>
        <v>0</v>
      </c>
      <c r="E47" s="148">
        <f>+'[10]PT Undergrad'!E47</f>
        <v>0</v>
      </c>
      <c r="F47" s="148">
        <f>+'[10]PT Undergrad'!F47</f>
        <v>0</v>
      </c>
      <c r="G47" s="148">
        <f>+'[10]PT Undergrad'!G47</f>
        <v>0</v>
      </c>
      <c r="H47" s="148">
        <f>+'[10]PT Undergrad'!H47</f>
        <v>0</v>
      </c>
      <c r="I47" s="148">
        <f>+'[10]PT Undergrad'!I47</f>
        <v>0</v>
      </c>
      <c r="J47" s="154">
        <f>+'[10]PT Undergrad'!J47</f>
        <v>0</v>
      </c>
      <c r="K47" s="148">
        <f>+'[10]PT Undergrad'!K47</f>
        <v>0</v>
      </c>
      <c r="L47" s="148">
        <f>+'[10]PT Undergrad'!L47</f>
        <v>40662</v>
      </c>
      <c r="M47" s="148">
        <f>+'[10]PT Undergrad'!M47</f>
        <v>0</v>
      </c>
      <c r="N47" s="148">
        <f>+'[10]PT Undergrad'!N47</f>
        <v>34736</v>
      </c>
      <c r="O47" s="149">
        <f>+'[10]PT Undergrad'!O47</f>
        <v>34418</v>
      </c>
      <c r="P47" s="150">
        <f>+'[10]PT Undergrad'!P47</f>
        <v>33642</v>
      </c>
      <c r="Q47" s="149">
        <f>+'[10]PT Undergrad'!Q47</f>
        <v>33171</v>
      </c>
      <c r="R47" s="149">
        <f>+'[10]PT Undergrad'!R47</f>
        <v>32425</v>
      </c>
      <c r="S47" s="150">
        <f>+'[10]PT Undergrad'!S47</f>
        <v>32772</v>
      </c>
      <c r="T47" s="150">
        <f>+'[10]PT Undergrad'!T47</f>
        <v>33325</v>
      </c>
      <c r="U47" s="149">
        <f>+'[10]PT Undergrad'!U47</f>
        <v>33044</v>
      </c>
      <c r="V47" s="149">
        <f>+'[10]PT Undergrad'!V47</f>
        <v>33121</v>
      </c>
      <c r="W47" s="149">
        <f>+'[10]PT Undergrad'!W47</f>
        <v>33647</v>
      </c>
      <c r="X47" s="149">
        <f>+'[10]PT Undergrad'!X47</f>
        <v>35396</v>
      </c>
      <c r="Y47" s="149">
        <f>+'[10]PT Undergrad'!Y47</f>
        <v>37097</v>
      </c>
      <c r="Z47" s="149">
        <f>+'[10]PT Undergrad'!Z47</f>
        <v>38354</v>
      </c>
      <c r="AA47" s="149">
        <f>+'[10]PT Undergrad'!AA47</f>
        <v>39956</v>
      </c>
      <c r="AB47" s="149">
        <f>+'[10]PT Undergrad'!AB47</f>
        <v>38574</v>
      </c>
      <c r="AC47" s="149">
        <f>+'[10]PT Undergrad'!AC47</f>
        <v>38580</v>
      </c>
      <c r="AD47" s="149">
        <f>+'[10]PT Undergrad'!AD47</f>
        <v>36274</v>
      </c>
      <c r="AE47" s="149">
        <f>+'[10]PT Undergrad'!AE47</f>
        <v>34583</v>
      </c>
      <c r="AF47" s="149">
        <f>+'[10]PT Undergrad'!AF47</f>
        <v>35646</v>
      </c>
    </row>
    <row r="48" spans="1:69" ht="12.95" customHeight="1">
      <c r="A48" s="5" t="str">
        <f>+'[10]PT Undergrad'!A48</f>
        <v>North Dakota</v>
      </c>
      <c r="B48" s="148">
        <f>+'[10]PT Undergrad'!B48</f>
        <v>0</v>
      </c>
      <c r="C48" s="148">
        <f>+'[10]PT Undergrad'!C48</f>
        <v>0</v>
      </c>
      <c r="D48" s="148">
        <f>+'[10]PT Undergrad'!D48</f>
        <v>0</v>
      </c>
      <c r="E48" s="148">
        <f>+'[10]PT Undergrad'!E48</f>
        <v>0</v>
      </c>
      <c r="F48" s="148">
        <f>+'[10]PT Undergrad'!F48</f>
        <v>0</v>
      </c>
      <c r="G48" s="148">
        <f>+'[10]PT Undergrad'!G48</f>
        <v>0</v>
      </c>
      <c r="H48" s="148">
        <f>+'[10]PT Undergrad'!H48</f>
        <v>0</v>
      </c>
      <c r="I48" s="148">
        <f>+'[10]PT Undergrad'!I48</f>
        <v>0</v>
      </c>
      <c r="J48" s="154">
        <f>+'[10]PT Undergrad'!J48</f>
        <v>0</v>
      </c>
      <c r="K48" s="148">
        <f>+'[10]PT Undergrad'!K48</f>
        <v>0</v>
      </c>
      <c r="L48" s="148">
        <f>+'[10]PT Undergrad'!L48</f>
        <v>6436</v>
      </c>
      <c r="M48" s="148">
        <f>+'[10]PT Undergrad'!M48</f>
        <v>0</v>
      </c>
      <c r="N48" s="148">
        <f>+'[10]PT Undergrad'!N48</f>
        <v>5690</v>
      </c>
      <c r="O48" s="149">
        <f>+'[10]PT Undergrad'!O48</f>
        <v>6063</v>
      </c>
      <c r="P48" s="150">
        <f>+'[10]PT Undergrad'!P48</f>
        <v>6276</v>
      </c>
      <c r="Q48" s="149">
        <f>+'[10]PT Undergrad'!Q48</f>
        <v>6256</v>
      </c>
      <c r="R48" s="149">
        <f>+'[10]PT Undergrad'!R48</f>
        <v>7022</v>
      </c>
      <c r="S48" s="150">
        <f>+'[10]PT Undergrad'!S48</f>
        <v>7975</v>
      </c>
      <c r="T48" s="150">
        <f>+'[10]PT Undergrad'!T48</f>
        <v>8895</v>
      </c>
      <c r="U48" s="149">
        <f>+'[10]PT Undergrad'!U48</f>
        <v>9059</v>
      </c>
      <c r="V48" s="149">
        <f>+'[10]PT Undergrad'!V48</f>
        <v>9361</v>
      </c>
      <c r="W48" s="149">
        <f>+'[10]PT Undergrad'!W48</f>
        <v>9854</v>
      </c>
      <c r="X48" s="149">
        <f>+'[10]PT Undergrad'!X48</f>
        <v>10222</v>
      </c>
      <c r="Y48" s="149">
        <f>+'[10]PT Undergrad'!Y48</f>
        <v>10965</v>
      </c>
      <c r="Z48" s="149">
        <f>+'[10]PT Undergrad'!Z48</f>
        <v>12179</v>
      </c>
      <c r="AA48" s="149">
        <f>+'[10]PT Undergrad'!AA48</f>
        <v>13103</v>
      </c>
      <c r="AB48" s="149">
        <f>+'[10]PT Undergrad'!AB48</f>
        <v>13035</v>
      </c>
      <c r="AC48" s="149">
        <f>+'[10]PT Undergrad'!AC48</f>
        <v>12789</v>
      </c>
      <c r="AD48" s="149">
        <f>+'[10]PT Undergrad'!AD48</f>
        <v>12921</v>
      </c>
      <c r="AE48" s="149">
        <f>+'[10]PT Undergrad'!AE48</f>
        <v>12552</v>
      </c>
      <c r="AF48" s="149">
        <f>+'[10]PT Undergrad'!AF48</f>
        <v>12695</v>
      </c>
    </row>
    <row r="49" spans="1:69" ht="12.95" customHeight="1">
      <c r="A49" s="5" t="str">
        <f>+'[10]PT Undergrad'!A49</f>
        <v>Ohio</v>
      </c>
      <c r="B49" s="148">
        <f>+'[10]PT Undergrad'!B49</f>
        <v>0</v>
      </c>
      <c r="C49" s="148">
        <f>+'[10]PT Undergrad'!C49</f>
        <v>0</v>
      </c>
      <c r="D49" s="148">
        <f>+'[10]PT Undergrad'!D49</f>
        <v>0</v>
      </c>
      <c r="E49" s="148">
        <f>+'[10]PT Undergrad'!E49</f>
        <v>0</v>
      </c>
      <c r="F49" s="148">
        <f>+'[10]PT Undergrad'!F49</f>
        <v>0</v>
      </c>
      <c r="G49" s="148">
        <f>+'[10]PT Undergrad'!G49</f>
        <v>0</v>
      </c>
      <c r="H49" s="148">
        <f>+'[10]PT Undergrad'!H49</f>
        <v>0</v>
      </c>
      <c r="I49" s="148">
        <f>+'[10]PT Undergrad'!I49</f>
        <v>0</v>
      </c>
      <c r="J49" s="154">
        <f>+'[10]PT Undergrad'!J49</f>
        <v>0</v>
      </c>
      <c r="K49" s="148">
        <f>+'[10]PT Undergrad'!K49</f>
        <v>0</v>
      </c>
      <c r="L49" s="148">
        <f>+'[10]PT Undergrad'!L49</f>
        <v>163621</v>
      </c>
      <c r="M49" s="148">
        <f>+'[10]PT Undergrad'!M49</f>
        <v>0</v>
      </c>
      <c r="N49" s="148">
        <f>+'[10]PT Undergrad'!N49</f>
        <v>158186</v>
      </c>
      <c r="O49" s="149">
        <f>+'[10]PT Undergrad'!O49</f>
        <v>158368</v>
      </c>
      <c r="P49" s="150">
        <f>+'[10]PT Undergrad'!P49</f>
        <v>158383</v>
      </c>
      <c r="Q49" s="149">
        <f>+'[10]PT Undergrad'!Q49</f>
        <v>155827</v>
      </c>
      <c r="R49" s="149">
        <f>+'[10]PT Undergrad'!R49</f>
        <v>159200</v>
      </c>
      <c r="S49" s="150">
        <f>+'[10]PT Undergrad'!S49</f>
        <v>163667</v>
      </c>
      <c r="T49" s="150">
        <f>+'[10]PT Undergrad'!T49</f>
        <v>163012</v>
      </c>
      <c r="U49" s="149">
        <f>+'[10]PT Undergrad'!U49</f>
        <v>163677</v>
      </c>
      <c r="V49" s="149">
        <f>+'[10]PT Undergrad'!V49</f>
        <v>161679</v>
      </c>
      <c r="W49" s="149">
        <f>+'[10]PT Undergrad'!W49</f>
        <v>159480</v>
      </c>
      <c r="X49" s="149">
        <f>+'[10]PT Undergrad'!X49</f>
        <v>161865</v>
      </c>
      <c r="Y49" s="149">
        <f>+'[10]PT Undergrad'!Y49</f>
        <v>169855</v>
      </c>
      <c r="Z49" s="149">
        <f>+'[10]PT Undergrad'!Z49</f>
        <v>187516</v>
      </c>
      <c r="AA49" s="149">
        <f>+'[10]PT Undergrad'!AA49</f>
        <v>197356</v>
      </c>
      <c r="AB49" s="149">
        <f>+'[10]PT Undergrad'!AB49</f>
        <v>210441</v>
      </c>
      <c r="AC49" s="149">
        <f>+'[10]PT Undergrad'!AC49</f>
        <v>213001</v>
      </c>
      <c r="AD49" s="149">
        <f>+'[10]PT Undergrad'!AD49</f>
        <v>212914</v>
      </c>
      <c r="AE49" s="149">
        <f>+'[10]PT Undergrad'!AE49</f>
        <v>208816</v>
      </c>
      <c r="AF49" s="149">
        <f>+'[10]PT Undergrad'!AF49</f>
        <v>203856</v>
      </c>
    </row>
    <row r="50" spans="1:69" ht="12.95" customHeight="1">
      <c r="A50" s="5" t="str">
        <f>+'[10]PT Undergrad'!A50</f>
        <v>South Dakota</v>
      </c>
      <c r="B50" s="148">
        <f>+'[10]PT Undergrad'!B50</f>
        <v>0</v>
      </c>
      <c r="C50" s="148">
        <f>+'[10]PT Undergrad'!C50</f>
        <v>0</v>
      </c>
      <c r="D50" s="148">
        <f>+'[10]PT Undergrad'!D50</f>
        <v>0</v>
      </c>
      <c r="E50" s="148">
        <f>+'[10]PT Undergrad'!E50</f>
        <v>0</v>
      </c>
      <c r="F50" s="148">
        <f>+'[10]PT Undergrad'!F50</f>
        <v>0</v>
      </c>
      <c r="G50" s="148">
        <f>+'[10]PT Undergrad'!G50</f>
        <v>0</v>
      </c>
      <c r="H50" s="148">
        <f>+'[10]PT Undergrad'!H50</f>
        <v>0</v>
      </c>
      <c r="I50" s="148">
        <f>+'[10]PT Undergrad'!I50</f>
        <v>0</v>
      </c>
      <c r="J50" s="154">
        <f>+'[10]PT Undergrad'!J50</f>
        <v>0</v>
      </c>
      <c r="K50" s="148">
        <f>+'[10]PT Undergrad'!K50</f>
        <v>0</v>
      </c>
      <c r="L50" s="148">
        <f>+'[10]PT Undergrad'!L50</f>
        <v>7495</v>
      </c>
      <c r="M50" s="148">
        <f>+'[10]PT Undergrad'!M50</f>
        <v>0</v>
      </c>
      <c r="N50" s="148">
        <f>+'[10]PT Undergrad'!N50</f>
        <v>7694</v>
      </c>
      <c r="O50" s="149">
        <f>+'[10]PT Undergrad'!O50</f>
        <v>9014</v>
      </c>
      <c r="P50" s="150">
        <f>+'[10]PT Undergrad'!P50</f>
        <v>9438</v>
      </c>
      <c r="Q50" s="149">
        <f>+'[10]PT Undergrad'!Q50</f>
        <v>9630</v>
      </c>
      <c r="R50" s="149">
        <f>+'[10]PT Undergrad'!R50</f>
        <v>10186</v>
      </c>
      <c r="S50" s="150">
        <f>+'[10]PT Undergrad'!S50</f>
        <v>11707</v>
      </c>
      <c r="T50" s="150">
        <f>+'[10]PT Undergrad'!T50</f>
        <v>12586</v>
      </c>
      <c r="U50" s="149">
        <f>+'[10]PT Undergrad'!U50</f>
        <v>12393</v>
      </c>
      <c r="V50" s="149">
        <f>+'[10]PT Undergrad'!V50</f>
        <v>12525</v>
      </c>
      <c r="W50" s="149">
        <f>+'[10]PT Undergrad'!W50</f>
        <v>12714</v>
      </c>
      <c r="X50" s="149">
        <f>+'[10]PT Undergrad'!X50</f>
        <v>13127</v>
      </c>
      <c r="Y50" s="149">
        <f>+'[10]PT Undergrad'!Y50</f>
        <v>13537</v>
      </c>
      <c r="Z50" s="149">
        <f>+'[10]PT Undergrad'!Z50</f>
        <v>14782</v>
      </c>
      <c r="AA50" s="149">
        <f>+'[10]PT Undergrad'!AA50</f>
        <v>16405</v>
      </c>
      <c r="AB50" s="149">
        <f>+'[10]PT Undergrad'!AB50</f>
        <v>16685</v>
      </c>
      <c r="AC50" s="149">
        <f>+'[10]PT Undergrad'!AC50</f>
        <v>17544</v>
      </c>
      <c r="AD50" s="149">
        <f>+'[10]PT Undergrad'!AD50</f>
        <v>16706</v>
      </c>
      <c r="AE50" s="149">
        <f>+'[10]PT Undergrad'!AE50</f>
        <v>16343</v>
      </c>
      <c r="AF50" s="149">
        <f>+'[10]PT Undergrad'!AF50</f>
        <v>15839</v>
      </c>
    </row>
    <row r="51" spans="1:69" ht="12.95" customHeight="1">
      <c r="A51" s="5" t="str">
        <f>+'[10]PT Undergrad'!A51</f>
        <v>Wisconsin</v>
      </c>
      <c r="B51" s="148">
        <f>+'[10]PT Undergrad'!B51</f>
        <v>0</v>
      </c>
      <c r="C51" s="148">
        <f>+'[10]PT Undergrad'!C51</f>
        <v>0</v>
      </c>
      <c r="D51" s="148">
        <f>+'[10]PT Undergrad'!D51</f>
        <v>0</v>
      </c>
      <c r="E51" s="148">
        <f>+'[10]PT Undergrad'!E51</f>
        <v>0</v>
      </c>
      <c r="F51" s="148">
        <f>+'[10]PT Undergrad'!F51</f>
        <v>0</v>
      </c>
      <c r="G51" s="148">
        <f>+'[10]PT Undergrad'!G51</f>
        <v>0</v>
      </c>
      <c r="H51" s="148">
        <f>+'[10]PT Undergrad'!H51</f>
        <v>0</v>
      </c>
      <c r="I51" s="148">
        <f>+'[10]PT Undergrad'!I51</f>
        <v>0</v>
      </c>
      <c r="J51" s="154">
        <f>+'[10]PT Undergrad'!J51</f>
        <v>0</v>
      </c>
      <c r="K51" s="148">
        <f>+'[10]PT Undergrad'!K51</f>
        <v>0</v>
      </c>
      <c r="L51" s="148">
        <f>+'[10]PT Undergrad'!L51</f>
        <v>102379</v>
      </c>
      <c r="M51" s="148">
        <f>+'[10]PT Undergrad'!M51</f>
        <v>0</v>
      </c>
      <c r="N51" s="148">
        <f>+'[10]PT Undergrad'!N51</f>
        <v>97610</v>
      </c>
      <c r="O51" s="149">
        <f>+'[10]PT Undergrad'!O51</f>
        <v>104183</v>
      </c>
      <c r="P51" s="150">
        <f>+'[10]PT Undergrad'!P51</f>
        <v>98701</v>
      </c>
      <c r="Q51" s="149">
        <f>+'[10]PT Undergrad'!Q51</f>
        <v>97748</v>
      </c>
      <c r="R51" s="149">
        <f>+'[10]PT Undergrad'!R51</f>
        <v>98909</v>
      </c>
      <c r="S51" s="150">
        <f>+'[10]PT Undergrad'!S51</f>
        <v>103863</v>
      </c>
      <c r="T51" s="150">
        <f>+'[10]PT Undergrad'!T51</f>
        <v>102051</v>
      </c>
      <c r="U51" s="149">
        <f>+'[10]PT Undergrad'!U51</f>
        <v>101198</v>
      </c>
      <c r="V51" s="149">
        <f>+'[10]PT Undergrad'!V51</f>
        <v>101660</v>
      </c>
      <c r="W51" s="149">
        <f>+'[10]PT Undergrad'!W51</f>
        <v>104643</v>
      </c>
      <c r="X51" s="149">
        <f>+'[10]PT Undergrad'!X51</f>
        <v>100590</v>
      </c>
      <c r="Y51" s="149">
        <f>+'[10]PT Undergrad'!Y51</f>
        <v>105751</v>
      </c>
      <c r="Z51" s="149">
        <f>+'[10]PT Undergrad'!Z51</f>
        <v>111800</v>
      </c>
      <c r="AA51" s="149">
        <f>+'[10]PT Undergrad'!AA51</f>
        <v>116494</v>
      </c>
      <c r="AB51" s="149">
        <f>+'[10]PT Undergrad'!AB51</f>
        <v>117649</v>
      </c>
      <c r="AC51" s="149">
        <f>+'[10]PT Undergrad'!AC51</f>
        <v>116680</v>
      </c>
      <c r="AD51" s="149">
        <f>+'[10]PT Undergrad'!AD51</f>
        <v>113304</v>
      </c>
      <c r="AE51" s="149">
        <f>+'[10]PT Undergrad'!AE51</f>
        <v>114391</v>
      </c>
      <c r="AF51" s="149">
        <f>+'[10]PT Undergrad'!AF51</f>
        <v>113006</v>
      </c>
    </row>
    <row r="52" spans="1:69" s="172" customFormat="1" ht="12.95" customHeight="1">
      <c r="A52" s="174" t="str">
        <f>+'[10]PT Undergrad'!A52</f>
        <v>Northeast</v>
      </c>
      <c r="B52" s="169">
        <f>+'[10]PT Undergrad'!B52</f>
        <v>0</v>
      </c>
      <c r="C52" s="169">
        <f>+'[10]PT Undergrad'!C52</f>
        <v>0</v>
      </c>
      <c r="D52" s="169">
        <f>+'[10]PT Undergrad'!D52</f>
        <v>0</v>
      </c>
      <c r="E52" s="169">
        <f>+'[10]PT Undergrad'!E52</f>
        <v>0</v>
      </c>
      <c r="F52" s="169">
        <f>+'[10]PT Undergrad'!F52</f>
        <v>0</v>
      </c>
      <c r="G52" s="169">
        <f>+'[10]PT Undergrad'!G52</f>
        <v>0</v>
      </c>
      <c r="H52" s="169">
        <f>+'[10]PT Undergrad'!H52</f>
        <v>0</v>
      </c>
      <c r="I52" s="169">
        <f>+'[10]PT Undergrad'!I52</f>
        <v>0</v>
      </c>
      <c r="J52" s="169">
        <f>+'[10]PT Undergrad'!J52</f>
        <v>0</v>
      </c>
      <c r="K52" s="169">
        <f>+'[10]PT Undergrad'!K52</f>
        <v>0</v>
      </c>
      <c r="L52" s="169">
        <f>+'[10]PT Undergrad'!L52</f>
        <v>803250</v>
      </c>
      <c r="M52" s="169">
        <f>+'[10]PT Undergrad'!M52</f>
        <v>0</v>
      </c>
      <c r="N52" s="169">
        <f>+'[10]PT Undergrad'!N52</f>
        <v>715975</v>
      </c>
      <c r="O52" s="169">
        <f>+'[10]PT Undergrad'!O52</f>
        <v>686767</v>
      </c>
      <c r="P52" s="169">
        <f>+'[10]PT Undergrad'!P52</f>
        <v>679142</v>
      </c>
      <c r="Q52" s="169">
        <f>+'[10]PT Undergrad'!Q52</f>
        <v>681312</v>
      </c>
      <c r="R52" s="169">
        <f>+'[10]PT Undergrad'!R52</f>
        <v>681013</v>
      </c>
      <c r="S52" s="169">
        <f>+'[10]PT Undergrad'!S52</f>
        <v>687324</v>
      </c>
      <c r="T52" s="169">
        <f>+'[10]PT Undergrad'!T52</f>
        <v>686640</v>
      </c>
      <c r="U52" s="169">
        <f>+'[10]PT Undergrad'!U52</f>
        <v>685822</v>
      </c>
      <c r="V52" s="169">
        <f>+'[10]PT Undergrad'!V52</f>
        <v>673797</v>
      </c>
      <c r="W52" s="169">
        <f>+'[10]PT Undergrad'!W52</f>
        <v>676386</v>
      </c>
      <c r="X52" s="169">
        <f>+'[10]PT Undergrad'!X52</f>
        <v>686829</v>
      </c>
      <c r="Y52" s="169">
        <f>+'[10]PT Undergrad'!Y52</f>
        <v>730992</v>
      </c>
      <c r="Z52" s="169">
        <f>+'[10]PT Undergrad'!Z52</f>
        <v>762283</v>
      </c>
      <c r="AA52" s="169">
        <f>+'[10]PT Undergrad'!AA52</f>
        <v>779261</v>
      </c>
      <c r="AB52" s="169">
        <f>+'[10]PT Undergrad'!AB52</f>
        <v>766266</v>
      </c>
      <c r="AC52" s="169">
        <f>+'[10]PT Undergrad'!AC52</f>
        <v>769912</v>
      </c>
      <c r="AD52" s="169">
        <f>+'[10]PT Undergrad'!AD52</f>
        <v>759745</v>
      </c>
      <c r="AE52" s="169">
        <f>+'[10]PT Undergrad'!AE52</f>
        <v>760296</v>
      </c>
      <c r="AF52" s="169">
        <f>+'[10]PT Undergrad'!AF52</f>
        <v>738855</v>
      </c>
      <c r="AG52" s="171"/>
      <c r="AH52" s="171"/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1"/>
    </row>
    <row r="53" spans="1:69" s="37" customFormat="1" ht="12.95" customHeight="1">
      <c r="A53" s="27" t="str">
        <f>+'[10]PT Undergrad'!A53</f>
        <v xml:space="preserve">   as a percent of U.S.</v>
      </c>
      <c r="B53" s="147">
        <f>+'[10]PT Undergrad'!B53</f>
        <v>0</v>
      </c>
      <c r="C53" s="147">
        <f>+'[10]PT Undergrad'!C53</f>
        <v>0</v>
      </c>
      <c r="D53" s="147">
        <f>+'[10]PT Undergrad'!D53</f>
        <v>0</v>
      </c>
      <c r="E53" s="147">
        <f>+'[10]PT Undergrad'!E53</f>
        <v>0</v>
      </c>
      <c r="F53" s="147">
        <f>+'[10]PT Undergrad'!F53</f>
        <v>0</v>
      </c>
      <c r="G53" s="147">
        <f>+'[10]PT Undergrad'!G53</f>
        <v>0</v>
      </c>
      <c r="H53" s="147">
        <f>+'[10]PT Undergrad'!H53</f>
        <v>0</v>
      </c>
      <c r="I53" s="147">
        <f>+'[10]PT Undergrad'!I53</f>
        <v>0</v>
      </c>
      <c r="J53" s="147">
        <f>+'[10]PT Undergrad'!J53</f>
        <v>0</v>
      </c>
      <c r="K53" s="147">
        <f>+'[10]PT Undergrad'!K53</f>
        <v>0</v>
      </c>
      <c r="L53" s="147">
        <f>+'[10]PT Undergrad'!L53</f>
        <v>16.00662703253774</v>
      </c>
      <c r="M53" s="147">
        <f>+'[10]PT Undergrad'!M53</f>
        <v>0</v>
      </c>
      <c r="N53" s="147">
        <f>+'[10]PT Undergrad'!N53</f>
        <v>14.379878232723559</v>
      </c>
      <c r="O53" s="147">
        <f>+'[10]PT Undergrad'!O53</f>
        <v>13.946271782197018</v>
      </c>
      <c r="P53" s="147">
        <f>+'[10]PT Undergrad'!P53</f>
        <v>13.698952319863162</v>
      </c>
      <c r="Q53" s="147">
        <f>+'[10]PT Undergrad'!Q53</f>
        <v>13.020856127711841</v>
      </c>
      <c r="R53" s="147">
        <f>+'[10]PT Undergrad'!R53</f>
        <v>12.639509871064615</v>
      </c>
      <c r="S53" s="147">
        <f>+'[10]PT Undergrad'!S53</f>
        <v>12.445152616640941</v>
      </c>
      <c r="T53" s="147">
        <f>+'[10]PT Undergrad'!T53</f>
        <v>12.624395729135889</v>
      </c>
      <c r="U53" s="147">
        <f>+'[10]PT Undergrad'!U53</f>
        <v>12.478756953344993</v>
      </c>
      <c r="V53" s="147">
        <f>+'[10]PT Undergrad'!V53</f>
        <v>12.211922935137327</v>
      </c>
      <c r="W53" s="147">
        <f>+'[10]PT Undergrad'!W53</f>
        <v>12.056888156856873</v>
      </c>
      <c r="X53" s="147">
        <f>+'[10]PT Undergrad'!X53</f>
        <v>11.918335432142019</v>
      </c>
      <c r="Y53" s="147">
        <f>+'[10]PT Undergrad'!Y53</f>
        <v>11.962280601845125</v>
      </c>
      <c r="Z53" s="147">
        <f>+'[10]PT Undergrad'!Z53</f>
        <v>11.815888143531133</v>
      </c>
      <c r="AA53" s="147">
        <f>+'[10]PT Undergrad'!AA53</f>
        <v>11.842757152514018</v>
      </c>
      <c r="AB53" s="147">
        <f>+'[10]PT Undergrad'!AB53</f>
        <v>11.633852170797326</v>
      </c>
      <c r="AC53" s="147">
        <f>+'[10]PT Undergrad'!AC53</f>
        <v>11.847681720738537</v>
      </c>
      <c r="AD53" s="147">
        <f>+'[10]PT Undergrad'!AD53</f>
        <v>11.869051667856834</v>
      </c>
      <c r="AE53" s="147">
        <f>+'[10]PT Undergrad'!AE53</f>
        <v>11.93785374694035</v>
      </c>
      <c r="AF53" s="147">
        <f>+'[10]PT Undergrad'!AF53</f>
        <v>11.753561996378748</v>
      </c>
    </row>
    <row r="54" spans="1:69" ht="12.95" customHeight="1">
      <c r="A54" s="5" t="str">
        <f>+'[10]PT Undergrad'!A54</f>
        <v>Connecticut</v>
      </c>
      <c r="B54" s="149">
        <f>+'[10]PT Undergrad'!B54</f>
        <v>0</v>
      </c>
      <c r="C54" s="149">
        <f>+'[10]PT Undergrad'!C54</f>
        <v>0</v>
      </c>
      <c r="D54" s="149">
        <f>+'[10]PT Undergrad'!D54</f>
        <v>0</v>
      </c>
      <c r="E54" s="149">
        <f>+'[10]PT Undergrad'!E54</f>
        <v>0</v>
      </c>
      <c r="F54" s="149">
        <f>+'[10]PT Undergrad'!F54</f>
        <v>0</v>
      </c>
      <c r="G54" s="149">
        <f>+'[10]PT Undergrad'!G54</f>
        <v>0</v>
      </c>
      <c r="H54" s="149">
        <f>+'[10]PT Undergrad'!H54</f>
        <v>0</v>
      </c>
      <c r="I54" s="149">
        <f>+'[10]PT Undergrad'!I54</f>
        <v>0</v>
      </c>
      <c r="J54" s="156">
        <f>+'[10]PT Undergrad'!J54</f>
        <v>0</v>
      </c>
      <c r="K54" s="149">
        <f>+'[10]PT Undergrad'!K54</f>
        <v>0</v>
      </c>
      <c r="L54" s="149">
        <f>+'[10]PT Undergrad'!L54</f>
        <v>55831</v>
      </c>
      <c r="M54" s="149">
        <f>+'[10]PT Undergrad'!M54</f>
        <v>0</v>
      </c>
      <c r="N54" s="149">
        <f>+'[10]PT Undergrad'!N54</f>
        <v>50775</v>
      </c>
      <c r="O54" s="149">
        <f>+'[10]PT Undergrad'!O54</f>
        <v>48874</v>
      </c>
      <c r="P54" s="150">
        <f>+'[10]PT Undergrad'!P54</f>
        <v>48247</v>
      </c>
      <c r="Q54" s="149">
        <f>+'[10]PT Undergrad'!Q54</f>
        <v>49644</v>
      </c>
      <c r="R54" s="149">
        <f>+'[10]PT Undergrad'!R54</f>
        <v>50021</v>
      </c>
      <c r="S54" s="150">
        <f>+'[10]PT Undergrad'!S54</f>
        <v>50354</v>
      </c>
      <c r="T54" s="150">
        <f>+'[10]PT Undergrad'!T54</f>
        <v>48570</v>
      </c>
      <c r="U54" s="149">
        <f>+'[10]PT Undergrad'!U54</f>
        <v>47496</v>
      </c>
      <c r="V54" s="149">
        <f>+'[10]PT Undergrad'!V54</f>
        <v>47469</v>
      </c>
      <c r="W54" s="149">
        <f>+'[10]PT Undergrad'!W54</f>
        <v>45370</v>
      </c>
      <c r="X54" s="149">
        <f>+'[10]PT Undergrad'!X54</f>
        <v>46416</v>
      </c>
      <c r="Y54" s="149">
        <f>+'[10]PT Undergrad'!Y54</f>
        <v>47948</v>
      </c>
      <c r="Z54" s="149">
        <f>+'[10]PT Undergrad'!Z54</f>
        <v>50721</v>
      </c>
      <c r="AA54" s="149">
        <f>+'[10]PT Undergrad'!AA54</f>
        <v>53622</v>
      </c>
      <c r="AB54" s="149">
        <f>+'[10]PT Undergrad'!AB54</f>
        <v>55557</v>
      </c>
      <c r="AC54" s="149">
        <f>+'[10]PT Undergrad'!AC54</f>
        <v>59254</v>
      </c>
      <c r="AD54" s="149">
        <f>+'[10]PT Undergrad'!AD54</f>
        <v>57154</v>
      </c>
      <c r="AE54" s="149">
        <f>+'[10]PT Undergrad'!AE54</f>
        <v>56319</v>
      </c>
      <c r="AF54" s="149">
        <f>+'[10]PT Undergrad'!AF54</f>
        <v>54220</v>
      </c>
    </row>
    <row r="55" spans="1:69" ht="12.95" customHeight="1">
      <c r="A55" s="5" t="str">
        <f>+'[10]PT Undergrad'!A55</f>
        <v>Maine</v>
      </c>
      <c r="B55" s="149">
        <f>+'[10]PT Undergrad'!B55</f>
        <v>0</v>
      </c>
      <c r="C55" s="149">
        <f>+'[10]PT Undergrad'!C55</f>
        <v>0</v>
      </c>
      <c r="D55" s="149">
        <f>+'[10]PT Undergrad'!D55</f>
        <v>0</v>
      </c>
      <c r="E55" s="149">
        <f>+'[10]PT Undergrad'!E55</f>
        <v>0</v>
      </c>
      <c r="F55" s="149">
        <f>+'[10]PT Undergrad'!F55</f>
        <v>0</v>
      </c>
      <c r="G55" s="149">
        <f>+'[10]PT Undergrad'!G55</f>
        <v>0</v>
      </c>
      <c r="H55" s="149">
        <f>+'[10]PT Undergrad'!H55</f>
        <v>0</v>
      </c>
      <c r="I55" s="149">
        <f>+'[10]PT Undergrad'!I55</f>
        <v>0</v>
      </c>
      <c r="J55" s="156">
        <f>+'[10]PT Undergrad'!J55</f>
        <v>0</v>
      </c>
      <c r="K55" s="149">
        <f>+'[10]PT Undergrad'!K55</f>
        <v>0</v>
      </c>
      <c r="L55" s="149">
        <f>+'[10]PT Undergrad'!L55</f>
        <v>20714</v>
      </c>
      <c r="M55" s="149">
        <f>+'[10]PT Undergrad'!M55</f>
        <v>0</v>
      </c>
      <c r="N55" s="149">
        <f>+'[10]PT Undergrad'!N55</f>
        <v>20575</v>
      </c>
      <c r="O55" s="149">
        <f>+'[10]PT Undergrad'!O55</f>
        <v>20212</v>
      </c>
      <c r="P55" s="150">
        <f>+'[10]PT Undergrad'!P55</f>
        <v>20147</v>
      </c>
      <c r="Q55" s="149">
        <f>+'[10]PT Undergrad'!Q55</f>
        <v>19736</v>
      </c>
      <c r="R55" s="149">
        <f>+'[10]PT Undergrad'!R55</f>
        <v>20907</v>
      </c>
      <c r="S55" s="150">
        <f>+'[10]PT Undergrad'!S55</f>
        <v>20874</v>
      </c>
      <c r="T55" s="150">
        <f>+'[10]PT Undergrad'!T55</f>
        <v>20882</v>
      </c>
      <c r="U55" s="149">
        <f>+'[10]PT Undergrad'!U55</f>
        <v>20862</v>
      </c>
      <c r="V55" s="149">
        <f>+'[10]PT Undergrad'!V55</f>
        <v>20576</v>
      </c>
      <c r="W55" s="149">
        <f>+'[10]PT Undergrad'!W55</f>
        <v>20759</v>
      </c>
      <c r="X55" s="149">
        <f>+'[10]PT Undergrad'!X55</f>
        <v>20717</v>
      </c>
      <c r="Y55" s="149">
        <f>+'[10]PT Undergrad'!Y55</f>
        <v>20604</v>
      </c>
      <c r="Z55" s="149">
        <f>+'[10]PT Undergrad'!Z55</f>
        <v>21438</v>
      </c>
      <c r="AA55" s="149">
        <f>+'[10]PT Undergrad'!AA55</f>
        <v>22823</v>
      </c>
      <c r="AB55" s="149">
        <f>+'[10]PT Undergrad'!AB55</f>
        <v>22251</v>
      </c>
      <c r="AC55" s="149">
        <f>+'[10]PT Undergrad'!AC55</f>
        <v>22865</v>
      </c>
      <c r="AD55" s="149">
        <f>+'[10]PT Undergrad'!AD55</f>
        <v>21883</v>
      </c>
      <c r="AE55" s="149">
        <f>+'[10]PT Undergrad'!AE55</f>
        <v>23074</v>
      </c>
      <c r="AF55" s="149">
        <f>+'[10]PT Undergrad'!AF55</f>
        <v>23374</v>
      </c>
    </row>
    <row r="56" spans="1:69" ht="12.95" customHeight="1">
      <c r="A56" s="5" t="str">
        <f>+'[10]PT Undergrad'!A56</f>
        <v>Massachusetts</v>
      </c>
      <c r="B56" s="149">
        <f>+'[10]PT Undergrad'!B56</f>
        <v>0</v>
      </c>
      <c r="C56" s="149">
        <f>+'[10]PT Undergrad'!C56</f>
        <v>0</v>
      </c>
      <c r="D56" s="149">
        <f>+'[10]PT Undergrad'!D56</f>
        <v>0</v>
      </c>
      <c r="E56" s="149">
        <f>+'[10]PT Undergrad'!E56</f>
        <v>0</v>
      </c>
      <c r="F56" s="149">
        <f>+'[10]PT Undergrad'!F56</f>
        <v>0</v>
      </c>
      <c r="G56" s="149">
        <f>+'[10]PT Undergrad'!G56</f>
        <v>0</v>
      </c>
      <c r="H56" s="149">
        <f>+'[10]PT Undergrad'!H56</f>
        <v>0</v>
      </c>
      <c r="I56" s="149">
        <f>+'[10]PT Undergrad'!I56</f>
        <v>0</v>
      </c>
      <c r="J56" s="156">
        <f>+'[10]PT Undergrad'!J56</f>
        <v>0</v>
      </c>
      <c r="K56" s="149">
        <f>+'[10]PT Undergrad'!K56</f>
        <v>0</v>
      </c>
      <c r="L56" s="149">
        <f>+'[10]PT Undergrad'!L56</f>
        <v>108070</v>
      </c>
      <c r="M56" s="149">
        <f>+'[10]PT Undergrad'!M56</f>
        <v>0</v>
      </c>
      <c r="N56" s="149">
        <f>+'[10]PT Undergrad'!N56</f>
        <v>102161</v>
      </c>
      <c r="O56" s="149">
        <f>+'[10]PT Undergrad'!O56</f>
        <v>100522</v>
      </c>
      <c r="P56" s="150">
        <f>+'[10]PT Undergrad'!P56</f>
        <v>100473</v>
      </c>
      <c r="Q56" s="149">
        <f>+'[10]PT Undergrad'!Q56</f>
        <v>99140</v>
      </c>
      <c r="R56" s="149">
        <f>+'[10]PT Undergrad'!R56</f>
        <v>99571</v>
      </c>
      <c r="S56" s="150">
        <f>+'[10]PT Undergrad'!S56</f>
        <v>95221</v>
      </c>
      <c r="T56" s="150">
        <f>+'[10]PT Undergrad'!T56</f>
        <v>91064</v>
      </c>
      <c r="U56" s="149">
        <f>+'[10]PT Undergrad'!U56</f>
        <v>89006</v>
      </c>
      <c r="V56" s="149">
        <f>+'[10]PT Undergrad'!V56</f>
        <v>85788</v>
      </c>
      <c r="W56" s="149">
        <f>+'[10]PT Undergrad'!W56</f>
        <v>86854</v>
      </c>
      <c r="X56" s="149">
        <f>+'[10]PT Undergrad'!X56</f>
        <v>87703</v>
      </c>
      <c r="Y56" s="149">
        <f>+'[10]PT Undergrad'!Y56</f>
        <v>90359</v>
      </c>
      <c r="Z56" s="149">
        <f>+'[10]PT Undergrad'!Z56</f>
        <v>94872</v>
      </c>
      <c r="AA56" s="149">
        <f>+'[10]PT Undergrad'!AA56</f>
        <v>98337</v>
      </c>
      <c r="AB56" s="149">
        <f>+'[10]PT Undergrad'!AB56</f>
        <v>98607</v>
      </c>
      <c r="AC56" s="149">
        <f>+'[10]PT Undergrad'!AC56</f>
        <v>100558</v>
      </c>
      <c r="AD56" s="149">
        <f>+'[10]PT Undergrad'!AD56</f>
        <v>100904</v>
      </c>
      <c r="AE56" s="149">
        <f>+'[10]PT Undergrad'!AE56</f>
        <v>99275</v>
      </c>
      <c r="AF56" s="149">
        <f>+'[10]PT Undergrad'!AF56</f>
        <v>97146</v>
      </c>
    </row>
    <row r="57" spans="1:69" ht="12.95" customHeight="1">
      <c r="A57" s="5" t="str">
        <f>+'[10]PT Undergrad'!A57</f>
        <v>New Hampshire</v>
      </c>
      <c r="B57" s="148">
        <f>+'[10]PT Undergrad'!B57</f>
        <v>0</v>
      </c>
      <c r="C57" s="148">
        <f>+'[10]PT Undergrad'!C57</f>
        <v>0</v>
      </c>
      <c r="D57" s="148">
        <f>+'[10]PT Undergrad'!D57</f>
        <v>0</v>
      </c>
      <c r="E57" s="148">
        <f>+'[10]PT Undergrad'!E57</f>
        <v>0</v>
      </c>
      <c r="F57" s="148">
        <f>+'[10]PT Undergrad'!F57</f>
        <v>0</v>
      </c>
      <c r="G57" s="148">
        <f>+'[10]PT Undergrad'!G57</f>
        <v>0</v>
      </c>
      <c r="H57" s="148">
        <f>+'[10]PT Undergrad'!H57</f>
        <v>0</v>
      </c>
      <c r="I57" s="148">
        <f>+'[10]PT Undergrad'!I57</f>
        <v>0</v>
      </c>
      <c r="J57" s="154">
        <f>+'[10]PT Undergrad'!J57</f>
        <v>0</v>
      </c>
      <c r="K57" s="148">
        <f>+'[10]PT Undergrad'!K57</f>
        <v>0</v>
      </c>
      <c r="L57" s="148">
        <f>+'[10]PT Undergrad'!L57</f>
        <v>18925</v>
      </c>
      <c r="M57" s="148">
        <f>+'[10]PT Undergrad'!M57</f>
        <v>0</v>
      </c>
      <c r="N57" s="148">
        <f>+'[10]PT Undergrad'!N57</f>
        <v>18566</v>
      </c>
      <c r="O57" s="149">
        <f>+'[10]PT Undergrad'!O57</f>
        <v>16344</v>
      </c>
      <c r="P57" s="150">
        <f>+'[10]PT Undergrad'!P57</f>
        <v>18687</v>
      </c>
      <c r="Q57" s="149">
        <f>+'[10]PT Undergrad'!Q57</f>
        <v>16221</v>
      </c>
      <c r="R57" s="149">
        <f>+'[10]PT Undergrad'!R57</f>
        <v>17107</v>
      </c>
      <c r="S57" s="150">
        <f>+'[10]PT Undergrad'!S57</f>
        <v>18725</v>
      </c>
      <c r="T57" s="150">
        <f>+'[10]PT Undergrad'!T57</f>
        <v>18259</v>
      </c>
      <c r="U57" s="149">
        <f>+'[10]PT Undergrad'!U57</f>
        <v>17584</v>
      </c>
      <c r="V57" s="149">
        <f>+'[10]PT Undergrad'!V57</f>
        <v>16852</v>
      </c>
      <c r="W57" s="149">
        <f>+'[10]PT Undergrad'!W57</f>
        <v>16451</v>
      </c>
      <c r="X57" s="149">
        <f>+'[10]PT Undergrad'!X57</f>
        <v>14595</v>
      </c>
      <c r="Y57" s="149">
        <f>+'[10]PT Undergrad'!Y57</f>
        <v>15125</v>
      </c>
      <c r="Z57" s="149">
        <f>+'[10]PT Undergrad'!Z57</f>
        <v>14991</v>
      </c>
      <c r="AA57" s="149">
        <f>+'[10]PT Undergrad'!AA57</f>
        <v>15513</v>
      </c>
      <c r="AB57" s="149">
        <f>+'[10]PT Undergrad'!AB57</f>
        <v>18095</v>
      </c>
      <c r="AC57" s="149">
        <f>+'[10]PT Undergrad'!AC57</f>
        <v>19265</v>
      </c>
      <c r="AD57" s="149">
        <f>+'[10]PT Undergrad'!AD57</f>
        <v>22389</v>
      </c>
      <c r="AE57" s="149">
        <f>+'[10]PT Undergrad'!AE57</f>
        <v>29050</v>
      </c>
      <c r="AF57" s="149">
        <f>+'[10]PT Undergrad'!AF57</f>
        <v>36751</v>
      </c>
    </row>
    <row r="58" spans="1:69" ht="12.95" customHeight="1">
      <c r="A58" s="5" t="str">
        <f>+'[10]PT Undergrad'!A58</f>
        <v>New Jersey</v>
      </c>
      <c r="B58" s="148">
        <f>+'[10]PT Undergrad'!B58</f>
        <v>0</v>
      </c>
      <c r="C58" s="148">
        <f>+'[10]PT Undergrad'!C58</f>
        <v>0</v>
      </c>
      <c r="D58" s="148">
        <f>+'[10]PT Undergrad'!D58</f>
        <v>0</v>
      </c>
      <c r="E58" s="148">
        <f>+'[10]PT Undergrad'!E58</f>
        <v>0</v>
      </c>
      <c r="F58" s="148">
        <f>+'[10]PT Undergrad'!F58</f>
        <v>0</v>
      </c>
      <c r="G58" s="148">
        <f>+'[10]PT Undergrad'!G58</f>
        <v>0</v>
      </c>
      <c r="H58" s="148">
        <f>+'[10]PT Undergrad'!H58</f>
        <v>0</v>
      </c>
      <c r="I58" s="148">
        <f>+'[10]PT Undergrad'!I58</f>
        <v>0</v>
      </c>
      <c r="J58" s="154">
        <f>+'[10]PT Undergrad'!J58</f>
        <v>0</v>
      </c>
      <c r="K58" s="148">
        <f>+'[10]PT Undergrad'!K58</f>
        <v>0</v>
      </c>
      <c r="L58" s="148">
        <f>+'[10]PT Undergrad'!L58</f>
        <v>126173</v>
      </c>
      <c r="M58" s="148">
        <f>+'[10]PT Undergrad'!M58</f>
        <v>0</v>
      </c>
      <c r="N58" s="148">
        <f>+'[10]PT Undergrad'!N58</f>
        <v>114792</v>
      </c>
      <c r="O58" s="149">
        <f>+'[10]PT Undergrad'!O58</f>
        <v>111134</v>
      </c>
      <c r="P58" s="150">
        <f>+'[10]PT Undergrad'!P58</f>
        <v>109824</v>
      </c>
      <c r="Q58" s="149">
        <f>+'[10]PT Undergrad'!Q58</f>
        <v>109725</v>
      </c>
      <c r="R58" s="149">
        <f>+'[10]PT Undergrad'!R58</f>
        <v>110359</v>
      </c>
      <c r="S58" s="150">
        <f>+'[10]PT Undergrad'!S58</f>
        <v>113255</v>
      </c>
      <c r="T58" s="150">
        <f>+'[10]PT Undergrad'!T58</f>
        <v>116650</v>
      </c>
      <c r="U58" s="149">
        <f>+'[10]PT Undergrad'!U58</f>
        <v>119269</v>
      </c>
      <c r="V58" s="149">
        <f>+'[10]PT Undergrad'!V58</f>
        <v>116727</v>
      </c>
      <c r="W58" s="149">
        <f>+'[10]PT Undergrad'!W58</f>
        <v>117037</v>
      </c>
      <c r="X58" s="149">
        <f>+'[10]PT Undergrad'!X58</f>
        <v>120443</v>
      </c>
      <c r="Y58" s="149">
        <f>+'[10]PT Undergrad'!Y58</f>
        <v>121338</v>
      </c>
      <c r="Z58" s="149">
        <f>+'[10]PT Undergrad'!Z58</f>
        <v>125203</v>
      </c>
      <c r="AA58" s="149">
        <f>+'[10]PT Undergrad'!AA58</f>
        <v>127339</v>
      </c>
      <c r="AB58" s="149">
        <f>+'[10]PT Undergrad'!AB58</f>
        <v>130537</v>
      </c>
      <c r="AC58" s="149">
        <f>+'[10]PT Undergrad'!AC58</f>
        <v>131012</v>
      </c>
      <c r="AD58" s="149">
        <f>+'[10]PT Undergrad'!AD58</f>
        <v>128118</v>
      </c>
      <c r="AE58" s="149">
        <f>+'[10]PT Undergrad'!AE58</f>
        <v>127943</v>
      </c>
      <c r="AF58" s="149">
        <f>+'[10]PT Undergrad'!AF58</f>
        <v>116730</v>
      </c>
    </row>
    <row r="59" spans="1:69" ht="12.95" customHeight="1">
      <c r="A59" s="5" t="str">
        <f>+'[10]PT Undergrad'!A59</f>
        <v>New York</v>
      </c>
      <c r="B59" s="148">
        <f>+'[10]PT Undergrad'!B59</f>
        <v>0</v>
      </c>
      <c r="C59" s="148">
        <f>+'[10]PT Undergrad'!C59</f>
        <v>0</v>
      </c>
      <c r="D59" s="148">
        <f>+'[10]PT Undergrad'!D59</f>
        <v>0</v>
      </c>
      <c r="E59" s="148">
        <f>+'[10]PT Undergrad'!E59</f>
        <v>0</v>
      </c>
      <c r="F59" s="148">
        <f>+'[10]PT Undergrad'!F59</f>
        <v>0</v>
      </c>
      <c r="G59" s="148">
        <f>+'[10]PT Undergrad'!G59</f>
        <v>0</v>
      </c>
      <c r="H59" s="148">
        <f>+'[10]PT Undergrad'!H59</f>
        <v>0</v>
      </c>
      <c r="I59" s="148">
        <f>+'[10]PT Undergrad'!I59</f>
        <v>0</v>
      </c>
      <c r="J59" s="154">
        <f>+'[10]PT Undergrad'!J59</f>
        <v>0</v>
      </c>
      <c r="K59" s="148">
        <f>+'[10]PT Undergrad'!K59</f>
        <v>0</v>
      </c>
      <c r="L59" s="148">
        <f>+'[10]PT Undergrad'!L59</f>
        <v>266101</v>
      </c>
      <c r="M59" s="148">
        <f>+'[10]PT Undergrad'!M59</f>
        <v>0</v>
      </c>
      <c r="N59" s="148">
        <f>+'[10]PT Undergrad'!N59</f>
        <v>249680</v>
      </c>
      <c r="O59" s="149">
        <f>+'[10]PT Undergrad'!O59</f>
        <v>231961</v>
      </c>
      <c r="P59" s="150">
        <f>+'[10]PT Undergrad'!P59</f>
        <v>227459</v>
      </c>
      <c r="Q59" s="149">
        <f>+'[10]PT Undergrad'!Q59</f>
        <v>238611</v>
      </c>
      <c r="R59" s="149">
        <f>+'[10]PT Undergrad'!R59</f>
        <v>228263</v>
      </c>
      <c r="S59" s="150">
        <f>+'[10]PT Undergrad'!S59</f>
        <v>229730</v>
      </c>
      <c r="T59" s="150">
        <f>+'[10]PT Undergrad'!T59</f>
        <v>228426</v>
      </c>
      <c r="U59" s="149">
        <f>+'[10]PT Undergrad'!U59</f>
        <v>229740</v>
      </c>
      <c r="V59" s="149">
        <f>+'[10]PT Undergrad'!V59</f>
        <v>228005</v>
      </c>
      <c r="W59" s="149">
        <f>+'[10]PT Undergrad'!W59</f>
        <v>228199</v>
      </c>
      <c r="X59" s="149">
        <f>+'[10]PT Undergrad'!X59</f>
        <v>230669</v>
      </c>
      <c r="Y59" s="149">
        <f>+'[10]PT Undergrad'!Y59</f>
        <v>268257</v>
      </c>
      <c r="Z59" s="149">
        <f>+'[10]PT Undergrad'!Z59</f>
        <v>274990</v>
      </c>
      <c r="AA59" s="149">
        <f>+'[10]PT Undergrad'!AA59</f>
        <v>275774</v>
      </c>
      <c r="AB59" s="149">
        <f>+'[10]PT Undergrad'!AB59</f>
        <v>260610</v>
      </c>
      <c r="AC59" s="149">
        <f>+'[10]PT Undergrad'!AC59</f>
        <v>259183</v>
      </c>
      <c r="AD59" s="149">
        <f>+'[10]PT Undergrad'!AD59</f>
        <v>256366</v>
      </c>
      <c r="AE59" s="149">
        <f>+'[10]PT Undergrad'!AE59</f>
        <v>257362</v>
      </c>
      <c r="AF59" s="149">
        <f>+'[10]PT Undergrad'!AF59</f>
        <v>247609</v>
      </c>
    </row>
    <row r="60" spans="1:69" ht="12.95" customHeight="1">
      <c r="A60" s="5" t="str">
        <f>+'[10]PT Undergrad'!A60</f>
        <v>Pennsylvania</v>
      </c>
      <c r="B60" s="148">
        <f>+'[10]PT Undergrad'!B60</f>
        <v>0</v>
      </c>
      <c r="C60" s="148">
        <f>+'[10]PT Undergrad'!C60</f>
        <v>0</v>
      </c>
      <c r="D60" s="148">
        <f>+'[10]PT Undergrad'!D60</f>
        <v>0</v>
      </c>
      <c r="E60" s="148">
        <f>+'[10]PT Undergrad'!E60</f>
        <v>0</v>
      </c>
      <c r="F60" s="148">
        <f>+'[10]PT Undergrad'!F60</f>
        <v>0</v>
      </c>
      <c r="G60" s="148">
        <f>+'[10]PT Undergrad'!G60</f>
        <v>0</v>
      </c>
      <c r="H60" s="148">
        <f>+'[10]PT Undergrad'!H60</f>
        <v>0</v>
      </c>
      <c r="I60" s="148">
        <f>+'[10]PT Undergrad'!I60</f>
        <v>0</v>
      </c>
      <c r="J60" s="154">
        <f>+'[10]PT Undergrad'!J60</f>
        <v>0</v>
      </c>
      <c r="K60" s="148">
        <f>+'[10]PT Undergrad'!K60</f>
        <v>0</v>
      </c>
      <c r="L60" s="148">
        <f>+'[10]PT Undergrad'!L60</f>
        <v>177083</v>
      </c>
      <c r="M60" s="148">
        <f>+'[10]PT Undergrad'!M60</f>
        <v>0</v>
      </c>
      <c r="N60" s="148">
        <f>+'[10]PT Undergrad'!N60</f>
        <v>131030</v>
      </c>
      <c r="O60" s="149">
        <f>+'[10]PT Undergrad'!O60</f>
        <v>129043</v>
      </c>
      <c r="P60" s="150">
        <f>+'[10]PT Undergrad'!P60</f>
        <v>125956</v>
      </c>
      <c r="Q60" s="149">
        <f>+'[10]PT Undergrad'!Q60</f>
        <v>120764</v>
      </c>
      <c r="R60" s="149">
        <f>+'[10]PT Undergrad'!R60</f>
        <v>127579</v>
      </c>
      <c r="S60" s="150">
        <f>+'[10]PT Undergrad'!S60</f>
        <v>132162</v>
      </c>
      <c r="T60" s="150">
        <f>+'[10]PT Undergrad'!T60</f>
        <v>135724</v>
      </c>
      <c r="U60" s="149">
        <f>+'[10]PT Undergrad'!U60</f>
        <v>135361</v>
      </c>
      <c r="V60" s="149">
        <f>+'[10]PT Undergrad'!V60</f>
        <v>132542</v>
      </c>
      <c r="W60" s="149">
        <f>+'[10]PT Undergrad'!W60</f>
        <v>135999</v>
      </c>
      <c r="X60" s="149">
        <f>+'[10]PT Undergrad'!X60</f>
        <v>140494</v>
      </c>
      <c r="Y60" s="149">
        <f>+'[10]PT Undergrad'!Y60</f>
        <v>141370</v>
      </c>
      <c r="Z60" s="149">
        <f>+'[10]PT Undergrad'!Z60</f>
        <v>154271</v>
      </c>
      <c r="AA60" s="149">
        <f>+'[10]PT Undergrad'!AA60</f>
        <v>158988</v>
      </c>
      <c r="AB60" s="149">
        <f>+'[10]PT Undergrad'!AB60</f>
        <v>153735</v>
      </c>
      <c r="AC60" s="149">
        <f>+'[10]PT Undergrad'!AC60</f>
        <v>150635</v>
      </c>
      <c r="AD60" s="149">
        <f>+'[10]PT Undergrad'!AD60</f>
        <v>145773</v>
      </c>
      <c r="AE60" s="149">
        <f>+'[10]PT Undergrad'!AE60</f>
        <v>139693</v>
      </c>
      <c r="AF60" s="149">
        <f>+'[10]PT Undergrad'!AF60</f>
        <v>136445</v>
      </c>
    </row>
    <row r="61" spans="1:69" ht="12.95" customHeight="1">
      <c r="A61" s="5" t="str">
        <f>+'[10]PT Undergrad'!A61</f>
        <v>Rhode Island</v>
      </c>
      <c r="B61" s="148">
        <f>+'[10]PT Undergrad'!B61</f>
        <v>0</v>
      </c>
      <c r="C61" s="148">
        <f>+'[10]PT Undergrad'!C61</f>
        <v>0</v>
      </c>
      <c r="D61" s="148">
        <f>+'[10]PT Undergrad'!D61</f>
        <v>0</v>
      </c>
      <c r="E61" s="148">
        <f>+'[10]PT Undergrad'!E61</f>
        <v>0</v>
      </c>
      <c r="F61" s="148">
        <f>+'[10]PT Undergrad'!F61</f>
        <v>0</v>
      </c>
      <c r="G61" s="148">
        <f>+'[10]PT Undergrad'!G61</f>
        <v>0</v>
      </c>
      <c r="H61" s="148">
        <f>+'[10]PT Undergrad'!H61</f>
        <v>0</v>
      </c>
      <c r="I61" s="148">
        <f>+'[10]PT Undergrad'!I61</f>
        <v>0</v>
      </c>
      <c r="J61" s="154">
        <f>+'[10]PT Undergrad'!J61</f>
        <v>0</v>
      </c>
      <c r="K61" s="148">
        <f>+'[10]PT Undergrad'!K61</f>
        <v>0</v>
      </c>
      <c r="L61" s="148">
        <f>+'[10]PT Undergrad'!L61</f>
        <v>21271</v>
      </c>
      <c r="M61" s="148">
        <f>+'[10]PT Undergrad'!M61</f>
        <v>0</v>
      </c>
      <c r="N61" s="148">
        <f>+'[10]PT Undergrad'!N61</f>
        <v>19582</v>
      </c>
      <c r="O61" s="149">
        <f>+'[10]PT Undergrad'!O61</f>
        <v>19694</v>
      </c>
      <c r="P61" s="150">
        <f>+'[10]PT Undergrad'!P61</f>
        <v>19447</v>
      </c>
      <c r="Q61" s="149">
        <f>+'[10]PT Undergrad'!Q61</f>
        <v>19208</v>
      </c>
      <c r="R61" s="149">
        <f>+'[10]PT Undergrad'!R61</f>
        <v>18875</v>
      </c>
      <c r="S61" s="150">
        <f>+'[10]PT Undergrad'!S61</f>
        <v>18613</v>
      </c>
      <c r="T61" s="150">
        <f>+'[10]PT Undergrad'!T61</f>
        <v>18175</v>
      </c>
      <c r="U61" s="149">
        <f>+'[10]PT Undergrad'!U61</f>
        <v>17856</v>
      </c>
      <c r="V61" s="149">
        <f>+'[10]PT Undergrad'!V61</f>
        <v>17375</v>
      </c>
      <c r="W61" s="149">
        <f>+'[10]PT Undergrad'!W61</f>
        <v>17246</v>
      </c>
      <c r="X61" s="149">
        <f>+'[10]PT Undergrad'!X61</f>
        <v>17317</v>
      </c>
      <c r="Y61" s="149">
        <f>+'[10]PT Undergrad'!Y61</f>
        <v>17666</v>
      </c>
      <c r="Z61" s="149">
        <f>+'[10]PT Undergrad'!Z61</f>
        <v>17298</v>
      </c>
      <c r="AA61" s="149">
        <f>+'[10]PT Undergrad'!AA61</f>
        <v>17866</v>
      </c>
      <c r="AB61" s="149">
        <f>+'[10]PT Undergrad'!AB61</f>
        <v>17856</v>
      </c>
      <c r="AC61" s="149">
        <f>+'[10]PT Undergrad'!AC61</f>
        <v>18032</v>
      </c>
      <c r="AD61" s="149">
        <f>+'[10]PT Undergrad'!AD61</f>
        <v>18178</v>
      </c>
      <c r="AE61" s="149">
        <f>+'[10]PT Undergrad'!AE61</f>
        <v>18129</v>
      </c>
      <c r="AF61" s="149">
        <f>+'[10]PT Undergrad'!AF61</f>
        <v>17057</v>
      </c>
    </row>
    <row r="62" spans="1:69" ht="12.95" customHeight="1">
      <c r="A62" s="5" t="str">
        <f>+'[10]PT Undergrad'!A62</f>
        <v>Vermont</v>
      </c>
      <c r="B62" s="148">
        <f>+'[10]PT Undergrad'!B62</f>
        <v>0</v>
      </c>
      <c r="C62" s="148">
        <f>+'[10]PT Undergrad'!C62</f>
        <v>0</v>
      </c>
      <c r="D62" s="148">
        <f>+'[10]PT Undergrad'!D62</f>
        <v>0</v>
      </c>
      <c r="E62" s="148">
        <f>+'[10]PT Undergrad'!E62</f>
        <v>0</v>
      </c>
      <c r="F62" s="148">
        <f>+'[10]PT Undergrad'!F62</f>
        <v>0</v>
      </c>
      <c r="G62" s="148">
        <f>+'[10]PT Undergrad'!G62</f>
        <v>0</v>
      </c>
      <c r="H62" s="148">
        <f>+'[10]PT Undergrad'!H62</f>
        <v>0</v>
      </c>
      <c r="I62" s="148">
        <f>+'[10]PT Undergrad'!I62</f>
        <v>0</v>
      </c>
      <c r="J62" s="154">
        <f>+'[10]PT Undergrad'!J62</f>
        <v>0</v>
      </c>
      <c r="K62" s="148">
        <f>+'[10]PT Undergrad'!K62</f>
        <v>0</v>
      </c>
      <c r="L62" s="148">
        <f>+'[10]PT Undergrad'!L62</f>
        <v>9082</v>
      </c>
      <c r="M62" s="148">
        <f>+'[10]PT Undergrad'!M62</f>
        <v>0</v>
      </c>
      <c r="N62" s="148">
        <f>+'[10]PT Undergrad'!N62</f>
        <v>8814</v>
      </c>
      <c r="O62" s="149">
        <f>+'[10]PT Undergrad'!O62</f>
        <v>8983</v>
      </c>
      <c r="P62" s="150">
        <f>+'[10]PT Undergrad'!P62</f>
        <v>8902</v>
      </c>
      <c r="Q62" s="149">
        <f>+'[10]PT Undergrad'!Q62</f>
        <v>8263</v>
      </c>
      <c r="R62" s="149">
        <f>+'[10]PT Undergrad'!R62</f>
        <v>8331</v>
      </c>
      <c r="S62" s="150">
        <f>+'[10]PT Undergrad'!S62</f>
        <v>8390</v>
      </c>
      <c r="T62" s="150">
        <f>+'[10]PT Undergrad'!T62</f>
        <v>8890</v>
      </c>
      <c r="U62" s="149">
        <f>+'[10]PT Undergrad'!U62</f>
        <v>8648</v>
      </c>
      <c r="V62" s="149">
        <f>+'[10]PT Undergrad'!V62</f>
        <v>8463</v>
      </c>
      <c r="W62" s="149">
        <f>+'[10]PT Undergrad'!W62</f>
        <v>8471</v>
      </c>
      <c r="X62" s="149">
        <f>+'[10]PT Undergrad'!X62</f>
        <v>8475</v>
      </c>
      <c r="Y62" s="149">
        <f>+'[10]PT Undergrad'!Y62</f>
        <v>8325</v>
      </c>
      <c r="Z62" s="149">
        <f>+'[10]PT Undergrad'!Z62</f>
        <v>8499</v>
      </c>
      <c r="AA62" s="149">
        <f>+'[10]PT Undergrad'!AA62</f>
        <v>8999</v>
      </c>
      <c r="AB62" s="149">
        <f>+'[10]PT Undergrad'!AB62</f>
        <v>9018</v>
      </c>
      <c r="AC62" s="149">
        <f>+'[10]PT Undergrad'!AC62</f>
        <v>9108</v>
      </c>
      <c r="AD62" s="149">
        <f>+'[10]PT Undergrad'!AD62</f>
        <v>8980</v>
      </c>
      <c r="AE62" s="149">
        <f>+'[10]PT Undergrad'!AE62</f>
        <v>9451</v>
      </c>
      <c r="AF62" s="149">
        <f>+'[10]PT Undergrad'!AF62</f>
        <v>9523</v>
      </c>
    </row>
    <row r="63" spans="1:69" s="172" customFormat="1" ht="12.75" customHeight="1">
      <c r="A63" s="176" t="str">
        <f>+'[10]PT Undergrad'!A63</f>
        <v>District of Columbia</v>
      </c>
      <c r="B63" s="175">
        <f>+'[10]PT Undergrad'!B63</f>
        <v>0</v>
      </c>
      <c r="C63" s="175">
        <f>+'[10]PT Undergrad'!C63</f>
        <v>0</v>
      </c>
      <c r="D63" s="175">
        <f>+'[10]PT Undergrad'!D63</f>
        <v>0</v>
      </c>
      <c r="E63" s="175">
        <f>+'[10]PT Undergrad'!E63</f>
        <v>0</v>
      </c>
      <c r="F63" s="175">
        <f>+'[10]PT Undergrad'!F63</f>
        <v>0</v>
      </c>
      <c r="G63" s="175">
        <f>+'[10]PT Undergrad'!G63</f>
        <v>0</v>
      </c>
      <c r="H63" s="175">
        <f>+'[10]PT Undergrad'!H63</f>
        <v>0</v>
      </c>
      <c r="I63" s="175">
        <f>+'[10]PT Undergrad'!I63</f>
        <v>0</v>
      </c>
      <c r="J63" s="183">
        <f>+'[10]PT Undergrad'!J63</f>
        <v>0</v>
      </c>
      <c r="K63" s="175">
        <f>+'[10]PT Undergrad'!K63</f>
        <v>0</v>
      </c>
      <c r="L63" s="175">
        <f>+'[10]PT Undergrad'!L63</f>
        <v>11356</v>
      </c>
      <c r="M63" s="175">
        <f>+'[10]PT Undergrad'!M63</f>
        <v>0</v>
      </c>
      <c r="N63" s="175">
        <f>+'[10]PT Undergrad'!N63</f>
        <v>8460</v>
      </c>
      <c r="O63" s="175">
        <f>+'[10]PT Undergrad'!O63</f>
        <v>9239</v>
      </c>
      <c r="P63" s="178">
        <f>+'[10]PT Undergrad'!P63</f>
        <v>9510</v>
      </c>
      <c r="Q63" s="175">
        <f>+'[10]PT Undergrad'!Q63</f>
        <v>8285</v>
      </c>
      <c r="R63" s="175">
        <f>+'[10]PT Undergrad'!R63</f>
        <v>16222</v>
      </c>
      <c r="S63" s="178">
        <f>+'[10]PT Undergrad'!S63</f>
        <v>18267</v>
      </c>
      <c r="T63" s="178">
        <f>+'[10]PT Undergrad'!T63</f>
        <v>19914</v>
      </c>
      <c r="U63" s="175">
        <f>+'[10]PT Undergrad'!U63</f>
        <v>21635</v>
      </c>
      <c r="V63" s="175">
        <f>+'[10]PT Undergrad'!V63</f>
        <v>24383</v>
      </c>
      <c r="W63" s="175">
        <f>+'[10]PT Undergrad'!W63</f>
        <v>25431</v>
      </c>
      <c r="X63" s="175">
        <f>+'[10]PT Undergrad'!X63</f>
        <v>28536</v>
      </c>
      <c r="Y63" s="175">
        <f>+'[10]PT Undergrad'!Y63</f>
        <v>35642</v>
      </c>
      <c r="Z63" s="175">
        <f>+'[10]PT Undergrad'!Z63</f>
        <v>41808</v>
      </c>
      <c r="AA63" s="175">
        <f>+'[10]PT Undergrad'!AA63</f>
        <v>7562</v>
      </c>
      <c r="AB63" s="175">
        <f>+'[10]PT Undergrad'!AB63</f>
        <v>6484</v>
      </c>
      <c r="AC63" s="175">
        <f>+'[10]PT Undergrad'!AC63</f>
        <v>8803</v>
      </c>
      <c r="AD63" s="175">
        <f>+'[10]PT Undergrad'!AD63</f>
        <v>7919</v>
      </c>
      <c r="AE63" s="175">
        <f>+'[10]PT Undergrad'!AE63</f>
        <v>8888</v>
      </c>
      <c r="AF63" s="175">
        <f>+'[10]PT Undergrad'!AF63</f>
        <v>10487</v>
      </c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171"/>
      <c r="AZ63" s="171"/>
      <c r="BA63" s="171"/>
      <c r="BB63" s="171"/>
      <c r="BC63" s="171"/>
      <c r="BD63" s="171"/>
      <c r="BE63" s="171"/>
      <c r="BF63" s="171"/>
      <c r="BG63" s="171"/>
      <c r="BH63" s="171"/>
      <c r="BI63" s="171"/>
      <c r="BJ63" s="171"/>
      <c r="BK63" s="171"/>
      <c r="BL63" s="171"/>
      <c r="BM63" s="171"/>
      <c r="BN63" s="171"/>
      <c r="BO63" s="171"/>
      <c r="BP63" s="171"/>
      <c r="BQ63" s="171"/>
    </row>
    <row r="64" spans="1:69" s="181" customFormat="1" ht="12.95" customHeight="1">
      <c r="A64" s="179"/>
      <c r="B64" s="180"/>
      <c r="C64" s="180"/>
      <c r="D64" s="180"/>
      <c r="E64" s="180"/>
      <c r="F64" s="180"/>
      <c r="G64" s="180"/>
      <c r="H64" s="180"/>
      <c r="I64" s="180"/>
      <c r="J64" s="184"/>
      <c r="K64" s="180"/>
      <c r="L64" s="180"/>
      <c r="M64" s="180"/>
      <c r="N64" s="180"/>
      <c r="P64" s="182"/>
      <c r="S64" s="182"/>
      <c r="T64" s="182"/>
    </row>
    <row r="65" spans="1:28" s="42" customFormat="1" ht="12.95" customHeight="1">
      <c r="A65" s="30"/>
      <c r="B65" s="92" t="str">
        <f>+'[10]PT Undergrad'!B65</f>
        <v>See "ALL" sheet for sources.</v>
      </c>
      <c r="C65" s="92">
        <f>+'[10]PT Undergrad'!C65</f>
        <v>0</v>
      </c>
      <c r="D65" s="92">
        <f>+'[10]PT Undergrad'!D65</f>
        <v>0</v>
      </c>
      <c r="E65" s="92"/>
      <c r="F65" s="92"/>
      <c r="G65" s="92">
        <f>+'[10]PT Undergrad'!G65</f>
        <v>0</v>
      </c>
      <c r="H65" s="92">
        <f>+'[10]PT Undergrad'!H65</f>
        <v>0</v>
      </c>
      <c r="I65" s="92">
        <f>+'[10]PT Undergrad'!I65</f>
        <v>0</v>
      </c>
      <c r="J65" s="100">
        <f>+'[10]PT Undergrad'!J65</f>
        <v>0</v>
      </c>
      <c r="K65" s="92">
        <f>+'[10]PT Undergrad'!K65</f>
        <v>0</v>
      </c>
      <c r="L65" s="31">
        <f>+'[10]PT Undergrad'!L65</f>
        <v>0</v>
      </c>
      <c r="M65" s="92"/>
      <c r="N65" s="92"/>
      <c r="O65" s="42">
        <f>+'[10]PT Undergrad'!O65</f>
        <v>0</v>
      </c>
      <c r="P65" s="42">
        <f>+'[10]PT Undergrad'!P65</f>
        <v>0</v>
      </c>
      <c r="Q65" s="42">
        <f>+'[10]PT Undergrad'!Q65</f>
        <v>0</v>
      </c>
      <c r="R65" s="42">
        <f>+'[10]PT Undergrad'!R65</f>
        <v>0</v>
      </c>
      <c r="S65" s="42">
        <f>+'[10]PT Undergrad'!S65</f>
        <v>0</v>
      </c>
      <c r="T65" s="31">
        <f>+'[10]PT Undergrad'!T65</f>
        <v>0</v>
      </c>
    </row>
    <row r="66" spans="1:28" s="42" customFormat="1" ht="12.95" customHeight="1">
      <c r="A66" s="30"/>
      <c r="B66" s="92">
        <f>+'[10]PT Undergrad'!B66</f>
        <v>0</v>
      </c>
      <c r="C66" s="92">
        <f>+'[10]PT Undergrad'!C66</f>
        <v>0</v>
      </c>
      <c r="D66" s="92">
        <f>+'[10]PT Undergrad'!D66</f>
        <v>0</v>
      </c>
      <c r="E66" s="92"/>
      <c r="F66" s="92"/>
      <c r="G66" s="92">
        <f>+'[10]PT Undergrad'!G66</f>
        <v>0</v>
      </c>
      <c r="H66" s="92">
        <f>+'[10]PT Undergrad'!H66</f>
        <v>0</v>
      </c>
      <c r="I66" s="92">
        <f>+'[10]PT Undergrad'!I66</f>
        <v>0</v>
      </c>
      <c r="J66" s="101">
        <f>+'[10]PT Undergrad'!J66</f>
        <v>0</v>
      </c>
      <c r="K66" s="92">
        <f>+'[10]PT Undergrad'!K66</f>
        <v>0</v>
      </c>
      <c r="L66" s="31">
        <f>+'[10]PT Undergrad'!L66</f>
        <v>0</v>
      </c>
      <c r="M66" s="92"/>
      <c r="N66" s="92"/>
      <c r="O66" s="42">
        <f>+'[10]PT Undergrad'!O66</f>
        <v>0</v>
      </c>
      <c r="P66" s="42">
        <f>+'[10]PT Undergrad'!P66</f>
        <v>0</v>
      </c>
      <c r="Q66" s="42">
        <f>+'[10]PT Undergrad'!Q66</f>
        <v>0</v>
      </c>
      <c r="R66" s="42">
        <f>+'[10]PT Undergrad'!R66</f>
        <v>0</v>
      </c>
      <c r="S66" s="42">
        <f>+'[10]PT Undergrad'!S66</f>
        <v>0</v>
      </c>
      <c r="T66" s="31">
        <f>+'[10]PT Undergrad'!T66</f>
        <v>0</v>
      </c>
    </row>
    <row r="67" spans="1:28" s="42" customFormat="1" ht="12.95" customHeight="1">
      <c r="A67" s="30"/>
      <c r="B67" s="92">
        <f>+'[10]PT Undergrad'!B67</f>
        <v>0</v>
      </c>
      <c r="C67" s="92">
        <f>+'[10]PT Undergrad'!C67</f>
        <v>0</v>
      </c>
      <c r="D67" s="92">
        <f>+'[10]PT Undergrad'!D67</f>
        <v>0</v>
      </c>
      <c r="E67" s="92"/>
      <c r="F67" s="92"/>
      <c r="G67" s="92">
        <f>+'[10]PT Undergrad'!G67</f>
        <v>0</v>
      </c>
      <c r="H67" s="92">
        <f>+'[10]PT Undergrad'!H67</f>
        <v>0</v>
      </c>
      <c r="I67" s="92">
        <f>+'[10]PT Undergrad'!I67</f>
        <v>0</v>
      </c>
      <c r="J67" s="99"/>
      <c r="K67" s="92">
        <f>+'[10]PT Undergrad'!K67</f>
        <v>0</v>
      </c>
      <c r="L67" s="31">
        <f>+'[10]PT Undergrad'!L67</f>
        <v>0</v>
      </c>
      <c r="M67" s="92"/>
      <c r="N67" s="92"/>
      <c r="O67" s="42">
        <f>+'[10]PT Undergrad'!O67</f>
        <v>0</v>
      </c>
      <c r="P67" s="42">
        <f>+'[10]PT Undergrad'!P67</f>
        <v>0</v>
      </c>
      <c r="Q67" s="42">
        <f>+'[10]PT Undergrad'!Q67</f>
        <v>0</v>
      </c>
      <c r="R67" s="42">
        <f>+'[10]PT Undergrad'!R67</f>
        <v>0</v>
      </c>
      <c r="S67" s="42">
        <f>+'[10]PT Undergrad'!S67</f>
        <v>0</v>
      </c>
      <c r="T67" s="31">
        <f>+'[10]PT Undergrad'!T67</f>
        <v>0</v>
      </c>
    </row>
    <row r="68" spans="1:28" s="42" customFormat="1" ht="12.95" customHeight="1">
      <c r="A68" s="30"/>
      <c r="B68" s="92">
        <f>+'[10]PT Undergrad'!B68</f>
        <v>0</v>
      </c>
      <c r="C68" s="92">
        <f>+'[10]PT Undergrad'!C68</f>
        <v>0</v>
      </c>
      <c r="D68" s="92">
        <f>+'[10]PT Undergrad'!D68</f>
        <v>0</v>
      </c>
      <c r="E68" s="92"/>
      <c r="F68" s="92"/>
      <c r="G68" s="92">
        <f>+'[10]PT Undergrad'!G68</f>
        <v>0</v>
      </c>
      <c r="H68" s="92">
        <f>+'[10]PT Undergrad'!H68</f>
        <v>0</v>
      </c>
      <c r="I68" s="92">
        <f>+'[10]PT Undergrad'!I68</f>
        <v>0</v>
      </c>
      <c r="J68" s="99"/>
      <c r="K68" s="92">
        <f>+'[10]PT Undergrad'!K68</f>
        <v>0</v>
      </c>
      <c r="L68" s="31">
        <f>+'[10]PT Undergrad'!L68</f>
        <v>0</v>
      </c>
      <c r="M68" s="92"/>
      <c r="N68" s="92"/>
      <c r="O68" s="42">
        <f>+'[10]PT Undergrad'!O68</f>
        <v>0</v>
      </c>
      <c r="P68" s="42">
        <f>+'[10]PT Undergrad'!P68</f>
        <v>0</v>
      </c>
      <c r="Q68" s="42">
        <f>+'[10]PT Undergrad'!Q68</f>
        <v>0</v>
      </c>
      <c r="R68" s="42">
        <f>+'[10]PT Undergrad'!R68</f>
        <v>0</v>
      </c>
      <c r="S68" s="42">
        <f>+'[10]PT Undergrad'!S68</f>
        <v>0</v>
      </c>
      <c r="T68" s="31">
        <f>+'[10]PT Undergrad'!T68</f>
        <v>0</v>
      </c>
    </row>
    <row r="69" spans="1:28" s="42" customFormat="1" ht="12.95" customHeight="1">
      <c r="A69" s="30"/>
      <c r="B69" s="92"/>
      <c r="C69" s="92">
        <f>+'[10]PT Undergrad'!C69</f>
        <v>0</v>
      </c>
      <c r="D69" s="92"/>
      <c r="E69" s="92"/>
      <c r="F69" s="92"/>
      <c r="G69" s="92">
        <f>+'[10]PT Undergrad'!G69</f>
        <v>0</v>
      </c>
      <c r="H69" s="92">
        <f>+'[10]PT Undergrad'!H69</f>
        <v>0</v>
      </c>
      <c r="I69" s="92">
        <f>+'[10]PT Undergrad'!I69</f>
        <v>0</v>
      </c>
      <c r="J69" s="99"/>
      <c r="K69" s="92"/>
      <c r="L69" s="31">
        <f>+'[10]PT Undergrad'!L69</f>
        <v>0</v>
      </c>
      <c r="M69" s="92"/>
      <c r="N69" s="92"/>
      <c r="O69" s="42">
        <f>+'[10]PT Undergrad'!O69</f>
        <v>0</v>
      </c>
      <c r="P69" s="42">
        <f>+'[10]PT Undergrad'!P69</f>
        <v>0</v>
      </c>
      <c r="Q69" s="42">
        <f>+'[10]PT Undergrad'!Q69</f>
        <v>0</v>
      </c>
      <c r="R69" s="42">
        <f>+'[10]PT Undergrad'!R69</f>
        <v>0</v>
      </c>
      <c r="S69" s="42">
        <f>+'[10]PT Undergrad'!S69</f>
        <v>0</v>
      </c>
      <c r="T69" s="31">
        <f>+'[10]PT Undergrad'!T69</f>
        <v>0</v>
      </c>
    </row>
    <row r="70" spans="1:28" s="42" customFormat="1" ht="12.95" customHeight="1">
      <c r="A70" s="30"/>
      <c r="B70" s="92"/>
      <c r="C70" s="92">
        <f>+'[10]PT Undergrad'!C70</f>
        <v>0</v>
      </c>
      <c r="D70" s="92"/>
      <c r="E70" s="92"/>
      <c r="F70" s="92"/>
      <c r="G70" s="92">
        <f>+'[10]PT Undergrad'!G70</f>
        <v>0</v>
      </c>
      <c r="H70" s="92">
        <f>+'[10]PT Undergrad'!H70</f>
        <v>0</v>
      </c>
      <c r="I70" s="92">
        <f>+'[10]PT Undergrad'!I70</f>
        <v>0</v>
      </c>
      <c r="J70" s="99"/>
      <c r="K70" s="92"/>
      <c r="L70" s="31">
        <f>+'[10]PT Undergrad'!L70</f>
        <v>0</v>
      </c>
      <c r="M70" s="92"/>
      <c r="N70" s="92"/>
      <c r="O70" s="42">
        <f>+'[10]PT Undergrad'!O70</f>
        <v>0</v>
      </c>
      <c r="P70" s="42">
        <f>+'[10]PT Undergrad'!P70</f>
        <v>0</v>
      </c>
      <c r="Q70" s="42">
        <f>+'[10]PT Undergrad'!Q70</f>
        <v>0</v>
      </c>
      <c r="R70" s="42">
        <f>+'[10]PT Undergrad'!R70</f>
        <v>0</v>
      </c>
      <c r="S70" s="42">
        <f>+'[10]PT Undergrad'!S70</f>
        <v>0</v>
      </c>
      <c r="T70" s="31">
        <f>+'[10]PT Undergrad'!T70</f>
        <v>0</v>
      </c>
    </row>
    <row r="71" spans="1:28" s="42" customFormat="1" ht="12.95" customHeight="1">
      <c r="A71" s="30"/>
      <c r="B71" s="92"/>
      <c r="C71" s="92">
        <f>+'[10]PT Undergrad'!C71</f>
        <v>0</v>
      </c>
      <c r="D71" s="92"/>
      <c r="E71" s="92"/>
      <c r="F71" s="92"/>
      <c r="G71" s="92">
        <f>+'[10]PT Undergrad'!G71</f>
        <v>0</v>
      </c>
      <c r="H71" s="92">
        <f>+'[10]PT Undergrad'!H71</f>
        <v>0</v>
      </c>
      <c r="I71" s="92">
        <f>+'[10]PT Undergrad'!I71</f>
        <v>0</v>
      </c>
      <c r="J71" s="99"/>
      <c r="K71" s="92"/>
      <c r="L71" s="92"/>
      <c r="M71" s="92"/>
      <c r="N71" s="92"/>
      <c r="O71" s="42">
        <f>+'[10]PT Undergrad'!O71</f>
        <v>0</v>
      </c>
      <c r="P71" s="42">
        <f>+'[10]PT Undergrad'!P71</f>
        <v>0</v>
      </c>
      <c r="Q71" s="42">
        <f>+'[10]PT Undergrad'!Q71</f>
        <v>0</v>
      </c>
    </row>
    <row r="72" spans="1:28" s="42" customFormat="1" ht="12.95" customHeight="1">
      <c r="A72" s="30"/>
      <c r="B72" s="92"/>
      <c r="C72" s="92">
        <f>+'[10]PT Undergrad'!C72</f>
        <v>0</v>
      </c>
      <c r="D72" s="92"/>
      <c r="E72" s="92"/>
      <c r="F72" s="92"/>
      <c r="G72" s="92"/>
      <c r="H72" s="92">
        <f>+'[10]PT Undergrad'!H72</f>
        <v>0</v>
      </c>
      <c r="I72" s="92">
        <f>+'[10]PT Undergrad'!I72</f>
        <v>0</v>
      </c>
      <c r="J72" s="99"/>
      <c r="K72" s="92"/>
      <c r="L72" s="92"/>
      <c r="M72" s="92"/>
      <c r="N72" s="92"/>
      <c r="O72" s="42">
        <f>+'[10]PT Undergrad'!O72</f>
        <v>0</v>
      </c>
      <c r="P72" s="42">
        <f>+'[10]PT Undergrad'!P72</f>
        <v>0</v>
      </c>
    </row>
    <row r="73" spans="1:28" s="42" customFormat="1" ht="12.95" customHeight="1">
      <c r="A73" s="30"/>
      <c r="B73" s="92"/>
      <c r="C73" s="92">
        <f>+'[10]PT Undergrad'!C73</f>
        <v>0</v>
      </c>
      <c r="D73" s="92"/>
      <c r="E73" s="92"/>
      <c r="F73" s="92"/>
      <c r="G73" s="92"/>
      <c r="H73" s="92">
        <f>+'[10]PT Undergrad'!H73</f>
        <v>0</v>
      </c>
      <c r="I73" s="92">
        <f>+'[10]PT Undergrad'!I73</f>
        <v>0</v>
      </c>
      <c r="J73" s="99"/>
      <c r="K73" s="92"/>
      <c r="L73" s="92"/>
      <c r="M73" s="92"/>
      <c r="N73" s="92"/>
    </row>
    <row r="74" spans="1:28" s="42" customFormat="1" ht="12.95" customHeight="1">
      <c r="A74" s="30"/>
      <c r="B74" s="92"/>
      <c r="C74" s="92">
        <f>+'[10]PT Undergrad'!C74</f>
        <v>0</v>
      </c>
      <c r="D74" s="92"/>
      <c r="E74" s="92"/>
      <c r="F74" s="92"/>
      <c r="G74" s="92"/>
      <c r="H74" s="92">
        <f>+'[10]PT Undergrad'!H74</f>
        <v>0</v>
      </c>
      <c r="I74" s="92">
        <f>+'[10]PT Undergrad'!I74</f>
        <v>0</v>
      </c>
      <c r="J74" s="99"/>
      <c r="K74" s="92"/>
      <c r="L74" s="92"/>
      <c r="M74" s="92"/>
      <c r="N74" s="92"/>
    </row>
    <row r="75" spans="1:28" s="42" customFormat="1" ht="12.95" customHeight="1">
      <c r="A75" s="30"/>
      <c r="B75" s="92"/>
      <c r="C75" s="92">
        <f>+'[10]PT Undergrad'!C75</f>
        <v>0</v>
      </c>
      <c r="D75" s="92"/>
      <c r="E75" s="92"/>
      <c r="F75" s="92"/>
      <c r="G75" s="92"/>
      <c r="H75" s="92">
        <f>+'[10]PT Undergrad'!H75</f>
        <v>0</v>
      </c>
      <c r="I75" s="92">
        <f>+'[10]PT Undergrad'!I75</f>
        <v>0</v>
      </c>
      <c r="J75" s="99"/>
      <c r="K75" s="92"/>
      <c r="L75" s="92"/>
      <c r="M75" s="92"/>
      <c r="N75" s="92"/>
    </row>
    <row r="76" spans="1:28" s="42" customFormat="1" ht="12.95" customHeight="1">
      <c r="A76" s="30"/>
      <c r="B76" s="92"/>
      <c r="C76" s="92">
        <f>+'[10]PT Undergrad'!C76</f>
        <v>0</v>
      </c>
      <c r="D76" s="92"/>
      <c r="E76" s="92"/>
      <c r="F76" s="92"/>
      <c r="G76" s="92"/>
      <c r="H76" s="92">
        <f>+'[10]PT Undergrad'!H76</f>
        <v>0</v>
      </c>
      <c r="I76" s="92">
        <f>+'[10]PT Undergrad'!I76</f>
        <v>0</v>
      </c>
      <c r="J76" s="99"/>
      <c r="K76" s="92"/>
      <c r="L76" s="92"/>
      <c r="M76" s="92"/>
      <c r="N76" s="92"/>
    </row>
    <row r="77" spans="1:28" s="42" customFormat="1" ht="12.95" customHeight="1">
      <c r="A77" s="30"/>
      <c r="B77" s="92"/>
      <c r="C77" s="92"/>
      <c r="D77" s="92"/>
      <c r="E77" s="92"/>
      <c r="F77" s="92"/>
      <c r="G77" s="92"/>
      <c r="H77" s="92">
        <f>+'[10]PT Undergrad'!H77</f>
        <v>0</v>
      </c>
      <c r="I77" s="92">
        <f>+'[10]PT Undergrad'!I77</f>
        <v>0</v>
      </c>
      <c r="J77" s="99"/>
      <c r="K77" s="92"/>
      <c r="L77" s="92"/>
      <c r="M77" s="92"/>
      <c r="N77" s="92"/>
    </row>
    <row r="78" spans="1:28" s="42" customFormat="1" ht="12.95" customHeight="1">
      <c r="A78" s="30"/>
      <c r="B78" s="92"/>
      <c r="C78" s="92"/>
      <c r="D78" s="92"/>
      <c r="E78" s="92"/>
      <c r="F78" s="92"/>
      <c r="G78" s="92"/>
      <c r="H78" s="92">
        <f>+'[10]PT Undergrad'!H78</f>
        <v>0</v>
      </c>
      <c r="I78" s="92">
        <f>+'[10]PT Undergrad'!I78</f>
        <v>0</v>
      </c>
      <c r="J78" s="99"/>
      <c r="K78" s="92"/>
      <c r="L78" s="92"/>
      <c r="M78" s="92"/>
      <c r="N78" s="92"/>
      <c r="AB78" s="84"/>
    </row>
    <row r="79" spans="1:28" s="42" customFormat="1" ht="12.95" customHeight="1">
      <c r="A79" s="30"/>
      <c r="B79" s="92"/>
      <c r="C79" s="92"/>
      <c r="D79" s="92"/>
      <c r="E79" s="92"/>
      <c r="F79" s="92"/>
      <c r="G79" s="92"/>
      <c r="H79" s="92">
        <f>+'[10]PT Undergrad'!H79</f>
        <v>0</v>
      </c>
      <c r="I79" s="92">
        <f>+'[10]PT Undergrad'!I79</f>
        <v>0</v>
      </c>
      <c r="J79" s="99"/>
      <c r="K79" s="92"/>
      <c r="L79" s="92"/>
      <c r="M79" s="92"/>
      <c r="N79" s="92"/>
    </row>
    <row r="80" spans="1:28" s="42" customFormat="1" ht="12.95" customHeight="1">
      <c r="A80" s="30"/>
      <c r="B80" s="92"/>
      <c r="C80" s="92"/>
      <c r="D80" s="92"/>
      <c r="E80" s="92"/>
      <c r="F80" s="92"/>
      <c r="G80" s="92"/>
      <c r="H80" s="92"/>
      <c r="I80" s="92"/>
      <c r="J80" s="99"/>
      <c r="K80" s="92"/>
      <c r="L80" s="92"/>
      <c r="M80" s="92"/>
      <c r="N80" s="92"/>
    </row>
    <row r="81" spans="1:14" s="42" customFormat="1" ht="12.95" customHeight="1">
      <c r="A81" s="30"/>
      <c r="B81" s="92"/>
      <c r="C81" s="92"/>
      <c r="D81" s="92"/>
      <c r="E81" s="92"/>
      <c r="F81" s="92"/>
      <c r="G81" s="92"/>
      <c r="H81" s="92"/>
      <c r="I81" s="92"/>
      <c r="J81" s="99"/>
      <c r="K81" s="92"/>
      <c r="L81" s="92"/>
      <c r="M81" s="92"/>
      <c r="N81" s="92"/>
    </row>
    <row r="82" spans="1:14" s="42" customFormat="1" ht="12.95" customHeight="1">
      <c r="A82" s="30"/>
      <c r="B82" s="92"/>
      <c r="C82" s="92"/>
      <c r="D82" s="92"/>
      <c r="E82" s="92"/>
      <c r="F82" s="92"/>
      <c r="G82" s="92"/>
      <c r="H82" s="92"/>
      <c r="I82" s="92"/>
      <c r="J82" s="99"/>
      <c r="K82" s="92"/>
      <c r="L82" s="92"/>
      <c r="M82" s="92"/>
      <c r="N82" s="92"/>
    </row>
    <row r="83" spans="1:14" s="42" customFormat="1" ht="12.95" customHeight="1">
      <c r="A83" s="30"/>
      <c r="B83" s="92"/>
      <c r="C83" s="92"/>
      <c r="D83" s="92"/>
      <c r="E83" s="92"/>
      <c r="F83" s="92"/>
      <c r="G83" s="92"/>
      <c r="H83" s="92"/>
      <c r="I83" s="92"/>
      <c r="J83" s="99"/>
      <c r="K83" s="92"/>
      <c r="L83" s="92"/>
      <c r="M83" s="92"/>
      <c r="N83" s="92"/>
    </row>
    <row r="84" spans="1:14" s="42" customFormat="1" ht="12.95" customHeight="1">
      <c r="A84" s="30"/>
      <c r="B84" s="92"/>
      <c r="C84" s="92"/>
      <c r="D84" s="92"/>
      <c r="E84" s="92"/>
      <c r="F84" s="92"/>
      <c r="G84" s="92"/>
      <c r="H84" s="92"/>
      <c r="I84" s="92"/>
      <c r="J84" s="99"/>
      <c r="K84" s="92"/>
      <c r="L84" s="92"/>
      <c r="M84" s="92"/>
      <c r="N84" s="92"/>
    </row>
    <row r="85" spans="1:14" s="42" customFormat="1" ht="12.95" customHeight="1">
      <c r="A85" s="30"/>
      <c r="B85" s="92"/>
      <c r="C85" s="92"/>
      <c r="D85" s="92"/>
      <c r="E85" s="92"/>
      <c r="F85" s="92"/>
      <c r="G85" s="92"/>
      <c r="H85" s="92"/>
      <c r="I85" s="92"/>
      <c r="J85" s="99"/>
      <c r="K85" s="92"/>
      <c r="L85" s="92"/>
      <c r="M85" s="92"/>
      <c r="N85" s="92"/>
    </row>
    <row r="86" spans="1:14" s="42" customFormat="1" ht="12.95" customHeight="1">
      <c r="A86" s="30"/>
      <c r="B86" s="92"/>
      <c r="C86" s="92"/>
      <c r="D86" s="92"/>
      <c r="E86" s="92"/>
      <c r="F86" s="92"/>
      <c r="G86" s="92"/>
      <c r="H86" s="92"/>
      <c r="I86" s="92"/>
      <c r="J86" s="99"/>
      <c r="K86" s="92"/>
      <c r="L86" s="92"/>
      <c r="M86" s="92"/>
      <c r="N86" s="92"/>
    </row>
    <row r="87" spans="1:14" s="42" customFormat="1" ht="12.95" customHeight="1">
      <c r="A87" s="30"/>
      <c r="B87" s="92"/>
      <c r="C87" s="92"/>
      <c r="D87" s="92"/>
      <c r="E87" s="92"/>
      <c r="F87" s="92"/>
      <c r="G87" s="92"/>
      <c r="H87" s="92"/>
      <c r="I87" s="92"/>
      <c r="J87" s="99"/>
      <c r="K87" s="92"/>
      <c r="L87" s="92"/>
      <c r="M87" s="92"/>
      <c r="N87" s="92"/>
    </row>
    <row r="88" spans="1:14" s="42" customFormat="1" ht="12.95" customHeight="1">
      <c r="A88" s="30"/>
      <c r="B88" s="92"/>
      <c r="C88" s="92"/>
      <c r="D88" s="92"/>
      <c r="E88" s="92"/>
      <c r="F88" s="92"/>
      <c r="G88" s="92"/>
      <c r="H88" s="92"/>
      <c r="I88" s="92"/>
      <c r="J88" s="99"/>
      <c r="K88" s="92"/>
      <c r="L88" s="92"/>
      <c r="M88" s="92"/>
      <c r="N88" s="92"/>
    </row>
    <row r="89" spans="1:14" s="42" customFormat="1" ht="12.95" customHeight="1">
      <c r="A89" s="30"/>
      <c r="B89" s="92"/>
      <c r="C89" s="92"/>
      <c r="D89" s="92"/>
      <c r="E89" s="92"/>
      <c r="F89" s="92"/>
      <c r="G89" s="92"/>
      <c r="H89" s="92"/>
      <c r="I89" s="92"/>
      <c r="J89" s="99"/>
      <c r="K89" s="92"/>
      <c r="L89" s="92"/>
      <c r="M89" s="92"/>
      <c r="N89" s="92"/>
    </row>
    <row r="90" spans="1:14" s="42" customFormat="1" ht="12.95" customHeight="1">
      <c r="A90" s="30"/>
      <c r="B90" s="92"/>
      <c r="C90" s="92"/>
      <c r="D90" s="92"/>
      <c r="E90" s="92"/>
      <c r="F90" s="92"/>
      <c r="G90" s="92"/>
      <c r="H90" s="92"/>
      <c r="I90" s="92"/>
      <c r="J90" s="99"/>
      <c r="K90" s="92"/>
      <c r="L90" s="92"/>
      <c r="M90" s="92"/>
      <c r="N90" s="92"/>
    </row>
    <row r="91" spans="1:14" s="42" customFormat="1" ht="12.95" customHeight="1">
      <c r="A91" s="30"/>
      <c r="J91" s="99"/>
    </row>
    <row r="92" spans="1:14" s="42" customFormat="1" ht="12.95" customHeight="1">
      <c r="A92" s="30"/>
      <c r="J92" s="102"/>
    </row>
    <row r="93" spans="1:14" s="42" customFormat="1" ht="12.95" customHeight="1">
      <c r="A93" s="30"/>
      <c r="J93" s="102"/>
    </row>
    <row r="94" spans="1:14" s="42" customFormat="1" ht="12.95" customHeight="1">
      <c r="A94" s="30"/>
      <c r="J94" s="102"/>
    </row>
    <row r="95" spans="1:14" s="42" customFormat="1" ht="12.95" customHeight="1">
      <c r="A95" s="30"/>
      <c r="J95" s="102"/>
    </row>
    <row r="96" spans="1:14" s="42" customFormat="1" ht="12.95" customHeight="1">
      <c r="A96" s="30"/>
      <c r="J96" s="102"/>
    </row>
    <row r="97" spans="1:10" s="42" customFormat="1" ht="12.95" customHeight="1">
      <c r="A97" s="30"/>
      <c r="J97" s="102"/>
    </row>
    <row r="98" spans="1:10" s="42" customFormat="1" ht="12.95" customHeight="1">
      <c r="A98" s="30"/>
      <c r="J98" s="102"/>
    </row>
    <row r="99" spans="1:10" s="42" customFormat="1" ht="12.95" customHeight="1">
      <c r="A99" s="30"/>
      <c r="J99" s="102"/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tabColor theme="2" tint="-0.499984740745262"/>
  </sheetPr>
  <dimension ref="A1:BQ99"/>
  <sheetViews>
    <sheetView showZeros="0" zoomScale="80" zoomScaleNormal="80" workbookViewId="0">
      <pane xSplit="1" ySplit="3" topLeftCell="K13" activePane="bottomRight" state="frozen"/>
      <selection pane="topRight" activeCell="B1" sqref="B1"/>
      <selection pane="bottomLeft" activeCell="A4" sqref="A4"/>
      <selection pane="bottomRight" activeCell="AE4" sqref="AE4:AF63"/>
    </sheetView>
  </sheetViews>
  <sheetFormatPr defaultColWidth="11.7109375" defaultRowHeight="12.95" customHeight="1"/>
  <cols>
    <col min="1" max="1" width="23.7109375" style="5" customWidth="1"/>
    <col min="2" max="9" width="12" style="38" customWidth="1"/>
    <col min="10" max="10" width="12" style="98" customWidth="1"/>
    <col min="11" max="12" width="12" style="38" customWidth="1"/>
    <col min="13" max="14" width="12" style="91" customWidth="1"/>
    <col min="15" max="26" width="12" style="38" customWidth="1"/>
    <col min="27" max="27" width="9.85546875" style="38" bestFit="1" customWidth="1"/>
    <col min="28" max="69" width="10.28515625" style="38" customWidth="1"/>
    <col min="70" max="83" width="10.28515625" style="5" customWidth="1"/>
    <col min="84" max="16384" width="11.7109375" style="5"/>
  </cols>
  <sheetData>
    <row r="1" spans="1:69" s="33" customFormat="1" ht="12.95" customHeight="1">
      <c r="A1" s="84" t="str">
        <f>+'[10]PT Grad'!A1</f>
        <v>Graduate Part-Time Enrollment</v>
      </c>
      <c r="B1" s="85"/>
      <c r="C1" s="85"/>
      <c r="D1" s="85"/>
      <c r="E1" s="85"/>
      <c r="F1" s="85"/>
      <c r="G1" s="85"/>
      <c r="H1" s="85"/>
      <c r="I1" s="85"/>
      <c r="J1" s="97"/>
      <c r="K1" s="85"/>
      <c r="L1" s="85"/>
      <c r="M1" s="86"/>
      <c r="N1" s="86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</row>
    <row r="2" spans="1:69" s="33" customFormat="1" ht="12.95" customHeight="1">
      <c r="A2" s="84"/>
      <c r="B2" s="34"/>
      <c r="C2" s="85"/>
      <c r="D2" s="85"/>
      <c r="E2" s="85"/>
      <c r="F2" s="85"/>
      <c r="G2" s="85"/>
      <c r="H2" s="85"/>
      <c r="I2" s="85"/>
      <c r="J2" s="97"/>
      <c r="K2" s="85"/>
      <c r="L2" s="85"/>
      <c r="M2" s="86"/>
      <c r="N2" s="86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</row>
    <row r="3" spans="1:69" s="173" customFormat="1" ht="12.95" customHeight="1">
      <c r="A3" s="89"/>
      <c r="B3" s="145" t="str">
        <f>+'[10]PT Grad'!B3</f>
        <v>1978</v>
      </c>
      <c r="C3" s="145" t="str">
        <f>+'[10]PT Grad'!C3</f>
        <v>1982</v>
      </c>
      <c r="D3" s="145" t="str">
        <f>+'[10]PT Grad'!D3</f>
        <v>1984</v>
      </c>
      <c r="E3" s="146" t="str">
        <f>+'[10]PT Grad'!E3</f>
        <v>1986</v>
      </c>
      <c r="F3" s="145" t="str">
        <f>+'[10]PT Grad'!F3</f>
        <v>1989</v>
      </c>
      <c r="G3" s="145" t="str">
        <f>+'[10]PT Grad'!G3</f>
        <v>1990</v>
      </c>
      <c r="H3" s="145" t="str">
        <f>+'[10]PT Grad'!H3</f>
        <v>1991</v>
      </c>
      <c r="I3" s="145">
        <f>+'[10]PT Grad'!I3</f>
        <v>1992</v>
      </c>
      <c r="J3" s="152" t="str">
        <f>+'[10]PT Grad'!J3</f>
        <v>1993</v>
      </c>
      <c r="K3" s="145">
        <f>+'[10]PT Grad'!K3</f>
        <v>1994</v>
      </c>
      <c r="L3" s="146">
        <f>+'[10]PT Grad'!L3</f>
        <v>1995</v>
      </c>
      <c r="M3" s="146">
        <f>+'[10]PT Grad'!M3</f>
        <v>1996</v>
      </c>
      <c r="N3" s="146">
        <f>+'[10]PT Grad'!N3</f>
        <v>1997</v>
      </c>
      <c r="O3" s="146">
        <f>+'[10]PT Grad'!O3</f>
        <v>1998</v>
      </c>
      <c r="P3" s="146">
        <f>+'[10]PT Grad'!P3</f>
        <v>1999</v>
      </c>
      <c r="Q3" s="146">
        <f>+'[10]PT Grad'!Q3</f>
        <v>2000</v>
      </c>
      <c r="R3" s="146">
        <f>+'[10]PT Grad'!R3</f>
        <v>2001</v>
      </c>
      <c r="S3" s="146">
        <f>+'[10]PT Grad'!S3</f>
        <v>2002</v>
      </c>
      <c r="T3" s="146">
        <f>+'[10]PT Grad'!T3</f>
        <v>2003</v>
      </c>
      <c r="U3" s="146">
        <f>+'[10]PT Grad'!U3</f>
        <v>2004</v>
      </c>
      <c r="V3" s="146">
        <f>+'[10]PT Grad'!V3</f>
        <v>2005</v>
      </c>
      <c r="W3" s="146">
        <f>+'[10]PT Grad'!W3</f>
        <v>2006</v>
      </c>
      <c r="X3" s="146">
        <f>+'[10]PT Grad'!X3</f>
        <v>2007</v>
      </c>
      <c r="Y3" s="146">
        <f>+'[10]PT Grad'!Y3</f>
        <v>2008</v>
      </c>
      <c r="Z3" s="153">
        <f>+'[10]PT Grad'!Z3</f>
        <v>2009</v>
      </c>
      <c r="AA3" s="146">
        <f>+'[10]PT Grad'!AA3</f>
        <v>2010</v>
      </c>
      <c r="AB3" s="153" t="str">
        <f>+'[10]PT Grad'!AB3</f>
        <v>2011</v>
      </c>
      <c r="AC3" s="153" t="str">
        <f>+'[10]PT Grad'!AC3</f>
        <v>2012</v>
      </c>
      <c r="AD3" s="153" t="str">
        <f>+'[10]PT Grad'!AD3</f>
        <v>2013</v>
      </c>
      <c r="AE3" s="153" t="str">
        <f>+'[10]PT Grad'!AE3</f>
        <v>2014</v>
      </c>
      <c r="AF3" s="153" t="str">
        <f>+'[10]PT Grad'!AF3</f>
        <v>2015</v>
      </c>
    </row>
    <row r="4" spans="1:69" ht="12.95" customHeight="1">
      <c r="A4" s="168" t="str">
        <f>+'[10]PT Grad'!A4</f>
        <v>50 States and D.C.</v>
      </c>
      <c r="B4" s="169">
        <f>+'[10]PT Grad'!B4</f>
        <v>850249</v>
      </c>
      <c r="C4" s="169">
        <f>+'[10]PT Grad'!C4</f>
        <v>842833</v>
      </c>
      <c r="D4" s="169">
        <f>+'[10]PT Grad'!D4</f>
        <v>654211</v>
      </c>
      <c r="E4" s="169">
        <f>+'[10]PT Grad'!E4</f>
        <v>913291</v>
      </c>
      <c r="F4" s="169">
        <f>+'[10]PT Grad'!F4</f>
        <v>946865</v>
      </c>
      <c r="G4" s="169">
        <f>+'[10]PT Grad'!G4</f>
        <v>979896</v>
      </c>
      <c r="H4" s="169">
        <f>+'[10]PT Grad'!H4</f>
        <v>997079</v>
      </c>
      <c r="I4" s="169">
        <f>+'[10]PT Grad'!I4</f>
        <v>1003769</v>
      </c>
      <c r="J4" s="169">
        <f>+'[10]PT Grad'!J4</f>
        <v>1009115</v>
      </c>
      <c r="K4" s="169">
        <f>+'[10]PT Grad'!K4</f>
        <v>1014461</v>
      </c>
      <c r="L4" s="170">
        <f>+'[10]PT Grad'!L4</f>
        <v>1013798</v>
      </c>
      <c r="M4" s="170">
        <f>+'[10]PT Grad'!M4</f>
        <v>308110</v>
      </c>
      <c r="N4" s="170">
        <f>+'[10]PT Grad'!N4</f>
        <v>1000582</v>
      </c>
      <c r="O4" s="170">
        <f>+'[10]PT Grad'!O4</f>
        <v>1013979</v>
      </c>
      <c r="P4" s="170">
        <f>+'[10]PT Grad'!P4</f>
        <v>1025965</v>
      </c>
      <c r="Q4" s="170">
        <f>+'[10]PT Grad'!Q4</f>
        <v>1037168</v>
      </c>
      <c r="R4" s="170">
        <f>+'[10]PT Grad'!R4</f>
        <v>1060660</v>
      </c>
      <c r="S4" s="170">
        <f>+'[10]PT Grad'!S4</f>
        <v>1109461</v>
      </c>
      <c r="T4" s="170">
        <f>+'[10]PT Grad'!T4</f>
        <v>1116952</v>
      </c>
      <c r="U4" s="170">
        <f>+'[10]PT Grad'!U4</f>
        <v>1132580</v>
      </c>
      <c r="V4" s="170">
        <f>+'[10]PT Grad'!V4</f>
        <v>1139374</v>
      </c>
      <c r="W4" s="170">
        <f>+'[10]PT Grad'!W4</f>
        <v>1146509</v>
      </c>
      <c r="X4" s="170">
        <f>+'[10]PT Grad'!X4</f>
        <v>1181217</v>
      </c>
      <c r="Y4" s="170">
        <f>+'[10]PT Grad'!Y4</f>
        <v>1222323</v>
      </c>
      <c r="Z4" s="170">
        <f>+'[10]PT Grad'!Z4</f>
        <v>1283090</v>
      </c>
      <c r="AA4" s="170">
        <f>+'[10]PT Grad'!AA4</f>
        <v>1294583</v>
      </c>
      <c r="AB4" s="170">
        <f>+'[10]PT Grad'!AB4</f>
        <v>1252075</v>
      </c>
      <c r="AC4" s="170">
        <f>+'[10]PT Grad'!AC4</f>
        <v>1201829</v>
      </c>
      <c r="AD4" s="170">
        <f>+'[10]PT Grad'!AD4</f>
        <v>1174208</v>
      </c>
      <c r="AE4" s="170">
        <f>+'[10]PT Grad'!AE4</f>
        <v>1172822</v>
      </c>
      <c r="AF4" s="170">
        <f>+'[10]PT Grad'!AF4</f>
        <v>1178539</v>
      </c>
    </row>
    <row r="5" spans="1:69" s="172" customFormat="1" ht="12.95" customHeight="1">
      <c r="A5" s="133" t="str">
        <f>+'[10]PT Grad'!A5</f>
        <v>SREB States</v>
      </c>
      <c r="B5" s="169">
        <f>+'[10]PT Grad'!B5</f>
        <v>215192</v>
      </c>
      <c r="C5" s="169">
        <f>+'[10]PT Grad'!C5</f>
        <v>227812</v>
      </c>
      <c r="D5" s="169">
        <f>+'[10]PT Grad'!D5</f>
        <v>183797</v>
      </c>
      <c r="E5" s="169">
        <f>+'[10]PT Grad'!E5</f>
        <v>262365</v>
      </c>
      <c r="F5" s="169">
        <f>+'[10]PT Grad'!F5</f>
        <v>272137</v>
      </c>
      <c r="G5" s="169">
        <f>+'[10]PT Grad'!G5</f>
        <v>275038</v>
      </c>
      <c r="H5" s="169">
        <f>+'[10]PT Grad'!H5</f>
        <v>278626</v>
      </c>
      <c r="I5" s="169">
        <f>+'[10]PT Grad'!I5</f>
        <v>284486</v>
      </c>
      <c r="J5" s="169">
        <f>+'[10]PT Grad'!J5</f>
        <v>292516</v>
      </c>
      <c r="K5" s="169">
        <f>+'[10]PT Grad'!K5</f>
        <v>300546</v>
      </c>
      <c r="L5" s="169">
        <f>+'[10]PT Grad'!L5</f>
        <v>303249</v>
      </c>
      <c r="M5" s="169">
        <f>+'[10]PT Grad'!M5</f>
        <v>308110</v>
      </c>
      <c r="N5" s="169">
        <f>+'[10]PT Grad'!N5</f>
        <v>299912</v>
      </c>
      <c r="O5" s="169">
        <f>+'[10]PT Grad'!O5</f>
        <v>300495</v>
      </c>
      <c r="P5" s="169">
        <f>+'[10]PT Grad'!P5</f>
        <v>305502</v>
      </c>
      <c r="Q5" s="169">
        <f>+'[10]PT Grad'!Q5</f>
        <v>307382</v>
      </c>
      <c r="R5" s="169">
        <f>+'[10]PT Grad'!R5</f>
        <v>314264</v>
      </c>
      <c r="S5" s="169">
        <f>+'[10]PT Grad'!S5</f>
        <v>333527</v>
      </c>
      <c r="T5" s="169">
        <f>+'[10]PT Grad'!T5</f>
        <v>342439</v>
      </c>
      <c r="U5" s="169">
        <f>+'[10]PT Grad'!U5</f>
        <v>343024</v>
      </c>
      <c r="V5" s="169">
        <f>+'[10]PT Grad'!V5</f>
        <v>343465</v>
      </c>
      <c r="W5" s="169">
        <f>+'[10]PT Grad'!W5</f>
        <v>349735</v>
      </c>
      <c r="X5" s="169">
        <f>+'[10]PT Grad'!X5</f>
        <v>363627</v>
      </c>
      <c r="Y5" s="169">
        <f>+'[10]PT Grad'!Y5</f>
        <v>381068</v>
      </c>
      <c r="Z5" s="169">
        <f>+'[10]PT Grad'!Z5</f>
        <v>402175</v>
      </c>
      <c r="AA5" s="169">
        <f>+'[10]PT Grad'!AA5</f>
        <v>408679</v>
      </c>
      <c r="AB5" s="169">
        <f>+'[10]PT Grad'!AB5</f>
        <v>404819</v>
      </c>
      <c r="AC5" s="169">
        <f>+'[10]PT Grad'!AC5</f>
        <v>402088</v>
      </c>
      <c r="AD5" s="169">
        <f>+'[10]PT Grad'!AD5</f>
        <v>390999</v>
      </c>
      <c r="AE5" s="169">
        <f>+'[10]PT Grad'!AE5</f>
        <v>389892</v>
      </c>
      <c r="AF5" s="169">
        <f>+'[10]PT Grad'!AF5</f>
        <v>391557</v>
      </c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</row>
    <row r="6" spans="1:69" s="37" customFormat="1" ht="12.95" customHeight="1">
      <c r="A6" s="27" t="str">
        <f>+'[10]PT Grad'!A6</f>
        <v xml:space="preserve">   as a percent of U.S.</v>
      </c>
      <c r="B6" s="147">
        <f>+'[10]PT Grad'!B6</f>
        <v>25.309291748652452</v>
      </c>
      <c r="C6" s="147">
        <f>+'[10]PT Grad'!C6</f>
        <v>27.029316602458614</v>
      </c>
      <c r="D6" s="147">
        <f>+'[10]PT Grad'!D6</f>
        <v>28.094452707154115</v>
      </c>
      <c r="E6" s="147">
        <f>+'[10]PT Grad'!E6</f>
        <v>28.727426417209852</v>
      </c>
      <c r="F6" s="147">
        <f>+'[10]PT Grad'!F6</f>
        <v>28.740844787799741</v>
      </c>
      <c r="G6" s="147">
        <f>+'[10]PT Grad'!G6</f>
        <v>28.068080694277757</v>
      </c>
      <c r="H6" s="147">
        <f>+'[10]PT Grad'!H6</f>
        <v>27.944225081462953</v>
      </c>
      <c r="I6" s="147">
        <f>+'[10]PT Grad'!I6</f>
        <v>28.341779831813895</v>
      </c>
      <c r="J6" s="147">
        <f>+'[10]PT Grad'!J6</f>
        <v>28.987380031017278</v>
      </c>
      <c r="K6" s="147">
        <f>+'[10]PT Grad'!K6</f>
        <v>29.626175870733324</v>
      </c>
      <c r="L6" s="147">
        <f>+'[10]PT Grad'!L6</f>
        <v>29.912171852775405</v>
      </c>
      <c r="M6" s="147">
        <f>+'[10]PT Grad'!M6</f>
        <v>100</v>
      </c>
      <c r="N6" s="147">
        <f>+'[10]PT Grad'!N6</f>
        <v>29.973755274430282</v>
      </c>
      <c r="O6" s="147">
        <f>+'[10]PT Grad'!O6</f>
        <v>29.63522913196427</v>
      </c>
      <c r="P6" s="147">
        <f>+'[10]PT Grad'!P6</f>
        <v>29.777039177749725</v>
      </c>
      <c r="Q6" s="147">
        <f>+'[10]PT Grad'!Q6</f>
        <v>29.63666445551733</v>
      </c>
      <c r="R6" s="147">
        <f>+'[10]PT Grad'!R6</f>
        <v>29.629098862972114</v>
      </c>
      <c r="S6" s="147">
        <f>+'[10]PT Grad'!S6</f>
        <v>30.062075187861492</v>
      </c>
      <c r="T6" s="147">
        <f>+'[10]PT Grad'!T6</f>
        <v>30.658345210895366</v>
      </c>
      <c r="U6" s="147">
        <f>+'[10]PT Grad'!U6</f>
        <v>30.286955446855853</v>
      </c>
      <c r="V6" s="147">
        <f>+'[10]PT Grad'!V6</f>
        <v>30.145062113055065</v>
      </c>
      <c r="W6" s="147">
        <f>+'[10]PT Grad'!W6</f>
        <v>30.504339695545347</v>
      </c>
      <c r="X6" s="147">
        <f>+'[10]PT Grad'!X6</f>
        <v>30.784098095438857</v>
      </c>
      <c r="Y6" s="147">
        <f>+'[10]PT Grad'!Y6</f>
        <v>31.175720329241948</v>
      </c>
      <c r="Z6" s="147">
        <f>+'[10]PT Grad'!Z6</f>
        <v>31.344254884692425</v>
      </c>
      <c r="AA6" s="147">
        <f>+'[10]PT Grad'!AA6</f>
        <v>31.568389203318752</v>
      </c>
      <c r="AB6" s="147">
        <f>+'[10]PT Grad'!AB6</f>
        <v>32.331849130443466</v>
      </c>
      <c r="AC6" s="147">
        <f>+'[10]PT Grad'!AC6</f>
        <v>33.456340294667541</v>
      </c>
      <c r="AD6" s="147">
        <f>+'[10]PT Grad'!AD6</f>
        <v>33.29895555131629</v>
      </c>
      <c r="AE6" s="147">
        <f>+'[10]PT Grad'!AE6</f>
        <v>33.243919367133287</v>
      </c>
      <c r="AF6" s="147">
        <f>+'[10]PT Grad'!AF6</f>
        <v>33.22393234335054</v>
      </c>
    </row>
    <row r="7" spans="1:69" ht="12.95" customHeight="1">
      <c r="A7" s="7" t="str">
        <f>+'[10]PT Grad'!A7</f>
        <v>Alabama</v>
      </c>
      <c r="B7" s="148">
        <f>+'[10]PT Grad'!B7</f>
        <v>11770</v>
      </c>
      <c r="C7" s="148">
        <f>+'[10]PT Grad'!C7</f>
        <v>9112</v>
      </c>
      <c r="D7" s="148">
        <f>+'[10]PT Grad'!D7</f>
        <v>8036</v>
      </c>
      <c r="E7" s="148">
        <f>+'[10]PT Grad'!E7</f>
        <v>10113</v>
      </c>
      <c r="F7" s="148">
        <f>+'[10]PT Grad'!F7</f>
        <v>12814</v>
      </c>
      <c r="G7" s="148">
        <f>+'[10]PT Grad'!G7</f>
        <v>12426</v>
      </c>
      <c r="H7" s="148">
        <f>+'[10]PT Grad'!H7</f>
        <v>12383</v>
      </c>
      <c r="I7" s="148">
        <f>+'[10]PT Grad'!I7</f>
        <v>11920</v>
      </c>
      <c r="J7" s="154">
        <f>+'[10]PT Grad'!J7</f>
        <v>13001.5</v>
      </c>
      <c r="K7" s="148">
        <f>+'[10]PT Grad'!K7</f>
        <v>14083</v>
      </c>
      <c r="L7" s="148">
        <f>+'[10]PT Grad'!L7</f>
        <v>13905</v>
      </c>
      <c r="M7" s="149">
        <f>+'[10]PT Grad'!M7</f>
        <v>13068</v>
      </c>
      <c r="N7" s="149">
        <f>+'[10]PT Grad'!N7</f>
        <v>12277</v>
      </c>
      <c r="O7" s="148">
        <f>+'[10]PT Grad'!O7</f>
        <v>12217</v>
      </c>
      <c r="P7" s="148">
        <f>+'[10]PT Grad'!P7</f>
        <v>14691</v>
      </c>
      <c r="Q7" s="150">
        <f>+'[10]PT Grad'!Q7</f>
        <v>16446</v>
      </c>
      <c r="R7" s="148">
        <f>+'[10]PT Grad'!R7</f>
        <v>15225</v>
      </c>
      <c r="S7" s="150">
        <f>+'[10]PT Grad'!S7</f>
        <v>16065</v>
      </c>
      <c r="T7" s="150">
        <f>+'[10]PT Grad'!T7</f>
        <v>17341</v>
      </c>
      <c r="U7" s="148">
        <f>+'[10]PT Grad'!U7</f>
        <v>17724</v>
      </c>
      <c r="V7" s="148">
        <f>+'[10]PT Grad'!V7</f>
        <v>18268</v>
      </c>
      <c r="W7" s="148">
        <f>+'[10]PT Grad'!W7</f>
        <v>19003</v>
      </c>
      <c r="X7" s="148">
        <f>+'[10]PT Grad'!X7</f>
        <v>19006</v>
      </c>
      <c r="Y7" s="148">
        <f>+'[10]PT Grad'!Y7</f>
        <v>18658</v>
      </c>
      <c r="Z7" s="148">
        <f>+'[10]PT Grad'!Z7</f>
        <v>21002</v>
      </c>
      <c r="AA7" s="148">
        <f>+'[10]PT Grad'!AA7</f>
        <v>18875</v>
      </c>
      <c r="AB7" s="148">
        <f>+'[10]PT Grad'!AB7</f>
        <v>18848</v>
      </c>
      <c r="AC7" s="148">
        <f>+'[10]PT Grad'!AC7</f>
        <v>17847</v>
      </c>
      <c r="AD7" s="148">
        <f>+'[10]PT Grad'!AD7</f>
        <v>17497</v>
      </c>
      <c r="AE7" s="148">
        <f>+'[10]PT Grad'!AE7</f>
        <v>16247</v>
      </c>
      <c r="AF7" s="148">
        <f>+'[10]PT Grad'!AF7</f>
        <v>15866</v>
      </c>
    </row>
    <row r="8" spans="1:69" ht="12.95" customHeight="1">
      <c r="A8" s="7" t="str">
        <f>+'[10]PT Grad'!A8</f>
        <v>Arkansas</v>
      </c>
      <c r="B8" s="148">
        <f>+'[10]PT Grad'!B8</f>
        <v>4075</v>
      </c>
      <c r="C8" s="148">
        <f>+'[10]PT Grad'!C8</f>
        <v>4439</v>
      </c>
      <c r="D8" s="148">
        <f>+'[10]PT Grad'!D8</f>
        <v>4499</v>
      </c>
      <c r="E8" s="148">
        <f>+'[10]PT Grad'!E8</f>
        <v>5113</v>
      </c>
      <c r="F8" s="148">
        <f>+'[10]PT Grad'!F8</f>
        <v>4324</v>
      </c>
      <c r="G8" s="148">
        <f>+'[10]PT Grad'!G8</f>
        <v>4353</v>
      </c>
      <c r="H8" s="148">
        <f>+'[10]PT Grad'!H8</f>
        <v>4830</v>
      </c>
      <c r="I8" s="148">
        <f>+'[10]PT Grad'!I8</f>
        <v>5104</v>
      </c>
      <c r="J8" s="154">
        <f>+'[10]PT Grad'!J8</f>
        <v>4977.5</v>
      </c>
      <c r="K8" s="148">
        <f>+'[10]PT Grad'!K8</f>
        <v>4851</v>
      </c>
      <c r="L8" s="148">
        <f>+'[10]PT Grad'!L8</f>
        <v>5508</v>
      </c>
      <c r="M8" s="149">
        <f>+'[10]PT Grad'!M8</f>
        <v>5731</v>
      </c>
      <c r="N8" s="149">
        <f>+'[10]PT Grad'!N8</f>
        <v>5312</v>
      </c>
      <c r="O8" s="148">
        <f>+'[10]PT Grad'!O8</f>
        <v>5429</v>
      </c>
      <c r="P8" s="148">
        <f>+'[10]PT Grad'!P8</f>
        <v>5399</v>
      </c>
      <c r="Q8" s="150">
        <f>+'[10]PT Grad'!Q8</f>
        <v>5999</v>
      </c>
      <c r="R8" s="148">
        <f>+'[10]PT Grad'!R8</f>
        <v>5970</v>
      </c>
      <c r="S8" s="150">
        <f>+'[10]PT Grad'!S8</f>
        <v>6395</v>
      </c>
      <c r="T8" s="150">
        <f>+'[10]PT Grad'!T8</f>
        <v>6722</v>
      </c>
      <c r="U8" s="148">
        <f>+'[10]PT Grad'!U8</f>
        <v>7271</v>
      </c>
      <c r="V8" s="148">
        <f>+'[10]PT Grad'!V8</f>
        <v>7896</v>
      </c>
      <c r="W8" s="148">
        <f>+'[10]PT Grad'!W8</f>
        <v>8885</v>
      </c>
      <c r="X8" s="148">
        <f>+'[10]PT Grad'!X8</f>
        <v>9322</v>
      </c>
      <c r="Y8" s="148">
        <f>+'[10]PT Grad'!Y8</f>
        <v>9804</v>
      </c>
      <c r="Z8" s="148">
        <f>+'[10]PT Grad'!Z8</f>
        <v>10516</v>
      </c>
      <c r="AA8" s="148">
        <f>+'[10]PT Grad'!AA8</f>
        <v>11755</v>
      </c>
      <c r="AB8" s="148">
        <f>+'[10]PT Grad'!AB8</f>
        <v>12266</v>
      </c>
      <c r="AC8" s="148">
        <f>+'[10]PT Grad'!AC8</f>
        <v>11856</v>
      </c>
      <c r="AD8" s="148">
        <f>+'[10]PT Grad'!AD8</f>
        <v>11271</v>
      </c>
      <c r="AE8" s="148">
        <f>+'[10]PT Grad'!AE8</f>
        <v>11176</v>
      </c>
      <c r="AF8" s="148">
        <f>+'[10]PT Grad'!AF8</f>
        <v>12175</v>
      </c>
    </row>
    <row r="9" spans="1:69" ht="12.95" customHeight="1">
      <c r="A9" s="7" t="str">
        <f>+'[10]PT Grad'!A9</f>
        <v>Delaware</v>
      </c>
      <c r="B9" s="148">
        <f>+'[10]PT Grad'!B9</f>
        <v>0</v>
      </c>
      <c r="C9" s="148">
        <f>+'[10]PT Grad'!C9</f>
        <v>0</v>
      </c>
      <c r="D9" s="148">
        <f>+'[10]PT Grad'!D9</f>
        <v>0</v>
      </c>
      <c r="E9" s="148">
        <f>+'[10]PT Grad'!E9</f>
        <v>1417</v>
      </c>
      <c r="F9" s="148">
        <f>+'[10]PT Grad'!F9</f>
        <v>0</v>
      </c>
      <c r="G9" s="148">
        <f>+'[10]PT Grad'!G9</f>
        <v>0</v>
      </c>
      <c r="H9" s="148">
        <f>+'[10]PT Grad'!H9</f>
        <v>1802</v>
      </c>
      <c r="I9" s="148">
        <f>+'[10]PT Grad'!I9</f>
        <v>2129</v>
      </c>
      <c r="J9" s="154">
        <f>+'[10]PT Grad'!J9</f>
        <v>2323.5</v>
      </c>
      <c r="K9" s="151">
        <f>+'[10]PT Grad'!K9</f>
        <v>2518</v>
      </c>
      <c r="L9" s="148">
        <f>+'[10]PT Grad'!L9</f>
        <v>2898</v>
      </c>
      <c r="M9" s="149">
        <f>+'[10]PT Grad'!M9</f>
        <v>3394</v>
      </c>
      <c r="N9" s="149">
        <f>+'[10]PT Grad'!N9</f>
        <v>2951</v>
      </c>
      <c r="O9" s="148">
        <f>+'[10]PT Grad'!O9</f>
        <v>2529</v>
      </c>
      <c r="P9" s="148">
        <f>+'[10]PT Grad'!P9</f>
        <v>2470</v>
      </c>
      <c r="Q9" s="150">
        <f>+'[10]PT Grad'!Q9</f>
        <v>2379</v>
      </c>
      <c r="R9" s="148">
        <f>+'[10]PT Grad'!R9</f>
        <v>2917</v>
      </c>
      <c r="S9" s="150">
        <f>+'[10]PT Grad'!S9</f>
        <v>3078</v>
      </c>
      <c r="T9" s="150">
        <f>+'[10]PT Grad'!T9</f>
        <v>3494</v>
      </c>
      <c r="U9" s="148">
        <f>+'[10]PT Grad'!U9</f>
        <v>3263</v>
      </c>
      <c r="V9" s="148">
        <f>+'[10]PT Grad'!V9</f>
        <v>3570</v>
      </c>
      <c r="W9" s="148">
        <f>+'[10]PT Grad'!W9</f>
        <v>3985</v>
      </c>
      <c r="X9" s="148">
        <f>+'[10]PT Grad'!X9</f>
        <v>4304</v>
      </c>
      <c r="Y9" s="148">
        <f>+'[10]PT Grad'!Y9</f>
        <v>4353</v>
      </c>
      <c r="Z9" s="148">
        <f>+'[10]PT Grad'!Z9</f>
        <v>4379</v>
      </c>
      <c r="AA9" s="148">
        <f>+'[10]PT Grad'!AA9</f>
        <v>3991</v>
      </c>
      <c r="AB9" s="148">
        <f>+'[10]PT Grad'!AB9</f>
        <v>4160</v>
      </c>
      <c r="AC9" s="148">
        <f>+'[10]PT Grad'!AC9</f>
        <v>4791</v>
      </c>
      <c r="AD9" s="148">
        <f>+'[10]PT Grad'!AD9</f>
        <v>6245</v>
      </c>
      <c r="AE9" s="148">
        <f>+'[10]PT Grad'!AE9</f>
        <v>6260</v>
      </c>
      <c r="AF9" s="148">
        <f>+'[10]PT Grad'!AF9</f>
        <v>6385</v>
      </c>
    </row>
    <row r="10" spans="1:69" ht="12.95" customHeight="1">
      <c r="A10" s="7" t="str">
        <f>+'[10]PT Grad'!A10</f>
        <v>Florida</v>
      </c>
      <c r="B10" s="148">
        <f>+'[10]PT Grad'!B10</f>
        <v>20193</v>
      </c>
      <c r="C10" s="148">
        <f>+'[10]PT Grad'!C10</f>
        <v>23240</v>
      </c>
      <c r="D10" s="148">
        <f>+'[10]PT Grad'!D10</f>
        <v>18361</v>
      </c>
      <c r="E10" s="148">
        <f>+'[10]PT Grad'!E10</f>
        <v>30554</v>
      </c>
      <c r="F10" s="148">
        <f>+'[10]PT Grad'!F10</f>
        <v>33837</v>
      </c>
      <c r="G10" s="148">
        <f>+'[10]PT Grad'!G10</f>
        <v>35120</v>
      </c>
      <c r="H10" s="148">
        <f>+'[10]PT Grad'!H10</f>
        <v>36885</v>
      </c>
      <c r="I10" s="148">
        <f>+'[10]PT Grad'!I10</f>
        <v>36393</v>
      </c>
      <c r="J10" s="154">
        <f>+'[10]PT Grad'!J10</f>
        <v>38210.5</v>
      </c>
      <c r="K10" s="148">
        <f>+'[10]PT Grad'!K10</f>
        <v>40028</v>
      </c>
      <c r="L10" s="148">
        <f>+'[10]PT Grad'!L10</f>
        <v>40142</v>
      </c>
      <c r="M10" s="149">
        <f>+'[10]PT Grad'!M10</f>
        <v>41420</v>
      </c>
      <c r="N10" s="149">
        <f>+'[10]PT Grad'!N10</f>
        <v>40143</v>
      </c>
      <c r="O10" s="148">
        <f>+'[10]PT Grad'!O10</f>
        <v>37777</v>
      </c>
      <c r="P10" s="148">
        <f>+'[10]PT Grad'!P10</f>
        <v>42305</v>
      </c>
      <c r="Q10" s="150">
        <f>+'[10]PT Grad'!Q10</f>
        <v>41675</v>
      </c>
      <c r="R10" s="148">
        <f>+'[10]PT Grad'!R10</f>
        <v>41823</v>
      </c>
      <c r="S10" s="150">
        <f>+'[10]PT Grad'!S10</f>
        <v>44411</v>
      </c>
      <c r="T10" s="150">
        <f>+'[10]PT Grad'!T10</f>
        <v>47678</v>
      </c>
      <c r="U10" s="148">
        <f>+'[10]PT Grad'!U10</f>
        <v>47996</v>
      </c>
      <c r="V10" s="148">
        <f>+'[10]PT Grad'!V10</f>
        <v>47245</v>
      </c>
      <c r="W10" s="148">
        <f>+'[10]PT Grad'!W10</f>
        <v>46688</v>
      </c>
      <c r="X10" s="148">
        <f>+'[10]PT Grad'!X10</f>
        <v>49087</v>
      </c>
      <c r="Y10" s="148">
        <f>+'[10]PT Grad'!Y10</f>
        <v>52358</v>
      </c>
      <c r="Z10" s="148">
        <f>+'[10]PT Grad'!Z10</f>
        <v>55794</v>
      </c>
      <c r="AA10" s="148">
        <f>+'[10]PT Grad'!AA10</f>
        <v>53947</v>
      </c>
      <c r="AB10" s="148">
        <f>+'[10]PT Grad'!AB10</f>
        <v>53697</v>
      </c>
      <c r="AC10" s="148">
        <f>+'[10]PT Grad'!AC10</f>
        <v>52645</v>
      </c>
      <c r="AD10" s="148">
        <f>+'[10]PT Grad'!AD10</f>
        <v>51582</v>
      </c>
      <c r="AE10" s="148">
        <f>+'[10]PT Grad'!AE10</f>
        <v>49834</v>
      </c>
      <c r="AF10" s="148">
        <f>+'[10]PT Grad'!AF10</f>
        <v>48335</v>
      </c>
    </row>
    <row r="11" spans="1:69" ht="12.95" customHeight="1">
      <c r="A11" s="7" t="str">
        <f>+'[10]PT Grad'!A11</f>
        <v>Georgia</v>
      </c>
      <c r="B11" s="148">
        <f>+'[10]PT Grad'!B11</f>
        <v>13716</v>
      </c>
      <c r="C11" s="148">
        <f>+'[10]PT Grad'!C11</f>
        <v>14909</v>
      </c>
      <c r="D11" s="148">
        <f>+'[10]PT Grad'!D11</f>
        <v>11364</v>
      </c>
      <c r="E11" s="148">
        <f>+'[10]PT Grad'!E11</f>
        <v>14835</v>
      </c>
      <c r="F11" s="148">
        <f>+'[10]PT Grad'!F11</f>
        <v>15183</v>
      </c>
      <c r="G11" s="148">
        <f>+'[10]PT Grad'!G11</f>
        <v>15650</v>
      </c>
      <c r="H11" s="148">
        <f>+'[10]PT Grad'!H11</f>
        <v>15973</v>
      </c>
      <c r="I11" s="148">
        <f>+'[10]PT Grad'!I11</f>
        <v>16218</v>
      </c>
      <c r="J11" s="154">
        <f>+'[10]PT Grad'!J11</f>
        <v>16486.5</v>
      </c>
      <c r="K11" s="148">
        <f>+'[10]PT Grad'!K11</f>
        <v>16755</v>
      </c>
      <c r="L11" s="148">
        <f>+'[10]PT Grad'!L11</f>
        <v>17256</v>
      </c>
      <c r="M11" s="149">
        <f>+'[10]PT Grad'!M11</f>
        <v>18011</v>
      </c>
      <c r="N11" s="149">
        <f>+'[10]PT Grad'!N11</f>
        <v>18045</v>
      </c>
      <c r="O11" s="148">
        <f>+'[10]PT Grad'!O11</f>
        <v>19400</v>
      </c>
      <c r="P11" s="148">
        <f>+'[10]PT Grad'!P11</f>
        <v>20261</v>
      </c>
      <c r="Q11" s="150">
        <f>+'[10]PT Grad'!Q11</f>
        <v>20191</v>
      </c>
      <c r="R11" s="148">
        <f>+'[10]PT Grad'!R11</f>
        <v>20648</v>
      </c>
      <c r="S11" s="150">
        <f>+'[10]PT Grad'!S11</f>
        <v>21653</v>
      </c>
      <c r="T11" s="150">
        <f>+'[10]PT Grad'!T11</f>
        <v>22252</v>
      </c>
      <c r="U11" s="148">
        <f>+'[10]PT Grad'!U11</f>
        <v>20753</v>
      </c>
      <c r="V11" s="148">
        <f>+'[10]PT Grad'!V11</f>
        <v>20405</v>
      </c>
      <c r="W11" s="148">
        <f>+'[10]PT Grad'!W11</f>
        <v>20783</v>
      </c>
      <c r="X11" s="148">
        <f>+'[10]PT Grad'!X11</f>
        <v>21911</v>
      </c>
      <c r="Y11" s="148">
        <f>+'[10]PT Grad'!Y11</f>
        <v>23521</v>
      </c>
      <c r="Z11" s="148">
        <f>+'[10]PT Grad'!Z11</f>
        <v>24394</v>
      </c>
      <c r="AA11" s="148">
        <f>+'[10]PT Grad'!AA11</f>
        <v>24586</v>
      </c>
      <c r="AB11" s="148">
        <f>+'[10]PT Grad'!AB11</f>
        <v>26019</v>
      </c>
      <c r="AC11" s="148">
        <f>+'[10]PT Grad'!AC11</f>
        <v>26259</v>
      </c>
      <c r="AD11" s="148">
        <f>+'[10]PT Grad'!AD11</f>
        <v>25374</v>
      </c>
      <c r="AE11" s="148">
        <f>+'[10]PT Grad'!AE11</f>
        <v>26015</v>
      </c>
      <c r="AF11" s="148">
        <f>+'[10]PT Grad'!AF11</f>
        <v>27812</v>
      </c>
    </row>
    <row r="12" spans="1:69" ht="12.95" customHeight="1">
      <c r="A12" s="7" t="str">
        <f>+'[10]PT Grad'!A12</f>
        <v>Kentucky</v>
      </c>
      <c r="B12" s="148">
        <f>+'[10]PT Grad'!B12</f>
        <v>15512</v>
      </c>
      <c r="C12" s="148">
        <f>+'[10]PT Grad'!C12</f>
        <v>11778</v>
      </c>
      <c r="D12" s="148">
        <f>+'[10]PT Grad'!D12</f>
        <v>9113</v>
      </c>
      <c r="E12" s="148">
        <f>+'[10]PT Grad'!E12</f>
        <v>11599</v>
      </c>
      <c r="F12" s="148">
        <f>+'[10]PT Grad'!F12</f>
        <v>12679</v>
      </c>
      <c r="G12" s="148">
        <f>+'[10]PT Grad'!G12</f>
        <v>12621</v>
      </c>
      <c r="H12" s="148">
        <f>+'[10]PT Grad'!H12</f>
        <v>12929</v>
      </c>
      <c r="I12" s="148">
        <f>+'[10]PT Grad'!I12</f>
        <v>12605</v>
      </c>
      <c r="J12" s="154">
        <f>+'[10]PT Grad'!J12</f>
        <v>12761.5</v>
      </c>
      <c r="K12" s="148">
        <f>+'[10]PT Grad'!K12</f>
        <v>12918</v>
      </c>
      <c r="L12" s="148">
        <f>+'[10]PT Grad'!L12</f>
        <v>13227</v>
      </c>
      <c r="M12" s="149">
        <f>+'[10]PT Grad'!M12</f>
        <v>13747</v>
      </c>
      <c r="N12" s="149">
        <f>+'[10]PT Grad'!N12</f>
        <v>13586</v>
      </c>
      <c r="O12" s="148">
        <f>+'[10]PT Grad'!O12</f>
        <v>13664</v>
      </c>
      <c r="P12" s="148">
        <f>+'[10]PT Grad'!P12</f>
        <v>13525</v>
      </c>
      <c r="Q12" s="150">
        <f>+'[10]PT Grad'!Q12</f>
        <v>12145</v>
      </c>
      <c r="R12" s="148">
        <f>+'[10]PT Grad'!R12</f>
        <v>14033</v>
      </c>
      <c r="S12" s="150">
        <f>+'[10]PT Grad'!S12</f>
        <v>14909</v>
      </c>
      <c r="T12" s="150">
        <f>+'[10]PT Grad'!T12</f>
        <v>14922</v>
      </c>
      <c r="U12" s="148">
        <f>+'[10]PT Grad'!U12</f>
        <v>15158</v>
      </c>
      <c r="V12" s="148">
        <f>+'[10]PT Grad'!V12</f>
        <v>15293</v>
      </c>
      <c r="W12" s="148">
        <f>+'[10]PT Grad'!W12</f>
        <v>15095</v>
      </c>
      <c r="X12" s="148">
        <f>+'[10]PT Grad'!X12</f>
        <v>14409</v>
      </c>
      <c r="Y12" s="148">
        <f>+'[10]PT Grad'!Y12</f>
        <v>14576</v>
      </c>
      <c r="Z12" s="148">
        <f>+'[10]PT Grad'!Z12</f>
        <v>15883</v>
      </c>
      <c r="AA12" s="148">
        <f>+'[10]PT Grad'!AA12</f>
        <v>16189</v>
      </c>
      <c r="AB12" s="148">
        <f>+'[10]PT Grad'!AB12</f>
        <v>16567</v>
      </c>
      <c r="AC12" s="148">
        <f>+'[10]PT Grad'!AC12</f>
        <v>16436</v>
      </c>
      <c r="AD12" s="148">
        <f>+'[10]PT Grad'!AD12</f>
        <v>15379</v>
      </c>
      <c r="AE12" s="148">
        <f>+'[10]PT Grad'!AE12</f>
        <v>15167</v>
      </c>
      <c r="AF12" s="148">
        <f>+'[10]PT Grad'!AF12</f>
        <v>15675</v>
      </c>
    </row>
    <row r="13" spans="1:69" ht="12.95" customHeight="1">
      <c r="A13" s="7" t="str">
        <f>+'[10]PT Grad'!A13</f>
        <v>Louisiana</v>
      </c>
      <c r="B13" s="148">
        <f>+'[10]PT Grad'!B13</f>
        <v>12295</v>
      </c>
      <c r="C13" s="148">
        <f>+'[10]PT Grad'!C13</f>
        <v>18615</v>
      </c>
      <c r="D13" s="148">
        <f>+'[10]PT Grad'!D13</f>
        <v>11610</v>
      </c>
      <c r="E13" s="148">
        <f>+'[10]PT Grad'!E13</f>
        <v>11530</v>
      </c>
      <c r="F13" s="148">
        <f>+'[10]PT Grad'!F13</f>
        <v>11911</v>
      </c>
      <c r="G13" s="148">
        <f>+'[10]PT Grad'!G13</f>
        <v>12244</v>
      </c>
      <c r="H13" s="148">
        <f>+'[10]PT Grad'!H13</f>
        <v>12938</v>
      </c>
      <c r="I13" s="148">
        <f>+'[10]PT Grad'!I13</f>
        <v>14112</v>
      </c>
      <c r="J13" s="154">
        <f>+'[10]PT Grad'!J13</f>
        <v>14046</v>
      </c>
      <c r="K13" s="148">
        <f>+'[10]PT Grad'!K13</f>
        <v>13980</v>
      </c>
      <c r="L13" s="148">
        <f>+'[10]PT Grad'!L13</f>
        <v>14472</v>
      </c>
      <c r="M13" s="149">
        <f>+'[10]PT Grad'!M13</f>
        <v>14308</v>
      </c>
      <c r="N13" s="149">
        <f>+'[10]PT Grad'!N13</f>
        <v>14139</v>
      </c>
      <c r="O13" s="148">
        <f>+'[10]PT Grad'!O13</f>
        <v>14011</v>
      </c>
      <c r="P13" s="148">
        <f>+'[10]PT Grad'!P13</f>
        <v>13812</v>
      </c>
      <c r="Q13" s="150">
        <f>+'[10]PT Grad'!Q13</f>
        <v>13833</v>
      </c>
      <c r="R13" s="148">
        <f>+'[10]PT Grad'!R13</f>
        <v>13786</v>
      </c>
      <c r="S13" s="150">
        <f>+'[10]PT Grad'!S13</f>
        <v>13903</v>
      </c>
      <c r="T13" s="150">
        <f>+'[10]PT Grad'!T13</f>
        <v>14019</v>
      </c>
      <c r="U13" s="148">
        <f>+'[10]PT Grad'!U13</f>
        <v>13942</v>
      </c>
      <c r="V13" s="148">
        <f>+'[10]PT Grad'!V13</f>
        <v>10000</v>
      </c>
      <c r="W13" s="148">
        <f>+'[10]PT Grad'!W13</f>
        <v>12411</v>
      </c>
      <c r="X13" s="148">
        <f>+'[10]PT Grad'!X13</f>
        <v>11442</v>
      </c>
      <c r="Y13" s="148">
        <f>+'[10]PT Grad'!Y13</f>
        <v>11716</v>
      </c>
      <c r="Z13" s="148">
        <f>+'[10]PT Grad'!Z13</f>
        <v>12532</v>
      </c>
      <c r="AA13" s="148">
        <f>+'[10]PT Grad'!AA13</f>
        <v>13331</v>
      </c>
      <c r="AB13" s="148">
        <f>+'[10]PT Grad'!AB13</f>
        <v>12021</v>
      </c>
      <c r="AC13" s="148">
        <f>+'[10]PT Grad'!AC13</f>
        <v>11040</v>
      </c>
      <c r="AD13" s="148">
        <f>+'[10]PT Grad'!AD13</f>
        <v>10053</v>
      </c>
      <c r="AE13" s="148">
        <f>+'[10]PT Grad'!AE13</f>
        <v>10916</v>
      </c>
      <c r="AF13" s="148">
        <f>+'[10]PT Grad'!AF13</f>
        <v>11100</v>
      </c>
    </row>
    <row r="14" spans="1:69" ht="12.95" customHeight="1">
      <c r="A14" s="7" t="str">
        <f>+'[10]PT Grad'!A14</f>
        <v>Maryland</v>
      </c>
      <c r="B14" s="148">
        <f>+'[10]PT Grad'!B14</f>
        <v>18891</v>
      </c>
      <c r="C14" s="148">
        <f>+'[10]PT Grad'!C14</f>
        <v>18330</v>
      </c>
      <c r="D14" s="148">
        <f>+'[10]PT Grad'!D14</f>
        <v>15787</v>
      </c>
      <c r="E14" s="148">
        <f>+'[10]PT Grad'!E14</f>
        <v>20599</v>
      </c>
      <c r="F14" s="148">
        <f>+'[10]PT Grad'!F14</f>
        <v>24319</v>
      </c>
      <c r="G14" s="148">
        <f>+'[10]PT Grad'!G14</f>
        <v>25443</v>
      </c>
      <c r="H14" s="148">
        <f>+'[10]PT Grad'!H14</f>
        <v>26356</v>
      </c>
      <c r="I14" s="148">
        <f>+'[10]PT Grad'!I14</f>
        <v>27253</v>
      </c>
      <c r="J14" s="154">
        <f>+'[10]PT Grad'!J14</f>
        <v>28056.5</v>
      </c>
      <c r="K14" s="148">
        <f>+'[10]PT Grad'!K14</f>
        <v>28860</v>
      </c>
      <c r="L14" s="148">
        <f>+'[10]PT Grad'!L14</f>
        <v>30512</v>
      </c>
      <c r="M14" s="149">
        <f>+'[10]PT Grad'!M14</f>
        <v>29978</v>
      </c>
      <c r="N14" s="149">
        <f>+'[10]PT Grad'!N14</f>
        <v>29545</v>
      </c>
      <c r="O14" s="148">
        <f>+'[10]PT Grad'!O14</f>
        <v>30909</v>
      </c>
      <c r="P14" s="148">
        <f>+'[10]PT Grad'!P14</f>
        <v>31206</v>
      </c>
      <c r="Q14" s="150">
        <f>+'[10]PT Grad'!Q14</f>
        <v>32105</v>
      </c>
      <c r="R14" s="148">
        <f>+'[10]PT Grad'!R14</f>
        <v>33494</v>
      </c>
      <c r="S14" s="150">
        <f>+'[10]PT Grad'!S14</f>
        <v>34427</v>
      </c>
      <c r="T14" s="150">
        <f>+'[10]PT Grad'!T14</f>
        <v>35463</v>
      </c>
      <c r="U14" s="148">
        <f>+'[10]PT Grad'!U14</f>
        <v>36701</v>
      </c>
      <c r="V14" s="148">
        <f>+'[10]PT Grad'!V14</f>
        <v>37190</v>
      </c>
      <c r="W14" s="148">
        <f>+'[10]PT Grad'!W14</f>
        <v>39005</v>
      </c>
      <c r="X14" s="148">
        <f>+'[10]PT Grad'!X14</f>
        <v>39538</v>
      </c>
      <c r="Y14" s="148">
        <f>+'[10]PT Grad'!Y14</f>
        <v>41430</v>
      </c>
      <c r="Z14" s="148">
        <f>+'[10]PT Grad'!Z14</f>
        <v>42677</v>
      </c>
      <c r="AA14" s="148">
        <f>+'[10]PT Grad'!AA14</f>
        <v>43516</v>
      </c>
      <c r="AB14" s="148">
        <f>+'[10]PT Grad'!AB14</f>
        <v>43549</v>
      </c>
      <c r="AC14" s="148">
        <f>+'[10]PT Grad'!AC14</f>
        <v>42743</v>
      </c>
      <c r="AD14" s="148">
        <f>+'[10]PT Grad'!AD14</f>
        <v>40290</v>
      </c>
      <c r="AE14" s="148">
        <f>+'[10]PT Grad'!AE14</f>
        <v>39775</v>
      </c>
      <c r="AF14" s="148">
        <f>+'[10]PT Grad'!AF14</f>
        <v>40146</v>
      </c>
    </row>
    <row r="15" spans="1:69" ht="12.95" customHeight="1">
      <c r="A15" s="7" t="str">
        <f>+'[10]PT Grad'!A15</f>
        <v>Mississippi</v>
      </c>
      <c r="B15" s="148">
        <f>+'[10]PT Grad'!B15</f>
        <v>6745</v>
      </c>
      <c r="C15" s="148">
        <f>+'[10]PT Grad'!C15</f>
        <v>6048</v>
      </c>
      <c r="D15" s="148">
        <f>+'[10]PT Grad'!D15</f>
        <v>5010</v>
      </c>
      <c r="E15" s="148">
        <f>+'[10]PT Grad'!E15</f>
        <v>4987</v>
      </c>
      <c r="F15" s="148">
        <f>+'[10]PT Grad'!F15</f>
        <v>5761</v>
      </c>
      <c r="G15" s="148">
        <f>+'[10]PT Grad'!G15</f>
        <v>5884</v>
      </c>
      <c r="H15" s="148">
        <f>+'[10]PT Grad'!H15</f>
        <v>5721</v>
      </c>
      <c r="I15" s="148">
        <f>+'[10]PT Grad'!I15</f>
        <v>5266</v>
      </c>
      <c r="J15" s="154">
        <f>+'[10]PT Grad'!J15</f>
        <v>5555.5</v>
      </c>
      <c r="K15" s="148">
        <f>+'[10]PT Grad'!K15</f>
        <v>5845</v>
      </c>
      <c r="L15" s="148">
        <f>+'[10]PT Grad'!L15</f>
        <v>6047</v>
      </c>
      <c r="M15" s="149">
        <f>+'[10]PT Grad'!M15</f>
        <v>6531</v>
      </c>
      <c r="N15" s="149">
        <f>+'[10]PT Grad'!N15</f>
        <v>6344</v>
      </c>
      <c r="O15" s="148">
        <f>+'[10]PT Grad'!O15</f>
        <v>5944</v>
      </c>
      <c r="P15" s="148">
        <f>+'[10]PT Grad'!P15</f>
        <v>6385</v>
      </c>
      <c r="Q15" s="150">
        <f>+'[10]PT Grad'!Q15</f>
        <v>6714</v>
      </c>
      <c r="R15" s="148">
        <f>+'[10]PT Grad'!R15</f>
        <v>6642</v>
      </c>
      <c r="S15" s="150">
        <f>+'[10]PT Grad'!S15</f>
        <v>6975</v>
      </c>
      <c r="T15" s="150">
        <f>+'[10]PT Grad'!T15</f>
        <v>7358</v>
      </c>
      <c r="U15" s="148">
        <f>+'[10]PT Grad'!U15</f>
        <v>7656</v>
      </c>
      <c r="V15" s="148">
        <f>+'[10]PT Grad'!V15</f>
        <v>7774</v>
      </c>
      <c r="W15" s="148">
        <f>+'[10]PT Grad'!W15</f>
        <v>7626</v>
      </c>
      <c r="X15" s="148">
        <f>+'[10]PT Grad'!X15</f>
        <v>8090</v>
      </c>
      <c r="Y15" s="148">
        <f>+'[10]PT Grad'!Y15</f>
        <v>8333</v>
      </c>
      <c r="Z15" s="148">
        <f>+'[10]PT Grad'!Z15</f>
        <v>8847</v>
      </c>
      <c r="AA15" s="148">
        <f>+'[10]PT Grad'!AA15</f>
        <v>9204</v>
      </c>
      <c r="AB15" s="148">
        <f>+'[10]PT Grad'!AB15</f>
        <v>9077</v>
      </c>
      <c r="AC15" s="148">
        <f>+'[10]PT Grad'!AC15</f>
        <v>9549</v>
      </c>
      <c r="AD15" s="148">
        <f>+'[10]PT Grad'!AD15</f>
        <v>9955</v>
      </c>
      <c r="AE15" s="148">
        <f>+'[10]PT Grad'!AE15</f>
        <v>9922</v>
      </c>
      <c r="AF15" s="148">
        <f>+'[10]PT Grad'!AF15</f>
        <v>9893</v>
      </c>
    </row>
    <row r="16" spans="1:69" ht="12.95" customHeight="1">
      <c r="A16" s="7" t="str">
        <f>+'[10]PT Grad'!A16</f>
        <v>North Carolina</v>
      </c>
      <c r="B16" s="148">
        <f>+'[10]PT Grad'!B16</f>
        <v>13787</v>
      </c>
      <c r="C16" s="148">
        <f>+'[10]PT Grad'!C16</f>
        <v>13340</v>
      </c>
      <c r="D16" s="148">
        <f>+'[10]PT Grad'!D16</f>
        <v>11567</v>
      </c>
      <c r="E16" s="148">
        <f>+'[10]PT Grad'!E16</f>
        <v>16462</v>
      </c>
      <c r="F16" s="148">
        <f>+'[10]PT Grad'!F16</f>
        <v>18654</v>
      </c>
      <c r="G16" s="148">
        <f>+'[10]PT Grad'!G16</f>
        <v>18196</v>
      </c>
      <c r="H16" s="148">
        <f>+'[10]PT Grad'!H16</f>
        <v>18058</v>
      </c>
      <c r="I16" s="148">
        <f>+'[10]PT Grad'!I16</f>
        <v>18639</v>
      </c>
      <c r="J16" s="154">
        <f>+'[10]PT Grad'!J16</f>
        <v>19996</v>
      </c>
      <c r="K16" s="148">
        <f>+'[10]PT Grad'!K16</f>
        <v>21353</v>
      </c>
      <c r="L16" s="148">
        <f>+'[10]PT Grad'!L16</f>
        <v>21160</v>
      </c>
      <c r="M16" s="149">
        <f>+'[10]PT Grad'!M16</f>
        <v>21067</v>
      </c>
      <c r="N16" s="149">
        <f>+'[10]PT Grad'!N16</f>
        <v>20688</v>
      </c>
      <c r="O16" s="148">
        <f>+'[10]PT Grad'!O16</f>
        <v>20214</v>
      </c>
      <c r="P16" s="148">
        <f>+'[10]PT Grad'!P16</f>
        <v>20184</v>
      </c>
      <c r="Q16" s="150">
        <f>+'[10]PT Grad'!Q16</f>
        <v>20345</v>
      </c>
      <c r="R16" s="148">
        <f>+'[10]PT Grad'!R16</f>
        <v>21740</v>
      </c>
      <c r="S16" s="150">
        <f>+'[10]PT Grad'!S16</f>
        <v>23393</v>
      </c>
      <c r="T16" s="150">
        <f>+'[10]PT Grad'!T16</f>
        <v>24444</v>
      </c>
      <c r="U16" s="148">
        <f>+'[10]PT Grad'!U16</f>
        <v>25188</v>
      </c>
      <c r="V16" s="148">
        <f>+'[10]PT Grad'!V16</f>
        <v>26616</v>
      </c>
      <c r="W16" s="148">
        <f>+'[10]PT Grad'!W16</f>
        <v>26869</v>
      </c>
      <c r="X16" s="148">
        <f>+'[10]PT Grad'!X16</f>
        <v>28011</v>
      </c>
      <c r="Y16" s="148">
        <f>+'[10]PT Grad'!Y16</f>
        <v>28986</v>
      </c>
      <c r="Z16" s="148">
        <f>+'[10]PT Grad'!Z16</f>
        <v>29383</v>
      </c>
      <c r="AA16" s="148">
        <f>+'[10]PT Grad'!AA16</f>
        <v>29350</v>
      </c>
      <c r="AB16" s="148">
        <f>+'[10]PT Grad'!AB16</f>
        <v>30328</v>
      </c>
      <c r="AC16" s="148">
        <f>+'[10]PT Grad'!AC16</f>
        <v>30171</v>
      </c>
      <c r="AD16" s="148">
        <f>+'[10]PT Grad'!AD16</f>
        <v>29528</v>
      </c>
      <c r="AE16" s="148">
        <f>+'[10]PT Grad'!AE16</f>
        <v>29295</v>
      </c>
      <c r="AF16" s="148">
        <f>+'[10]PT Grad'!AF16</f>
        <v>29542</v>
      </c>
    </row>
    <row r="17" spans="1:69" ht="12.95" customHeight="1">
      <c r="A17" s="7" t="str">
        <f>+'[10]PT Grad'!A17</f>
        <v>Oklahoma</v>
      </c>
      <c r="B17" s="148">
        <f>+'[10]PT Grad'!B17</f>
        <v>0</v>
      </c>
      <c r="C17" s="148">
        <f>+'[10]PT Grad'!C17</f>
        <v>9210</v>
      </c>
      <c r="D17" s="148">
        <f>+'[10]PT Grad'!D17</f>
        <v>10268</v>
      </c>
      <c r="E17" s="148">
        <f>+'[10]PT Grad'!E17</f>
        <v>14981</v>
      </c>
      <c r="F17" s="148">
        <f>+'[10]PT Grad'!F17</f>
        <v>14923</v>
      </c>
      <c r="G17" s="148">
        <f>+'[10]PT Grad'!G17</f>
        <v>14604</v>
      </c>
      <c r="H17" s="148">
        <f>+'[10]PT Grad'!H17</f>
        <v>13003</v>
      </c>
      <c r="I17" s="148">
        <f>+'[10]PT Grad'!I17</f>
        <v>15148</v>
      </c>
      <c r="J17" s="154">
        <f>+'[10]PT Grad'!J17</f>
        <v>14948</v>
      </c>
      <c r="K17" s="148">
        <f>+'[10]PT Grad'!K17</f>
        <v>14748</v>
      </c>
      <c r="L17" s="148">
        <f>+'[10]PT Grad'!L17</f>
        <v>14455</v>
      </c>
      <c r="M17" s="149">
        <f>+'[10]PT Grad'!M17</f>
        <v>14051</v>
      </c>
      <c r="N17" s="149">
        <f>+'[10]PT Grad'!N17</f>
        <v>13542</v>
      </c>
      <c r="O17" s="148">
        <f>+'[10]PT Grad'!O17</f>
        <v>13540</v>
      </c>
      <c r="P17" s="148">
        <f>+'[10]PT Grad'!P17</f>
        <v>12075</v>
      </c>
      <c r="Q17" s="150">
        <f>+'[10]PT Grad'!Q17</f>
        <v>10195</v>
      </c>
      <c r="R17" s="148">
        <f>+'[10]PT Grad'!R17</f>
        <v>12643</v>
      </c>
      <c r="S17" s="150">
        <f>+'[10]PT Grad'!S17</f>
        <v>12561</v>
      </c>
      <c r="T17" s="150">
        <f>+'[10]PT Grad'!T17</f>
        <v>12402</v>
      </c>
      <c r="U17" s="148">
        <f>+'[10]PT Grad'!U17</f>
        <v>12356</v>
      </c>
      <c r="V17" s="148">
        <f>+'[10]PT Grad'!V17</f>
        <v>12090</v>
      </c>
      <c r="W17" s="148">
        <f>+'[10]PT Grad'!W17</f>
        <v>11693</v>
      </c>
      <c r="X17" s="148">
        <f>+'[10]PT Grad'!X17</f>
        <v>12033</v>
      </c>
      <c r="Y17" s="148">
        <f>+'[10]PT Grad'!Y17</f>
        <v>12415</v>
      </c>
      <c r="Z17" s="148">
        <f>+'[10]PT Grad'!Z17</f>
        <v>13012</v>
      </c>
      <c r="AA17" s="148">
        <f>+'[10]PT Grad'!AA17</f>
        <v>12425</v>
      </c>
      <c r="AB17" s="148">
        <f>+'[10]PT Grad'!AB17</f>
        <v>12324</v>
      </c>
      <c r="AC17" s="148">
        <f>+'[10]PT Grad'!AC17</f>
        <v>12668</v>
      </c>
      <c r="AD17" s="148">
        <f>+'[10]PT Grad'!AD17</f>
        <v>12620</v>
      </c>
      <c r="AE17" s="148">
        <f>+'[10]PT Grad'!AE17</f>
        <v>12335</v>
      </c>
      <c r="AF17" s="148">
        <f>+'[10]PT Grad'!AF17</f>
        <v>12172</v>
      </c>
    </row>
    <row r="18" spans="1:69" ht="12.95" customHeight="1">
      <c r="A18" s="7" t="str">
        <f>+'[10]PT Grad'!A18</f>
        <v>South Carolina</v>
      </c>
      <c r="B18" s="148">
        <f>+'[10]PT Grad'!B18</f>
        <v>10264</v>
      </c>
      <c r="C18" s="148">
        <f>+'[10]PT Grad'!C18</f>
        <v>9004</v>
      </c>
      <c r="D18" s="148">
        <f>+'[10]PT Grad'!D18</f>
        <v>6105</v>
      </c>
      <c r="E18" s="148">
        <f>+'[10]PT Grad'!E18</f>
        <v>10591</v>
      </c>
      <c r="F18" s="148">
        <f>+'[10]PT Grad'!F18</f>
        <v>12896</v>
      </c>
      <c r="G18" s="148">
        <f>+'[10]PT Grad'!G18</f>
        <v>11427</v>
      </c>
      <c r="H18" s="148">
        <f>+'[10]PT Grad'!H18</f>
        <v>12219</v>
      </c>
      <c r="I18" s="148">
        <f>+'[10]PT Grad'!I18</f>
        <v>13901</v>
      </c>
      <c r="J18" s="154">
        <f>+'[10]PT Grad'!J18</f>
        <v>14731.5</v>
      </c>
      <c r="K18" s="148">
        <f>+'[10]PT Grad'!K18</f>
        <v>15562</v>
      </c>
      <c r="L18" s="148">
        <f>+'[10]PT Grad'!L18</f>
        <v>15225</v>
      </c>
      <c r="M18" s="149">
        <f>+'[10]PT Grad'!M18</f>
        <v>14370</v>
      </c>
      <c r="N18" s="149">
        <f>+'[10]PT Grad'!N18</f>
        <v>13448</v>
      </c>
      <c r="O18" s="148">
        <f>+'[10]PT Grad'!O18</f>
        <v>14437</v>
      </c>
      <c r="P18" s="148">
        <f>+'[10]PT Grad'!P18</f>
        <v>13323</v>
      </c>
      <c r="Q18" s="150">
        <f>+'[10]PT Grad'!Q18</f>
        <v>13505</v>
      </c>
      <c r="R18" s="148">
        <f>+'[10]PT Grad'!R18</f>
        <v>12352</v>
      </c>
      <c r="S18" s="150">
        <f>+'[10]PT Grad'!S18</f>
        <v>13947</v>
      </c>
      <c r="T18" s="150">
        <f>+'[10]PT Grad'!T18</f>
        <v>13280</v>
      </c>
      <c r="U18" s="148">
        <f>+'[10]PT Grad'!U18</f>
        <v>11975</v>
      </c>
      <c r="V18" s="148">
        <f>+'[10]PT Grad'!V18</f>
        <v>12689</v>
      </c>
      <c r="W18" s="148">
        <f>+'[10]PT Grad'!W18</f>
        <v>12468</v>
      </c>
      <c r="X18" s="148">
        <f>+'[10]PT Grad'!X18</f>
        <v>11856</v>
      </c>
      <c r="Y18" s="148">
        <f>+'[10]PT Grad'!Y18</f>
        <v>11784</v>
      </c>
      <c r="Z18" s="148">
        <f>+'[10]PT Grad'!Z18</f>
        <v>11285</v>
      </c>
      <c r="AA18" s="148">
        <f>+'[10]PT Grad'!AA18</f>
        <v>10375</v>
      </c>
      <c r="AB18" s="148">
        <f>+'[10]PT Grad'!AB18</f>
        <v>11080</v>
      </c>
      <c r="AC18" s="148">
        <f>+'[10]PT Grad'!AC18</f>
        <v>11224</v>
      </c>
      <c r="AD18" s="148">
        <f>+'[10]PT Grad'!AD18</f>
        <v>10547</v>
      </c>
      <c r="AE18" s="148">
        <f>+'[10]PT Grad'!AE18</f>
        <v>10892</v>
      </c>
      <c r="AF18" s="148">
        <f>+'[10]PT Grad'!AF18</f>
        <v>10751</v>
      </c>
    </row>
    <row r="19" spans="1:69" ht="12.95" customHeight="1">
      <c r="A19" s="7" t="str">
        <f>+'[10]PT Grad'!A19</f>
        <v>Tennessee</v>
      </c>
      <c r="B19" s="148">
        <f>+'[10]PT Grad'!B19</f>
        <v>15333</v>
      </c>
      <c r="C19" s="148">
        <f>+'[10]PT Grad'!C19</f>
        <v>13240</v>
      </c>
      <c r="D19" s="148">
        <f>+'[10]PT Grad'!D19</f>
        <v>8642</v>
      </c>
      <c r="E19" s="148">
        <f>+'[10]PT Grad'!E19</f>
        <v>13434</v>
      </c>
      <c r="F19" s="148">
        <f>+'[10]PT Grad'!F19</f>
        <v>13376</v>
      </c>
      <c r="G19" s="148">
        <f>+'[10]PT Grad'!G19</f>
        <v>13863</v>
      </c>
      <c r="H19" s="148">
        <f>+'[10]PT Grad'!H19</f>
        <v>13460</v>
      </c>
      <c r="I19" s="148">
        <f>+'[10]PT Grad'!I19</f>
        <v>13746</v>
      </c>
      <c r="J19" s="154">
        <f>+'[10]PT Grad'!J19</f>
        <v>14137.5</v>
      </c>
      <c r="K19" s="148">
        <f>+'[10]PT Grad'!K19</f>
        <v>14529</v>
      </c>
      <c r="L19" s="148">
        <f>+'[10]PT Grad'!L19</f>
        <v>13934</v>
      </c>
      <c r="M19" s="149">
        <f>+'[10]PT Grad'!M19</f>
        <v>14391</v>
      </c>
      <c r="N19" s="149">
        <f>+'[10]PT Grad'!N19</f>
        <v>14040</v>
      </c>
      <c r="O19" s="148">
        <f>+'[10]PT Grad'!O19</f>
        <v>13832</v>
      </c>
      <c r="P19" s="148">
        <f>+'[10]PT Grad'!P19</f>
        <v>13821</v>
      </c>
      <c r="Q19" s="150">
        <f>+'[10]PT Grad'!Q19</f>
        <v>13421</v>
      </c>
      <c r="R19" s="148">
        <f>+'[10]PT Grad'!R19</f>
        <v>13799</v>
      </c>
      <c r="S19" s="150">
        <f>+'[10]PT Grad'!S19</f>
        <v>14180</v>
      </c>
      <c r="T19" s="150">
        <f>+'[10]PT Grad'!T19</f>
        <v>14467</v>
      </c>
      <c r="U19" s="148">
        <f>+'[10]PT Grad'!U19</f>
        <v>14827</v>
      </c>
      <c r="V19" s="148">
        <f>+'[10]PT Grad'!V19</f>
        <v>16121</v>
      </c>
      <c r="W19" s="148">
        <f>+'[10]PT Grad'!W19</f>
        <v>16450</v>
      </c>
      <c r="X19" s="148">
        <f>+'[10]PT Grad'!X19</f>
        <v>17566</v>
      </c>
      <c r="Y19" s="148">
        <f>+'[10]PT Grad'!Y19</f>
        <v>18250</v>
      </c>
      <c r="Z19" s="148">
        <f>+'[10]PT Grad'!Z19</f>
        <v>18753</v>
      </c>
      <c r="AA19" s="148">
        <f>+'[10]PT Grad'!AA19</f>
        <v>19960</v>
      </c>
      <c r="AB19" s="148">
        <f>+'[10]PT Grad'!AB19</f>
        <v>19903</v>
      </c>
      <c r="AC19" s="148">
        <f>+'[10]PT Grad'!AC19</f>
        <v>18951</v>
      </c>
      <c r="AD19" s="148">
        <f>+'[10]PT Grad'!AD19</f>
        <v>17647</v>
      </c>
      <c r="AE19" s="148">
        <f>+'[10]PT Grad'!AE19</f>
        <v>17404</v>
      </c>
      <c r="AF19" s="148">
        <f>+'[10]PT Grad'!AF19</f>
        <v>16942</v>
      </c>
    </row>
    <row r="20" spans="1:69" ht="12.95" customHeight="1">
      <c r="A20" s="7" t="str">
        <f>+'[10]PT Grad'!A20</f>
        <v>Texas</v>
      </c>
      <c r="B20" s="148">
        <f>+'[10]PT Grad'!B20</f>
        <v>46433</v>
      </c>
      <c r="C20" s="148">
        <f>+'[10]PT Grad'!C20</f>
        <v>50859</v>
      </c>
      <c r="D20" s="148">
        <f>+'[10]PT Grad'!D20</f>
        <v>45098</v>
      </c>
      <c r="E20" s="148">
        <f>+'[10]PT Grad'!E20</f>
        <v>64717</v>
      </c>
      <c r="F20" s="148">
        <f>+'[10]PT Grad'!F20</f>
        <v>57567</v>
      </c>
      <c r="G20" s="148">
        <f>+'[10]PT Grad'!G20</f>
        <v>56252</v>
      </c>
      <c r="H20" s="148">
        <f>+'[10]PT Grad'!H20</f>
        <v>55245</v>
      </c>
      <c r="I20" s="148">
        <f>+'[10]PT Grad'!I20</f>
        <v>54792</v>
      </c>
      <c r="J20" s="154">
        <f>+'[10]PT Grad'!J20</f>
        <v>56084</v>
      </c>
      <c r="K20" s="148">
        <f>+'[10]PT Grad'!K20</f>
        <v>57376</v>
      </c>
      <c r="L20" s="148">
        <f>+'[10]PT Grad'!L20</f>
        <v>56880</v>
      </c>
      <c r="M20" s="149">
        <f>+'[10]PT Grad'!M20</f>
        <v>59923</v>
      </c>
      <c r="N20" s="149">
        <f>+'[10]PT Grad'!N20</f>
        <v>58251</v>
      </c>
      <c r="O20" s="148">
        <f>+'[10]PT Grad'!O20</f>
        <v>59026</v>
      </c>
      <c r="P20" s="148">
        <f>+'[10]PT Grad'!P20</f>
        <v>59832</v>
      </c>
      <c r="Q20" s="150">
        <f>+'[10]PT Grad'!Q20</f>
        <v>61879</v>
      </c>
      <c r="R20" s="148">
        <f>+'[10]PT Grad'!R20</f>
        <v>61955</v>
      </c>
      <c r="S20" s="150">
        <f>+'[10]PT Grad'!S20</f>
        <v>67728</v>
      </c>
      <c r="T20" s="150">
        <f>+'[10]PT Grad'!T20</f>
        <v>68340</v>
      </c>
      <c r="U20" s="148">
        <f>+'[10]PT Grad'!U20</f>
        <v>67547</v>
      </c>
      <c r="V20" s="148">
        <f>+'[10]PT Grad'!V20</f>
        <v>67774</v>
      </c>
      <c r="W20" s="148">
        <f>+'[10]PT Grad'!W20</f>
        <v>67214</v>
      </c>
      <c r="X20" s="148">
        <f>+'[10]PT Grad'!X20</f>
        <v>69114</v>
      </c>
      <c r="Y20" s="148">
        <f>+'[10]PT Grad'!Y20</f>
        <v>73771</v>
      </c>
      <c r="Z20" s="148">
        <f>+'[10]PT Grad'!Z20</f>
        <v>77068</v>
      </c>
      <c r="AA20" s="148">
        <f>+'[10]PT Grad'!AA20</f>
        <v>82314</v>
      </c>
      <c r="AB20" s="148">
        <f>+'[10]PT Grad'!AB20</f>
        <v>82048</v>
      </c>
      <c r="AC20" s="148">
        <f>+'[10]PT Grad'!AC20</f>
        <v>81375</v>
      </c>
      <c r="AD20" s="148">
        <f>+'[10]PT Grad'!AD20</f>
        <v>79561</v>
      </c>
      <c r="AE20" s="148">
        <f>+'[10]PT Grad'!AE20</f>
        <v>81710</v>
      </c>
      <c r="AF20" s="148">
        <f>+'[10]PT Grad'!AF20</f>
        <v>82562</v>
      </c>
    </row>
    <row r="21" spans="1:69" ht="12.95" customHeight="1">
      <c r="A21" s="7" t="str">
        <f>+'[10]PT Grad'!A21</f>
        <v>Virginia</v>
      </c>
      <c r="B21" s="148">
        <f>+'[10]PT Grad'!B21</f>
        <v>16927</v>
      </c>
      <c r="C21" s="148">
        <f>+'[10]PT Grad'!C21</f>
        <v>17403</v>
      </c>
      <c r="D21" s="148">
        <f>+'[10]PT Grad'!D21</f>
        <v>12020</v>
      </c>
      <c r="E21" s="148">
        <f>+'[10]PT Grad'!E21</f>
        <v>24738</v>
      </c>
      <c r="F21" s="148">
        <f>+'[10]PT Grad'!F21</f>
        <v>27369</v>
      </c>
      <c r="G21" s="148">
        <f>+'[10]PT Grad'!G21</f>
        <v>30551</v>
      </c>
      <c r="H21" s="148">
        <f>+'[10]PT Grad'!H21</f>
        <v>28425</v>
      </c>
      <c r="I21" s="148">
        <f>+'[10]PT Grad'!I21</f>
        <v>28270</v>
      </c>
      <c r="J21" s="154">
        <f>+'[10]PT Grad'!J21</f>
        <v>28686.5</v>
      </c>
      <c r="K21" s="148">
        <f>+'[10]PT Grad'!K21</f>
        <v>29103</v>
      </c>
      <c r="L21" s="148">
        <f>+'[10]PT Grad'!L21</f>
        <v>30219</v>
      </c>
      <c r="M21" s="149">
        <f>+'[10]PT Grad'!M21</f>
        <v>30535</v>
      </c>
      <c r="N21" s="149">
        <f>+'[10]PT Grad'!N21</f>
        <v>30188</v>
      </c>
      <c r="O21" s="148">
        <f>+'[10]PT Grad'!O21</f>
        <v>30578</v>
      </c>
      <c r="P21" s="148">
        <f>+'[10]PT Grad'!P21</f>
        <v>29976</v>
      </c>
      <c r="Q21" s="150">
        <f>+'[10]PT Grad'!Q21</f>
        <v>30635</v>
      </c>
      <c r="R21" s="148">
        <f>+'[10]PT Grad'!R21</f>
        <v>31231</v>
      </c>
      <c r="S21" s="150">
        <f>+'[10]PT Grad'!S21</f>
        <v>33786</v>
      </c>
      <c r="T21" s="150">
        <f>+'[10]PT Grad'!T21</f>
        <v>34603</v>
      </c>
      <c r="U21" s="148">
        <f>+'[10]PT Grad'!U21</f>
        <v>34925</v>
      </c>
      <c r="V21" s="148">
        <f>+'[10]PT Grad'!V21</f>
        <v>34968</v>
      </c>
      <c r="W21" s="148">
        <f>+'[10]PT Grad'!W21</f>
        <v>35946</v>
      </c>
      <c r="X21" s="148">
        <f>+'[10]PT Grad'!X21</f>
        <v>38620</v>
      </c>
      <c r="Y21" s="148">
        <f>+'[10]PT Grad'!Y21</f>
        <v>41071</v>
      </c>
      <c r="Z21" s="148">
        <f>+'[10]PT Grad'!Z21</f>
        <v>44070</v>
      </c>
      <c r="AA21" s="148">
        <f>+'[10]PT Grad'!AA21</f>
        <v>44911</v>
      </c>
      <c r="AB21" s="148">
        <f>+'[10]PT Grad'!AB21</f>
        <v>47649</v>
      </c>
      <c r="AC21" s="148">
        <f>+'[10]PT Grad'!AC21</f>
        <v>49344</v>
      </c>
      <c r="AD21" s="148">
        <f>+'[10]PT Grad'!AD21</f>
        <v>48573</v>
      </c>
      <c r="AE21" s="148">
        <f>+'[10]PT Grad'!AE21</f>
        <v>48185</v>
      </c>
      <c r="AF21" s="148">
        <f>+'[10]PT Grad'!AF21</f>
        <v>47632</v>
      </c>
    </row>
    <row r="22" spans="1:69" ht="12.95" customHeight="1">
      <c r="A22" s="7" t="str">
        <f>+'[10]PT Grad'!A22</f>
        <v>West Virginia</v>
      </c>
      <c r="B22" s="148">
        <f>+'[10]PT Grad'!B22</f>
        <v>9251</v>
      </c>
      <c r="C22" s="148">
        <f>+'[10]PT Grad'!C22</f>
        <v>8285</v>
      </c>
      <c r="D22" s="148">
        <f>+'[10]PT Grad'!D22</f>
        <v>6317</v>
      </c>
      <c r="E22" s="148">
        <f>+'[10]PT Grad'!E22</f>
        <v>6695</v>
      </c>
      <c r="F22" s="148">
        <f>+'[10]PT Grad'!F22</f>
        <v>6524</v>
      </c>
      <c r="G22" s="148">
        <f>+'[10]PT Grad'!G22</f>
        <v>6404</v>
      </c>
      <c r="H22" s="148">
        <f>+'[10]PT Grad'!H22</f>
        <v>8399</v>
      </c>
      <c r="I22" s="148">
        <f>+'[10]PT Grad'!I22</f>
        <v>8990</v>
      </c>
      <c r="J22" s="154">
        <f>+'[10]PT Grad'!J22</f>
        <v>8513.5</v>
      </c>
      <c r="K22" s="148">
        <f>+'[10]PT Grad'!K22</f>
        <v>8037</v>
      </c>
      <c r="L22" s="148">
        <f>+'[10]PT Grad'!L22</f>
        <v>7409</v>
      </c>
      <c r="M22" s="149">
        <f>+'[10]PT Grad'!M22</f>
        <v>7585</v>
      </c>
      <c r="N22" s="149">
        <f>+'[10]PT Grad'!N22</f>
        <v>7413</v>
      </c>
      <c r="O22" s="148">
        <f>+'[10]PT Grad'!O22</f>
        <v>6988</v>
      </c>
      <c r="P22" s="148">
        <f>+'[10]PT Grad'!P22</f>
        <v>6237</v>
      </c>
      <c r="Q22" s="150">
        <f>+'[10]PT Grad'!Q22</f>
        <v>5915</v>
      </c>
      <c r="R22" s="148">
        <f>+'[10]PT Grad'!R22</f>
        <v>6006</v>
      </c>
      <c r="S22" s="150">
        <f>+'[10]PT Grad'!S22</f>
        <v>6116</v>
      </c>
      <c r="T22" s="150">
        <f>+'[10]PT Grad'!T22</f>
        <v>5654</v>
      </c>
      <c r="U22" s="148">
        <f>+'[10]PT Grad'!U22</f>
        <v>5742</v>
      </c>
      <c r="V22" s="148">
        <f>+'[10]PT Grad'!V22</f>
        <v>5566</v>
      </c>
      <c r="W22" s="148">
        <f>+'[10]PT Grad'!W22</f>
        <v>5614</v>
      </c>
      <c r="X22" s="148">
        <f>+'[10]PT Grad'!X22</f>
        <v>9318</v>
      </c>
      <c r="Y22" s="148">
        <f>+'[10]PT Grad'!Y22</f>
        <v>10042</v>
      </c>
      <c r="Z22" s="148">
        <f>+'[10]PT Grad'!Z22</f>
        <v>12580</v>
      </c>
      <c r="AA22" s="148">
        <f>+'[10]PT Grad'!AA22</f>
        <v>13950</v>
      </c>
      <c r="AB22" s="148">
        <f>+'[10]PT Grad'!AB22</f>
        <v>5283</v>
      </c>
      <c r="AC22" s="148">
        <f>+'[10]PT Grad'!AC22</f>
        <v>5189</v>
      </c>
      <c r="AD22" s="148">
        <f>+'[10]PT Grad'!AD22</f>
        <v>4877</v>
      </c>
      <c r="AE22" s="148">
        <f>+'[10]PT Grad'!AE22</f>
        <v>4759</v>
      </c>
      <c r="AF22" s="148">
        <f>+'[10]PT Grad'!AF22</f>
        <v>4569</v>
      </c>
    </row>
    <row r="23" spans="1:69" s="168" customFormat="1" ht="12.75" customHeight="1">
      <c r="A23" s="174" t="str">
        <f>+'[10]PT Grad'!A23</f>
        <v>West</v>
      </c>
      <c r="B23" s="169">
        <f>+'[10]PT Grad'!B23</f>
        <v>0</v>
      </c>
      <c r="C23" s="169">
        <f>+'[10]PT Grad'!C23</f>
        <v>0</v>
      </c>
      <c r="D23" s="169">
        <f>+'[10]PT Grad'!D23</f>
        <v>0</v>
      </c>
      <c r="E23" s="169">
        <f>+'[10]PT Grad'!E23</f>
        <v>0</v>
      </c>
      <c r="F23" s="169">
        <f>+'[10]PT Grad'!F23</f>
        <v>0</v>
      </c>
      <c r="G23" s="169">
        <f>+'[10]PT Grad'!G23</f>
        <v>0</v>
      </c>
      <c r="H23" s="169">
        <f>+'[10]PT Grad'!H23</f>
        <v>0</v>
      </c>
      <c r="I23" s="169">
        <f>+'[10]PT Grad'!I23</f>
        <v>0</v>
      </c>
      <c r="J23" s="169">
        <f>+'[10]PT Grad'!J23</f>
        <v>0</v>
      </c>
      <c r="K23" s="169">
        <f>+'[10]PT Grad'!K23</f>
        <v>0</v>
      </c>
      <c r="L23" s="169">
        <f>+'[10]PT Grad'!L23</f>
        <v>166948</v>
      </c>
      <c r="M23" s="169">
        <f>+'[10]PT Grad'!M23</f>
        <v>0</v>
      </c>
      <c r="N23" s="169">
        <f>+'[10]PT Grad'!N23</f>
        <v>172733</v>
      </c>
      <c r="O23" s="169">
        <f>+'[10]PT Grad'!O23</f>
        <v>177251</v>
      </c>
      <c r="P23" s="169">
        <f>+'[10]PT Grad'!P23</f>
        <v>185187</v>
      </c>
      <c r="Q23" s="169">
        <f>+'[10]PT Grad'!Q23</f>
        <v>184164</v>
      </c>
      <c r="R23" s="169">
        <f>+'[10]PT Grad'!R23</f>
        <v>187900</v>
      </c>
      <c r="S23" s="169">
        <f>+'[10]PT Grad'!S23</f>
        <v>196453</v>
      </c>
      <c r="T23" s="169">
        <f>+'[10]PT Grad'!T23</f>
        <v>191211</v>
      </c>
      <c r="U23" s="169">
        <f>+'[10]PT Grad'!U23</f>
        <v>199758</v>
      </c>
      <c r="V23" s="169">
        <f>+'[10]PT Grad'!V23</f>
        <v>199233</v>
      </c>
      <c r="W23" s="169">
        <f>+'[10]PT Grad'!W23</f>
        <v>195642</v>
      </c>
      <c r="X23" s="169">
        <f>+'[10]PT Grad'!X23</f>
        <v>194075</v>
      </c>
      <c r="Y23" s="169">
        <f>+'[10]PT Grad'!Y23</f>
        <v>196978</v>
      </c>
      <c r="Z23" s="169">
        <f>+'[10]PT Grad'!Z23</f>
        <v>201510</v>
      </c>
      <c r="AA23" s="169">
        <f>+'[10]PT Grad'!AA23</f>
        <v>212486</v>
      </c>
      <c r="AB23" s="169">
        <f>+'[10]PT Grad'!AB23</f>
        <v>194325</v>
      </c>
      <c r="AC23" s="169">
        <f>+'[10]PT Grad'!AC23</f>
        <v>193077</v>
      </c>
      <c r="AD23" s="169">
        <f>+'[10]PT Grad'!AD23</f>
        <v>192565</v>
      </c>
      <c r="AE23" s="169">
        <f>+'[10]PT Grad'!AE23</f>
        <v>193275</v>
      </c>
      <c r="AF23" s="169">
        <f>+'[10]PT Grad'!AF23</f>
        <v>193765</v>
      </c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</row>
    <row r="24" spans="1:69" s="41" customFormat="1" ht="12.95" customHeight="1">
      <c r="A24" s="27" t="str">
        <f>+'[10]PT Grad'!A24</f>
        <v xml:space="preserve">   as a percent of U.S.</v>
      </c>
      <c r="B24" s="147">
        <f>+'[10]PT Grad'!B24</f>
        <v>0</v>
      </c>
      <c r="C24" s="147">
        <f>+'[10]PT Grad'!C24</f>
        <v>0</v>
      </c>
      <c r="D24" s="147">
        <f>+'[10]PT Grad'!D24</f>
        <v>0</v>
      </c>
      <c r="E24" s="147">
        <f>+'[10]PT Grad'!E24</f>
        <v>0</v>
      </c>
      <c r="F24" s="147">
        <f>+'[10]PT Grad'!F24</f>
        <v>0</v>
      </c>
      <c r="G24" s="147">
        <f>+'[10]PT Grad'!G24</f>
        <v>0</v>
      </c>
      <c r="H24" s="147">
        <f>+'[10]PT Grad'!H24</f>
        <v>0</v>
      </c>
      <c r="I24" s="147">
        <f>+'[10]PT Grad'!I24</f>
        <v>0</v>
      </c>
      <c r="J24" s="147">
        <f>+'[10]PT Grad'!J24</f>
        <v>0</v>
      </c>
      <c r="K24" s="147">
        <f>+'[10]PT Grad'!K24</f>
        <v>0</v>
      </c>
      <c r="L24" s="147">
        <f>+'[10]PT Grad'!L24</f>
        <v>16.467580326652843</v>
      </c>
      <c r="M24" s="147">
        <f>+'[10]PT Grad'!M24</f>
        <v>0</v>
      </c>
      <c r="N24" s="147">
        <f>+'[10]PT Grad'!N24</f>
        <v>17.263252786878034</v>
      </c>
      <c r="O24" s="147">
        <f>+'[10]PT Grad'!O24</f>
        <v>17.480736780544763</v>
      </c>
      <c r="P24" s="147">
        <f>+'[10]PT Grad'!P24</f>
        <v>18.050030946474781</v>
      </c>
      <c r="Q24" s="147">
        <f>+'[10]PT Grad'!Q24</f>
        <v>17.756429045246286</v>
      </c>
      <c r="R24" s="147">
        <f>+'[10]PT Grad'!R24</f>
        <v>17.715384760432183</v>
      </c>
      <c r="S24" s="147">
        <f>+'[10]PT Grad'!S24</f>
        <v>17.707066764852485</v>
      </c>
      <c r="T24" s="147">
        <f>+'[10]PT Grad'!T24</f>
        <v>17.118998846861817</v>
      </c>
      <c r="U24" s="147">
        <f>+'[10]PT Grad'!U24</f>
        <v>17.637429585548041</v>
      </c>
      <c r="V24" s="147">
        <f>+'[10]PT Grad'!V24</f>
        <v>17.486181008167641</v>
      </c>
      <c r="W24" s="147">
        <f>+'[10]PT Grad'!W24</f>
        <v>17.064148646020222</v>
      </c>
      <c r="X24" s="147">
        <f>+'[10]PT Grad'!X24</f>
        <v>16.43008862893101</v>
      </c>
      <c r="Y24" s="147">
        <f>+'[10]PT Grad'!Y24</f>
        <v>16.115053058806879</v>
      </c>
      <c r="Z24" s="147">
        <f>+'[10]PT Grad'!Z24</f>
        <v>15.705055763820152</v>
      </c>
      <c r="AA24" s="147">
        <f>+'[10]PT Grad'!AA24</f>
        <v>16.413470592461046</v>
      </c>
      <c r="AB24" s="147">
        <f>+'[10]PT Grad'!AB24</f>
        <v>15.520236407563445</v>
      </c>
      <c r="AC24" s="147">
        <f>+'[10]PT Grad'!AC24</f>
        <v>16.065263860332877</v>
      </c>
      <c r="AD24" s="147">
        <f>+'[10]PT Grad'!AD24</f>
        <v>16.399564642720883</v>
      </c>
      <c r="AE24" s="147">
        <f>+'[10]PT Grad'!AE24</f>
        <v>16.479482820069883</v>
      </c>
      <c r="AF24" s="147">
        <f>+'[10]PT Grad'!AF24</f>
        <v>16.441119046548312</v>
      </c>
    </row>
    <row r="25" spans="1:69" ht="12.95" customHeight="1">
      <c r="A25" s="5" t="str">
        <f>+'[10]PT Grad'!A25</f>
        <v>Alaska</v>
      </c>
      <c r="B25" s="149">
        <f>+'[10]PT Grad'!B25</f>
        <v>0</v>
      </c>
      <c r="C25" s="149">
        <f>+'[10]PT Grad'!C25</f>
        <v>0</v>
      </c>
      <c r="D25" s="149">
        <f>+'[10]PT Grad'!D25</f>
        <v>0</v>
      </c>
      <c r="E25" s="149">
        <f>+'[10]PT Grad'!E25</f>
        <v>0</v>
      </c>
      <c r="F25" s="149">
        <f>+'[10]PT Grad'!F25</f>
        <v>0</v>
      </c>
      <c r="G25" s="149">
        <f>+'[10]PT Grad'!G25</f>
        <v>0</v>
      </c>
      <c r="H25" s="149">
        <f>+'[10]PT Grad'!H25</f>
        <v>0</v>
      </c>
      <c r="I25" s="149">
        <f>+'[10]PT Grad'!I25</f>
        <v>0</v>
      </c>
      <c r="J25" s="156">
        <f>+'[10]PT Grad'!J25</f>
        <v>0</v>
      </c>
      <c r="K25" s="149">
        <f>+'[10]PT Grad'!K25</f>
        <v>0</v>
      </c>
      <c r="L25" s="148">
        <f>+'[10]PT Grad'!L25</f>
        <v>829</v>
      </c>
      <c r="M25" s="149">
        <f>+'[10]PT Grad'!M25</f>
        <v>0</v>
      </c>
      <c r="N25" s="149">
        <f>+'[10]PT Grad'!N25</f>
        <v>668</v>
      </c>
      <c r="O25" s="148">
        <f>+'[10]PT Grad'!O25</f>
        <v>605</v>
      </c>
      <c r="P25" s="148">
        <f>+'[10]PT Grad'!P25</f>
        <v>743</v>
      </c>
      <c r="Q25" s="150">
        <f>+'[10]PT Grad'!Q25</f>
        <v>848</v>
      </c>
      <c r="R25" s="148">
        <f>+'[10]PT Grad'!R25</f>
        <v>881</v>
      </c>
      <c r="S25" s="150">
        <f>+'[10]PT Grad'!S25</f>
        <v>1028</v>
      </c>
      <c r="T25" s="150">
        <f>+'[10]PT Grad'!T25</f>
        <v>1126</v>
      </c>
      <c r="U25" s="148">
        <f>+'[10]PT Grad'!U25</f>
        <v>1243</v>
      </c>
      <c r="V25" s="148">
        <f>+'[10]PT Grad'!V25</f>
        <v>1267</v>
      </c>
      <c r="W25" s="148">
        <f>+'[10]PT Grad'!W25</f>
        <v>1375</v>
      </c>
      <c r="X25" s="148">
        <f>+'[10]PT Grad'!X25</f>
        <v>1362</v>
      </c>
      <c r="Y25" s="148">
        <f>+'[10]PT Grad'!Y25</f>
        <v>1564</v>
      </c>
      <c r="Z25" s="148">
        <f>+'[10]PT Grad'!Z25</f>
        <v>1726</v>
      </c>
      <c r="AA25" s="148">
        <f>+'[10]PT Grad'!AA25</f>
        <v>1774</v>
      </c>
      <c r="AB25" s="148">
        <f>+'[10]PT Grad'!AB25</f>
        <v>1732</v>
      </c>
      <c r="AC25" s="148">
        <f>+'[10]PT Grad'!AC25</f>
        <v>1642</v>
      </c>
      <c r="AD25" s="148">
        <f>+'[10]PT Grad'!AD25</f>
        <v>1793</v>
      </c>
      <c r="AE25" s="148">
        <f>+'[10]PT Grad'!AE25</f>
        <v>1617</v>
      </c>
      <c r="AF25" s="148">
        <f>+'[10]PT Grad'!AF25</f>
        <v>1596</v>
      </c>
    </row>
    <row r="26" spans="1:69" ht="12.95" customHeight="1">
      <c r="A26" s="5" t="str">
        <f>+'[10]PT Grad'!A26</f>
        <v>Arizona</v>
      </c>
      <c r="B26" s="149">
        <f>+'[10]PT Grad'!B26</f>
        <v>0</v>
      </c>
      <c r="C26" s="149">
        <f>+'[10]PT Grad'!C26</f>
        <v>0</v>
      </c>
      <c r="D26" s="149">
        <f>+'[10]PT Grad'!D26</f>
        <v>0</v>
      </c>
      <c r="E26" s="149">
        <f>+'[10]PT Grad'!E26</f>
        <v>0</v>
      </c>
      <c r="F26" s="149">
        <f>+'[10]PT Grad'!F26</f>
        <v>0</v>
      </c>
      <c r="G26" s="149">
        <f>+'[10]PT Grad'!G26</f>
        <v>0</v>
      </c>
      <c r="H26" s="149">
        <f>+'[10]PT Grad'!H26</f>
        <v>0</v>
      </c>
      <c r="I26" s="149">
        <f>+'[10]PT Grad'!I26</f>
        <v>0</v>
      </c>
      <c r="J26" s="156">
        <f>+'[10]PT Grad'!J26</f>
        <v>0</v>
      </c>
      <c r="K26" s="149">
        <f>+'[10]PT Grad'!K26</f>
        <v>0</v>
      </c>
      <c r="L26" s="148">
        <f>+'[10]PT Grad'!L26</f>
        <v>15078</v>
      </c>
      <c r="M26" s="149">
        <f>+'[10]PT Grad'!M26</f>
        <v>0</v>
      </c>
      <c r="N26" s="149">
        <f>+'[10]PT Grad'!N26</f>
        <v>14128</v>
      </c>
      <c r="O26" s="148">
        <f>+'[10]PT Grad'!O26</f>
        <v>15068</v>
      </c>
      <c r="P26" s="148">
        <f>+'[10]PT Grad'!P26</f>
        <v>15868</v>
      </c>
      <c r="Q26" s="150">
        <f>+'[10]PT Grad'!Q26</f>
        <v>16678</v>
      </c>
      <c r="R26" s="148">
        <f>+'[10]PT Grad'!R26</f>
        <v>17112</v>
      </c>
      <c r="S26" s="150">
        <f>+'[10]PT Grad'!S26</f>
        <v>17392</v>
      </c>
      <c r="T26" s="150">
        <f>+'[10]PT Grad'!T26</f>
        <v>15504</v>
      </c>
      <c r="U26" s="148">
        <f>+'[10]PT Grad'!U26</f>
        <v>17188</v>
      </c>
      <c r="V26" s="148">
        <f>+'[10]PT Grad'!V26</f>
        <v>18144</v>
      </c>
      <c r="W26" s="148">
        <f>+'[10]PT Grad'!W26</f>
        <v>20023</v>
      </c>
      <c r="X26" s="148">
        <f>+'[10]PT Grad'!X26</f>
        <v>21038</v>
      </c>
      <c r="Y26" s="148">
        <f>+'[10]PT Grad'!Y26</f>
        <v>24463</v>
      </c>
      <c r="Z26" s="148">
        <f>+'[10]PT Grad'!Z26</f>
        <v>25572</v>
      </c>
      <c r="AA26" s="148">
        <f>+'[10]PT Grad'!AA26</f>
        <v>37332</v>
      </c>
      <c r="AB26" s="148">
        <f>+'[10]PT Grad'!AB26</f>
        <v>27348</v>
      </c>
      <c r="AC26" s="148">
        <f>+'[10]PT Grad'!AC26</f>
        <v>29460</v>
      </c>
      <c r="AD26" s="148">
        <f>+'[10]PT Grad'!AD26</f>
        <v>32043</v>
      </c>
      <c r="AE26" s="148">
        <f>+'[10]PT Grad'!AE26</f>
        <v>35218</v>
      </c>
      <c r="AF26" s="148">
        <f>+'[10]PT Grad'!AF26</f>
        <v>38391</v>
      </c>
    </row>
    <row r="27" spans="1:69" ht="12.95" customHeight="1">
      <c r="A27" s="5" t="str">
        <f>+'[10]PT Grad'!A27</f>
        <v>California</v>
      </c>
      <c r="B27" s="149">
        <f>+'[10]PT Grad'!B27</f>
        <v>0</v>
      </c>
      <c r="C27" s="149">
        <f>+'[10]PT Grad'!C27</f>
        <v>0</v>
      </c>
      <c r="D27" s="149">
        <f>+'[10]PT Grad'!D27</f>
        <v>0</v>
      </c>
      <c r="E27" s="149">
        <f>+'[10]PT Grad'!E27</f>
        <v>0</v>
      </c>
      <c r="F27" s="149">
        <f>+'[10]PT Grad'!F27</f>
        <v>0</v>
      </c>
      <c r="G27" s="149">
        <f>+'[10]PT Grad'!G27</f>
        <v>0</v>
      </c>
      <c r="H27" s="149">
        <f>+'[10]PT Grad'!H27</f>
        <v>0</v>
      </c>
      <c r="I27" s="149">
        <f>+'[10]PT Grad'!I27</f>
        <v>0</v>
      </c>
      <c r="J27" s="156">
        <f>+'[10]PT Grad'!J27</f>
        <v>0</v>
      </c>
      <c r="K27" s="149">
        <f>+'[10]PT Grad'!K27</f>
        <v>0</v>
      </c>
      <c r="L27" s="148">
        <f>+'[10]PT Grad'!L27</f>
        <v>76580</v>
      </c>
      <c r="M27" s="149">
        <f>+'[10]PT Grad'!M27</f>
        <v>0</v>
      </c>
      <c r="N27" s="149">
        <f>+'[10]PT Grad'!N27</f>
        <v>84013</v>
      </c>
      <c r="O27" s="148">
        <f>+'[10]PT Grad'!O27</f>
        <v>87159</v>
      </c>
      <c r="P27" s="148">
        <f>+'[10]PT Grad'!P27</f>
        <v>90628</v>
      </c>
      <c r="Q27" s="150">
        <f>+'[10]PT Grad'!Q27</f>
        <v>87732</v>
      </c>
      <c r="R27" s="148">
        <f>+'[10]PT Grad'!R27</f>
        <v>88665</v>
      </c>
      <c r="S27" s="150">
        <f>+'[10]PT Grad'!S27</f>
        <v>94296</v>
      </c>
      <c r="T27" s="150">
        <f>+'[10]PT Grad'!T27</f>
        <v>90565</v>
      </c>
      <c r="U27" s="148">
        <f>+'[10]PT Grad'!U27</f>
        <v>95958</v>
      </c>
      <c r="V27" s="148">
        <f>+'[10]PT Grad'!V27</f>
        <v>93907</v>
      </c>
      <c r="W27" s="148">
        <f>+'[10]PT Grad'!W27</f>
        <v>88894</v>
      </c>
      <c r="X27" s="148">
        <f>+'[10]PT Grad'!X27</f>
        <v>91932</v>
      </c>
      <c r="Y27" s="148">
        <f>+'[10]PT Grad'!Y27</f>
        <v>87989</v>
      </c>
      <c r="Z27" s="148">
        <f>+'[10]PT Grad'!Z27</f>
        <v>88656</v>
      </c>
      <c r="AA27" s="148">
        <f>+'[10]PT Grad'!AA27</f>
        <v>86394</v>
      </c>
      <c r="AB27" s="148">
        <f>+'[10]PT Grad'!AB27</f>
        <v>82659</v>
      </c>
      <c r="AC27" s="148">
        <f>+'[10]PT Grad'!AC27</f>
        <v>79572</v>
      </c>
      <c r="AD27" s="148">
        <f>+'[10]PT Grad'!AD27</f>
        <v>77163</v>
      </c>
      <c r="AE27" s="148">
        <f>+'[10]PT Grad'!AE27</f>
        <v>75622</v>
      </c>
      <c r="AF27" s="148">
        <f>+'[10]PT Grad'!AF27</f>
        <v>75873</v>
      </c>
    </row>
    <row r="28" spans="1:69" ht="12.95" customHeight="1">
      <c r="A28" s="5" t="str">
        <f>+'[10]PT Grad'!A28</f>
        <v>Colorado</v>
      </c>
      <c r="B28" s="149">
        <f>+'[10]PT Grad'!B28</f>
        <v>0</v>
      </c>
      <c r="C28" s="149">
        <f>+'[10]PT Grad'!C28</f>
        <v>0</v>
      </c>
      <c r="D28" s="149">
        <f>+'[10]PT Grad'!D28</f>
        <v>0</v>
      </c>
      <c r="E28" s="149">
        <f>+'[10]PT Grad'!E28</f>
        <v>0</v>
      </c>
      <c r="F28" s="149">
        <f>+'[10]PT Grad'!F28</f>
        <v>0</v>
      </c>
      <c r="G28" s="149">
        <f>+'[10]PT Grad'!G28</f>
        <v>0</v>
      </c>
      <c r="H28" s="149">
        <f>+'[10]PT Grad'!H28</f>
        <v>0</v>
      </c>
      <c r="I28" s="149">
        <f>+'[10]PT Grad'!I28</f>
        <v>0</v>
      </c>
      <c r="J28" s="156">
        <f>+'[10]PT Grad'!J28</f>
        <v>0</v>
      </c>
      <c r="K28" s="149">
        <f>+'[10]PT Grad'!K28</f>
        <v>0</v>
      </c>
      <c r="L28" s="148">
        <f>+'[10]PT Grad'!L28</f>
        <v>26769</v>
      </c>
      <c r="M28" s="149">
        <f>+'[10]PT Grad'!M28</f>
        <v>0</v>
      </c>
      <c r="N28" s="149">
        <f>+'[10]PT Grad'!N28</f>
        <v>26250</v>
      </c>
      <c r="O28" s="148">
        <f>+'[10]PT Grad'!O28</f>
        <v>26713</v>
      </c>
      <c r="P28" s="148">
        <f>+'[10]PT Grad'!P28</f>
        <v>28550</v>
      </c>
      <c r="Q28" s="150">
        <f>+'[10]PT Grad'!Q28</f>
        <v>26530</v>
      </c>
      <c r="R28" s="148">
        <f>+'[10]PT Grad'!R28</f>
        <v>28350</v>
      </c>
      <c r="S28" s="150">
        <f>+'[10]PT Grad'!S28</f>
        <v>32859</v>
      </c>
      <c r="T28" s="150">
        <f>+'[10]PT Grad'!T28</f>
        <v>29932</v>
      </c>
      <c r="U28" s="148">
        <f>+'[10]PT Grad'!U28</f>
        <v>30724</v>
      </c>
      <c r="V28" s="148">
        <f>+'[10]PT Grad'!V28</f>
        <v>31524</v>
      </c>
      <c r="W28" s="148">
        <f>+'[10]PT Grad'!W28</f>
        <v>29228</v>
      </c>
      <c r="X28" s="148">
        <f>+'[10]PT Grad'!X28</f>
        <v>25233</v>
      </c>
      <c r="Y28" s="148">
        <f>+'[10]PT Grad'!Y28</f>
        <v>26779</v>
      </c>
      <c r="Z28" s="148">
        <f>+'[10]PT Grad'!Z28</f>
        <v>28805</v>
      </c>
      <c r="AA28" s="148">
        <f>+'[10]PT Grad'!AA28</f>
        <v>29881</v>
      </c>
      <c r="AB28" s="148">
        <f>+'[10]PT Grad'!AB28</f>
        <v>27185</v>
      </c>
      <c r="AC28" s="148">
        <f>+'[10]PT Grad'!AC28</f>
        <v>27385</v>
      </c>
      <c r="AD28" s="148">
        <f>+'[10]PT Grad'!AD28</f>
        <v>27666</v>
      </c>
      <c r="AE28" s="148">
        <f>+'[10]PT Grad'!AE28</f>
        <v>27383</v>
      </c>
      <c r="AF28" s="148">
        <f>+'[10]PT Grad'!AF28</f>
        <v>26265</v>
      </c>
    </row>
    <row r="29" spans="1:69" ht="12.95" customHeight="1">
      <c r="A29" s="5" t="str">
        <f>+'[10]PT Grad'!A29</f>
        <v>Hawaii</v>
      </c>
      <c r="B29" s="149">
        <f>+'[10]PT Grad'!B29</f>
        <v>0</v>
      </c>
      <c r="C29" s="149">
        <f>+'[10]PT Grad'!C29</f>
        <v>0</v>
      </c>
      <c r="D29" s="149">
        <f>+'[10]PT Grad'!D29</f>
        <v>0</v>
      </c>
      <c r="E29" s="149">
        <f>+'[10]PT Grad'!E29</f>
        <v>0</v>
      </c>
      <c r="F29" s="149">
        <f>+'[10]PT Grad'!F29</f>
        <v>0</v>
      </c>
      <c r="G29" s="149">
        <f>+'[10]PT Grad'!G29</f>
        <v>0</v>
      </c>
      <c r="H29" s="149">
        <f>+'[10]PT Grad'!H29</f>
        <v>0</v>
      </c>
      <c r="I29" s="149">
        <f>+'[10]PT Grad'!I29</f>
        <v>0</v>
      </c>
      <c r="J29" s="156">
        <f>+'[10]PT Grad'!J29</f>
        <v>0</v>
      </c>
      <c r="K29" s="149">
        <f>+'[10]PT Grad'!K29</f>
        <v>0</v>
      </c>
      <c r="L29" s="148">
        <f>+'[10]PT Grad'!L29</f>
        <v>4291</v>
      </c>
      <c r="M29" s="149">
        <f>+'[10]PT Grad'!M29</f>
        <v>0</v>
      </c>
      <c r="N29" s="149">
        <f>+'[10]PT Grad'!N29</f>
        <v>3743</v>
      </c>
      <c r="O29" s="148">
        <f>+'[10]PT Grad'!O29</f>
        <v>3852</v>
      </c>
      <c r="P29" s="148">
        <f>+'[10]PT Grad'!P29</f>
        <v>4138</v>
      </c>
      <c r="Q29" s="150">
        <f>+'[10]PT Grad'!Q29</f>
        <v>4177</v>
      </c>
      <c r="R29" s="148">
        <f>+'[10]PT Grad'!R29</f>
        <v>3776</v>
      </c>
      <c r="S29" s="150">
        <f>+'[10]PT Grad'!S29</f>
        <v>4001</v>
      </c>
      <c r="T29" s="150">
        <f>+'[10]PT Grad'!T29</f>
        <v>3930</v>
      </c>
      <c r="U29" s="148">
        <f>+'[10]PT Grad'!U29</f>
        <v>3975</v>
      </c>
      <c r="V29" s="148">
        <f>+'[10]PT Grad'!V29</f>
        <v>4005</v>
      </c>
      <c r="W29" s="148">
        <f>+'[10]PT Grad'!W29</f>
        <v>4130</v>
      </c>
      <c r="X29" s="148">
        <f>+'[10]PT Grad'!X29</f>
        <v>4256</v>
      </c>
      <c r="Y29" s="148">
        <f>+'[10]PT Grad'!Y29</f>
        <v>4387</v>
      </c>
      <c r="Z29" s="148">
        <f>+'[10]PT Grad'!Z29</f>
        <v>4222</v>
      </c>
      <c r="AA29" s="148">
        <f>+'[10]PT Grad'!AA29</f>
        <v>4314</v>
      </c>
      <c r="AB29" s="148">
        <f>+'[10]PT Grad'!AB29</f>
        <v>4057</v>
      </c>
      <c r="AC29" s="148">
        <f>+'[10]PT Grad'!AC29</f>
        <v>4162</v>
      </c>
      <c r="AD29" s="148">
        <f>+'[10]PT Grad'!AD29</f>
        <v>3977</v>
      </c>
      <c r="AE29" s="148">
        <f>+'[10]PT Grad'!AE29</f>
        <v>3598</v>
      </c>
      <c r="AF29" s="148">
        <f>+'[10]PT Grad'!AF29</f>
        <v>3387</v>
      </c>
    </row>
    <row r="30" spans="1:69" ht="12.95" customHeight="1">
      <c r="A30" s="5" t="str">
        <f>+'[10]PT Grad'!A30</f>
        <v>Idaho</v>
      </c>
      <c r="B30" s="149">
        <f>+'[10]PT Grad'!B30</f>
        <v>0</v>
      </c>
      <c r="C30" s="149">
        <f>+'[10]PT Grad'!C30</f>
        <v>0</v>
      </c>
      <c r="D30" s="149">
        <f>+'[10]PT Grad'!D30</f>
        <v>0</v>
      </c>
      <c r="E30" s="149">
        <f>+'[10]PT Grad'!E30</f>
        <v>0</v>
      </c>
      <c r="F30" s="149">
        <f>+'[10]PT Grad'!F30</f>
        <v>0</v>
      </c>
      <c r="G30" s="149">
        <f>+'[10]PT Grad'!G30</f>
        <v>0</v>
      </c>
      <c r="H30" s="149">
        <f>+'[10]PT Grad'!H30</f>
        <v>0</v>
      </c>
      <c r="I30" s="149">
        <f>+'[10]PT Grad'!I30</f>
        <v>0</v>
      </c>
      <c r="J30" s="156">
        <f>+'[10]PT Grad'!J30</f>
        <v>0</v>
      </c>
      <c r="K30" s="149">
        <f>+'[10]PT Grad'!K30</f>
        <v>0</v>
      </c>
      <c r="L30" s="148">
        <f>+'[10]PT Grad'!L30</f>
        <v>5280</v>
      </c>
      <c r="M30" s="149">
        <f>+'[10]PT Grad'!M30</f>
        <v>0</v>
      </c>
      <c r="N30" s="149">
        <f>+'[10]PT Grad'!N30</f>
        <v>5123</v>
      </c>
      <c r="O30" s="148">
        <f>+'[10]PT Grad'!O30</f>
        <v>5239</v>
      </c>
      <c r="P30" s="148">
        <f>+'[10]PT Grad'!P30</f>
        <v>4925</v>
      </c>
      <c r="Q30" s="150">
        <f>+'[10]PT Grad'!Q30</f>
        <v>4343</v>
      </c>
      <c r="R30" s="148">
        <f>+'[10]PT Grad'!R30</f>
        <v>4599</v>
      </c>
      <c r="S30" s="150">
        <f>+'[10]PT Grad'!S30</f>
        <v>4315</v>
      </c>
      <c r="T30" s="150">
        <f>+'[10]PT Grad'!T30</f>
        <v>4438</v>
      </c>
      <c r="U30" s="148">
        <f>+'[10]PT Grad'!U30</f>
        <v>4168</v>
      </c>
      <c r="V30" s="148">
        <f>+'[10]PT Grad'!V30</f>
        <v>3998</v>
      </c>
      <c r="W30" s="148">
        <f>+'[10]PT Grad'!W30</f>
        <v>3595</v>
      </c>
      <c r="X30" s="148">
        <f>+'[10]PT Grad'!X30</f>
        <v>3821</v>
      </c>
      <c r="Y30" s="148">
        <f>+'[10]PT Grad'!Y30</f>
        <v>3888</v>
      </c>
      <c r="Z30" s="148">
        <f>+'[10]PT Grad'!Z30</f>
        <v>3918</v>
      </c>
      <c r="AA30" s="148">
        <f>+'[10]PT Grad'!AA30</f>
        <v>4041</v>
      </c>
      <c r="AB30" s="148">
        <f>+'[10]PT Grad'!AB30</f>
        <v>3743</v>
      </c>
      <c r="AC30" s="148">
        <f>+'[10]PT Grad'!AC30</f>
        <v>4155</v>
      </c>
      <c r="AD30" s="148">
        <f>+'[10]PT Grad'!AD30</f>
        <v>4158</v>
      </c>
      <c r="AE30" s="148">
        <f>+'[10]PT Grad'!AE30</f>
        <v>3915</v>
      </c>
      <c r="AF30" s="148">
        <f>+'[10]PT Grad'!AF30</f>
        <v>3900</v>
      </c>
    </row>
    <row r="31" spans="1:69" ht="12.95" customHeight="1">
      <c r="A31" s="5" t="str">
        <f>+'[10]PT Grad'!A31</f>
        <v>Montana</v>
      </c>
      <c r="B31" s="149">
        <f>+'[10]PT Grad'!B31</f>
        <v>0</v>
      </c>
      <c r="C31" s="149">
        <f>+'[10]PT Grad'!C31</f>
        <v>0</v>
      </c>
      <c r="D31" s="149">
        <f>+'[10]PT Grad'!D31</f>
        <v>0</v>
      </c>
      <c r="E31" s="149">
        <f>+'[10]PT Grad'!E31</f>
        <v>0</v>
      </c>
      <c r="F31" s="149">
        <f>+'[10]PT Grad'!F31</f>
        <v>0</v>
      </c>
      <c r="G31" s="149">
        <f>+'[10]PT Grad'!G31</f>
        <v>0</v>
      </c>
      <c r="H31" s="149">
        <f>+'[10]PT Grad'!H31</f>
        <v>0</v>
      </c>
      <c r="I31" s="149">
        <f>+'[10]PT Grad'!I31</f>
        <v>0</v>
      </c>
      <c r="J31" s="156">
        <f>+'[10]PT Grad'!J31</f>
        <v>0</v>
      </c>
      <c r="K31" s="149">
        <f>+'[10]PT Grad'!K31</f>
        <v>0</v>
      </c>
      <c r="L31" s="148">
        <f>+'[10]PT Grad'!L31</f>
        <v>1755</v>
      </c>
      <c r="M31" s="149">
        <f>+'[10]PT Grad'!M31</f>
        <v>0</v>
      </c>
      <c r="N31" s="149">
        <f>+'[10]PT Grad'!N31</f>
        <v>1739</v>
      </c>
      <c r="O31" s="148">
        <f>+'[10]PT Grad'!O31</f>
        <v>1733</v>
      </c>
      <c r="P31" s="148">
        <f>+'[10]PT Grad'!P31</f>
        <v>1093</v>
      </c>
      <c r="Q31" s="150">
        <f>+'[10]PT Grad'!Q31</f>
        <v>1923</v>
      </c>
      <c r="R31" s="148">
        <f>+'[10]PT Grad'!R31</f>
        <v>1969</v>
      </c>
      <c r="S31" s="150">
        <f>+'[10]PT Grad'!S31</f>
        <v>1906</v>
      </c>
      <c r="T31" s="150">
        <f>+'[10]PT Grad'!T31</f>
        <v>2154</v>
      </c>
      <c r="U31" s="148">
        <f>+'[10]PT Grad'!U31</f>
        <v>2171</v>
      </c>
      <c r="V31" s="148">
        <f>+'[10]PT Grad'!V31</f>
        <v>2194</v>
      </c>
      <c r="W31" s="148">
        <f>+'[10]PT Grad'!W31</f>
        <v>2189</v>
      </c>
      <c r="X31" s="148">
        <f>+'[10]PT Grad'!X31</f>
        <v>2225</v>
      </c>
      <c r="Y31" s="148">
        <f>+'[10]PT Grad'!Y31</f>
        <v>2359</v>
      </c>
      <c r="Z31" s="148">
        <f>+'[10]PT Grad'!Z31</f>
        <v>2402</v>
      </c>
      <c r="AA31" s="148">
        <f>+'[10]PT Grad'!AA31</f>
        <v>2670</v>
      </c>
      <c r="AB31" s="148">
        <f>+'[10]PT Grad'!AB31</f>
        <v>2637</v>
      </c>
      <c r="AC31" s="148">
        <f>+'[10]PT Grad'!AC31</f>
        <v>2659</v>
      </c>
      <c r="AD31" s="148">
        <f>+'[10]PT Grad'!AD31</f>
        <v>2797</v>
      </c>
      <c r="AE31" s="148">
        <f>+'[10]PT Grad'!AE31</f>
        <v>2702</v>
      </c>
      <c r="AF31" s="148">
        <f>+'[10]PT Grad'!AF31</f>
        <v>2655</v>
      </c>
    </row>
    <row r="32" spans="1:69" ht="12.95" customHeight="1">
      <c r="A32" s="5" t="str">
        <f>+'[10]PT Grad'!A32</f>
        <v>Nevada</v>
      </c>
      <c r="B32" s="149">
        <f>+'[10]PT Grad'!B32</f>
        <v>0</v>
      </c>
      <c r="C32" s="149">
        <f>+'[10]PT Grad'!C32</f>
        <v>0</v>
      </c>
      <c r="D32" s="149">
        <f>+'[10]PT Grad'!D32</f>
        <v>0</v>
      </c>
      <c r="E32" s="149">
        <f>+'[10]PT Grad'!E32</f>
        <v>0</v>
      </c>
      <c r="F32" s="149">
        <f>+'[10]PT Grad'!F32</f>
        <v>0</v>
      </c>
      <c r="G32" s="149">
        <f>+'[10]PT Grad'!G32</f>
        <v>0</v>
      </c>
      <c r="H32" s="149">
        <f>+'[10]PT Grad'!H32</f>
        <v>0</v>
      </c>
      <c r="I32" s="149">
        <f>+'[10]PT Grad'!I32</f>
        <v>0</v>
      </c>
      <c r="J32" s="154">
        <f>+'[10]PT Grad'!J32</f>
        <v>0</v>
      </c>
      <c r="K32" s="149">
        <f>+'[10]PT Grad'!K32</f>
        <v>0</v>
      </c>
      <c r="L32" s="148">
        <f>+'[10]PT Grad'!L32</f>
        <v>5421</v>
      </c>
      <c r="M32" s="149">
        <f>+'[10]PT Grad'!M32</f>
        <v>0</v>
      </c>
      <c r="N32" s="149">
        <f>+'[10]PT Grad'!N32</f>
        <v>5305</v>
      </c>
      <c r="O32" s="148">
        <f>+'[10]PT Grad'!O32</f>
        <v>5651</v>
      </c>
      <c r="P32" s="148">
        <f>+'[10]PT Grad'!P32</f>
        <v>5390</v>
      </c>
      <c r="Q32" s="150">
        <f>+'[10]PT Grad'!Q32</f>
        <v>5228</v>
      </c>
      <c r="R32" s="148">
        <f>+'[10]PT Grad'!R32</f>
        <v>5281</v>
      </c>
      <c r="S32" s="150">
        <f>+'[10]PT Grad'!S32</f>
        <v>5307</v>
      </c>
      <c r="T32" s="150">
        <f>+'[10]PT Grad'!T32</f>
        <v>5549</v>
      </c>
      <c r="U32" s="148">
        <f>+'[10]PT Grad'!U32</f>
        <v>5342</v>
      </c>
      <c r="V32" s="148">
        <f>+'[10]PT Grad'!V32</f>
        <v>5880</v>
      </c>
      <c r="W32" s="148">
        <f>+'[10]PT Grad'!W32</f>
        <v>5856</v>
      </c>
      <c r="X32" s="148">
        <f>+'[10]PT Grad'!X32</f>
        <v>5885</v>
      </c>
      <c r="Y32" s="148">
        <f>+'[10]PT Grad'!Y32</f>
        <v>6313</v>
      </c>
      <c r="Z32" s="148">
        <f>+'[10]PT Grad'!Z32</f>
        <v>5980</v>
      </c>
      <c r="AA32" s="148">
        <f>+'[10]PT Grad'!AA32</f>
        <v>5500</v>
      </c>
      <c r="AB32" s="148">
        <f>+'[10]PT Grad'!AB32</f>
        <v>5388</v>
      </c>
      <c r="AC32" s="148">
        <f>+'[10]PT Grad'!AC32</f>
        <v>5061</v>
      </c>
      <c r="AD32" s="148">
        <f>+'[10]PT Grad'!AD32</f>
        <v>4835</v>
      </c>
      <c r="AE32" s="148">
        <f>+'[10]PT Grad'!AE32</f>
        <v>4722</v>
      </c>
      <c r="AF32" s="148">
        <f>+'[10]PT Grad'!AF32</f>
        <v>4599</v>
      </c>
    </row>
    <row r="33" spans="1:69" ht="12.95" customHeight="1">
      <c r="A33" s="5" t="str">
        <f>+'[10]PT Grad'!A33</f>
        <v>New Mexico</v>
      </c>
      <c r="B33" s="149">
        <f>+'[10]PT Grad'!B33</f>
        <v>0</v>
      </c>
      <c r="C33" s="149">
        <f>+'[10]PT Grad'!C33</f>
        <v>0</v>
      </c>
      <c r="D33" s="149">
        <f>+'[10]PT Grad'!D33</f>
        <v>0</v>
      </c>
      <c r="E33" s="149">
        <f>+'[10]PT Grad'!E33</f>
        <v>0</v>
      </c>
      <c r="F33" s="149">
        <f>+'[10]PT Grad'!F33</f>
        <v>0</v>
      </c>
      <c r="G33" s="149">
        <f>+'[10]PT Grad'!G33</f>
        <v>0</v>
      </c>
      <c r="H33" s="149">
        <f>+'[10]PT Grad'!H33</f>
        <v>0</v>
      </c>
      <c r="I33" s="149">
        <f>+'[10]PT Grad'!I33</f>
        <v>0</v>
      </c>
      <c r="J33" s="154">
        <f>+'[10]PT Grad'!J33</f>
        <v>0</v>
      </c>
      <c r="K33" s="149">
        <f>+'[10]PT Grad'!K33</f>
        <v>0</v>
      </c>
      <c r="L33" s="148">
        <f>+'[10]PT Grad'!L33</f>
        <v>7356</v>
      </c>
      <c r="M33" s="149">
        <f>+'[10]PT Grad'!M33</f>
        <v>0</v>
      </c>
      <c r="N33" s="149">
        <f>+'[10]PT Grad'!N33</f>
        <v>7879</v>
      </c>
      <c r="O33" s="148">
        <f>+'[10]PT Grad'!O33</f>
        <v>7577</v>
      </c>
      <c r="P33" s="148">
        <f>+'[10]PT Grad'!P33</f>
        <v>7916</v>
      </c>
      <c r="Q33" s="150">
        <f>+'[10]PT Grad'!Q33</f>
        <v>7710</v>
      </c>
      <c r="R33" s="148">
        <f>+'[10]PT Grad'!R33</f>
        <v>7820</v>
      </c>
      <c r="S33" s="150">
        <f>+'[10]PT Grad'!S33</f>
        <v>7986</v>
      </c>
      <c r="T33" s="150">
        <f>+'[10]PT Grad'!T33</f>
        <v>8844</v>
      </c>
      <c r="U33" s="148">
        <f>+'[10]PT Grad'!U33</f>
        <v>9063</v>
      </c>
      <c r="V33" s="148">
        <f>+'[10]PT Grad'!V33</f>
        <v>8651</v>
      </c>
      <c r="W33" s="148">
        <f>+'[10]PT Grad'!W33</f>
        <v>8353</v>
      </c>
      <c r="X33" s="148">
        <f>+'[10]PT Grad'!X33</f>
        <v>6662</v>
      </c>
      <c r="Y33" s="148">
        <f>+'[10]PT Grad'!Y33</f>
        <v>6487</v>
      </c>
      <c r="Z33" s="148">
        <f>+'[10]PT Grad'!Z33</f>
        <v>6714</v>
      </c>
      <c r="AA33" s="148">
        <f>+'[10]PT Grad'!AA33</f>
        <v>6835</v>
      </c>
      <c r="AB33" s="148">
        <f>+'[10]PT Grad'!AB33</f>
        <v>7221</v>
      </c>
      <c r="AC33" s="148">
        <f>+'[10]PT Grad'!AC33</f>
        <v>7317</v>
      </c>
      <c r="AD33" s="148">
        <f>+'[10]PT Grad'!AD33</f>
        <v>7257</v>
      </c>
      <c r="AE33" s="148">
        <f>+'[10]PT Grad'!AE33</f>
        <v>7056</v>
      </c>
      <c r="AF33" s="148">
        <f>+'[10]PT Grad'!AF33</f>
        <v>6832</v>
      </c>
    </row>
    <row r="34" spans="1:69" ht="12.95" customHeight="1">
      <c r="A34" s="5" t="str">
        <f>+'[10]PT Grad'!A34</f>
        <v>Oregon</v>
      </c>
      <c r="B34" s="149">
        <f>+'[10]PT Grad'!B34</f>
        <v>0</v>
      </c>
      <c r="C34" s="149">
        <f>+'[10]PT Grad'!C34</f>
        <v>0</v>
      </c>
      <c r="D34" s="149">
        <f>+'[10]PT Grad'!D34</f>
        <v>0</v>
      </c>
      <c r="E34" s="149">
        <f>+'[10]PT Grad'!E34</f>
        <v>0</v>
      </c>
      <c r="F34" s="149">
        <f>+'[10]PT Grad'!F34</f>
        <v>0</v>
      </c>
      <c r="G34" s="149">
        <f>+'[10]PT Grad'!G34</f>
        <v>0</v>
      </c>
      <c r="H34" s="149">
        <f>+'[10]PT Grad'!H34</f>
        <v>0</v>
      </c>
      <c r="I34" s="149">
        <f>+'[10]PT Grad'!I34</f>
        <v>0</v>
      </c>
      <c r="J34" s="154">
        <f>+'[10]PT Grad'!J34</f>
        <v>0</v>
      </c>
      <c r="K34" s="149">
        <f>+'[10]PT Grad'!K34</f>
        <v>0</v>
      </c>
      <c r="L34" s="148">
        <f>+'[10]PT Grad'!L34</f>
        <v>7965</v>
      </c>
      <c r="M34" s="149">
        <f>+'[10]PT Grad'!M34</f>
        <v>0</v>
      </c>
      <c r="N34" s="149">
        <f>+'[10]PT Grad'!N34</f>
        <v>8695</v>
      </c>
      <c r="O34" s="148">
        <f>+'[10]PT Grad'!O34</f>
        <v>8857</v>
      </c>
      <c r="P34" s="148">
        <f>+'[10]PT Grad'!P34</f>
        <v>9234</v>
      </c>
      <c r="Q34" s="150">
        <f>+'[10]PT Grad'!Q34</f>
        <v>8996</v>
      </c>
      <c r="R34" s="148">
        <f>+'[10]PT Grad'!R34</f>
        <v>9224</v>
      </c>
      <c r="S34" s="150">
        <f>+'[10]PT Grad'!S34</f>
        <v>9992</v>
      </c>
      <c r="T34" s="150">
        <f>+'[10]PT Grad'!T34</f>
        <v>10086</v>
      </c>
      <c r="U34" s="148">
        <f>+'[10]PT Grad'!U34</f>
        <v>9857</v>
      </c>
      <c r="V34" s="148">
        <f>+'[10]PT Grad'!V34</f>
        <v>10296</v>
      </c>
      <c r="W34" s="148">
        <f>+'[10]PT Grad'!W34</f>
        <v>10895</v>
      </c>
      <c r="X34" s="148">
        <f>+'[10]PT Grad'!X34</f>
        <v>10785</v>
      </c>
      <c r="Y34" s="148">
        <f>+'[10]PT Grad'!Y34</f>
        <v>11844</v>
      </c>
      <c r="Z34" s="148">
        <f>+'[10]PT Grad'!Z34</f>
        <v>11769</v>
      </c>
      <c r="AA34" s="148">
        <f>+'[10]PT Grad'!AA34</f>
        <v>12059</v>
      </c>
      <c r="AB34" s="148">
        <f>+'[10]PT Grad'!AB34</f>
        <v>11476</v>
      </c>
      <c r="AC34" s="148">
        <f>+'[10]PT Grad'!AC34</f>
        <v>10879</v>
      </c>
      <c r="AD34" s="148">
        <f>+'[10]PT Grad'!AD34</f>
        <v>10621</v>
      </c>
      <c r="AE34" s="148">
        <f>+'[10]PT Grad'!AE34</f>
        <v>11322</v>
      </c>
      <c r="AF34" s="148">
        <f>+'[10]PT Grad'!AF34</f>
        <v>10880</v>
      </c>
    </row>
    <row r="35" spans="1:69" ht="12.95" customHeight="1">
      <c r="A35" s="5" t="str">
        <f>+'[10]PT Grad'!A35</f>
        <v>Utah</v>
      </c>
      <c r="B35" s="149">
        <f>+'[10]PT Grad'!B35</f>
        <v>0</v>
      </c>
      <c r="C35" s="149">
        <f>+'[10]PT Grad'!C35</f>
        <v>0</v>
      </c>
      <c r="D35" s="149">
        <f>+'[10]PT Grad'!D35</f>
        <v>0</v>
      </c>
      <c r="E35" s="149">
        <f>+'[10]PT Grad'!E35</f>
        <v>0</v>
      </c>
      <c r="F35" s="149">
        <f>+'[10]PT Grad'!F35</f>
        <v>0</v>
      </c>
      <c r="G35" s="149">
        <f>+'[10]PT Grad'!G35</f>
        <v>0</v>
      </c>
      <c r="H35" s="149">
        <f>+'[10]PT Grad'!H35</f>
        <v>0</v>
      </c>
      <c r="I35" s="149">
        <f>+'[10]PT Grad'!I35</f>
        <v>0</v>
      </c>
      <c r="J35" s="154">
        <f>+'[10]PT Grad'!J35</f>
        <v>0</v>
      </c>
      <c r="K35" s="149">
        <f>+'[10]PT Grad'!K35</f>
        <v>0</v>
      </c>
      <c r="L35" s="148">
        <f>+'[10]PT Grad'!L35</f>
        <v>5499</v>
      </c>
      <c r="M35" s="149">
        <f>+'[10]PT Grad'!M35</f>
        <v>0</v>
      </c>
      <c r="N35" s="149">
        <f>+'[10]PT Grad'!N35</f>
        <v>5462</v>
      </c>
      <c r="O35" s="148">
        <f>+'[10]PT Grad'!O35</f>
        <v>5130</v>
      </c>
      <c r="P35" s="148">
        <f>+'[10]PT Grad'!P35</f>
        <v>6060</v>
      </c>
      <c r="Q35" s="150">
        <f>+'[10]PT Grad'!Q35</f>
        <v>5997</v>
      </c>
      <c r="R35" s="148">
        <f>+'[10]PT Grad'!R35</f>
        <v>6000</v>
      </c>
      <c r="S35" s="150">
        <f>+'[10]PT Grad'!S35</f>
        <v>5542</v>
      </c>
      <c r="T35" s="150">
        <f>+'[10]PT Grad'!T35</f>
        <v>6586</v>
      </c>
      <c r="U35" s="148">
        <f>+'[10]PT Grad'!U35</f>
        <v>6540</v>
      </c>
      <c r="V35" s="148">
        <f>+'[10]PT Grad'!V35</f>
        <v>6425</v>
      </c>
      <c r="W35" s="148">
        <f>+'[10]PT Grad'!W35</f>
        <v>7011</v>
      </c>
      <c r="X35" s="148">
        <f>+'[10]PT Grad'!X35</f>
        <v>6851</v>
      </c>
      <c r="Y35" s="148">
        <f>+'[10]PT Grad'!Y35</f>
        <v>7015</v>
      </c>
      <c r="Z35" s="148">
        <f>+'[10]PT Grad'!Z35</f>
        <v>7107</v>
      </c>
      <c r="AA35" s="148">
        <f>+'[10]PT Grad'!AA35</f>
        <v>7251</v>
      </c>
      <c r="AB35" s="148">
        <f>+'[10]PT Grad'!AB35</f>
        <v>6980</v>
      </c>
      <c r="AC35" s="148">
        <f>+'[10]PT Grad'!AC35</f>
        <v>6936</v>
      </c>
      <c r="AD35" s="148">
        <f>+'[10]PT Grad'!AD35</f>
        <v>6980</v>
      </c>
      <c r="AE35" s="148">
        <f>+'[10]PT Grad'!AE35</f>
        <v>6765</v>
      </c>
      <c r="AF35" s="148">
        <f>+'[10]PT Grad'!AF35</f>
        <v>6742</v>
      </c>
    </row>
    <row r="36" spans="1:69" ht="12.95" customHeight="1">
      <c r="A36" s="5" t="str">
        <f>+'[10]PT Grad'!A36</f>
        <v>Washington</v>
      </c>
      <c r="B36" s="149">
        <f>+'[10]PT Grad'!B36</f>
        <v>0</v>
      </c>
      <c r="C36" s="149">
        <f>+'[10]PT Grad'!C36</f>
        <v>0</v>
      </c>
      <c r="D36" s="149">
        <f>+'[10]PT Grad'!D36</f>
        <v>0</v>
      </c>
      <c r="E36" s="149">
        <f>+'[10]PT Grad'!E36</f>
        <v>0</v>
      </c>
      <c r="F36" s="149">
        <f>+'[10]PT Grad'!F36</f>
        <v>0</v>
      </c>
      <c r="G36" s="149">
        <f>+'[10]PT Grad'!G36</f>
        <v>0</v>
      </c>
      <c r="H36" s="149">
        <f>+'[10]PT Grad'!H36</f>
        <v>0</v>
      </c>
      <c r="I36" s="149">
        <f>+'[10]PT Grad'!I36</f>
        <v>0</v>
      </c>
      <c r="J36" s="154">
        <f>+'[10]PT Grad'!J36</f>
        <v>0</v>
      </c>
      <c r="K36" s="149">
        <f>+'[10]PT Grad'!K36</f>
        <v>0</v>
      </c>
      <c r="L36" s="148">
        <f>+'[10]PT Grad'!L36</f>
        <v>8715</v>
      </c>
      <c r="M36" s="149">
        <f>+'[10]PT Grad'!M36</f>
        <v>0</v>
      </c>
      <c r="N36" s="149">
        <f>+'[10]PT Grad'!N36</f>
        <v>8321</v>
      </c>
      <c r="O36" s="148">
        <f>+'[10]PT Grad'!O36</f>
        <v>8306</v>
      </c>
      <c r="P36" s="148">
        <f>+'[10]PT Grad'!P36</f>
        <v>9352</v>
      </c>
      <c r="Q36" s="150">
        <f>+'[10]PT Grad'!Q36</f>
        <v>12019</v>
      </c>
      <c r="R36" s="148">
        <f>+'[10]PT Grad'!R36</f>
        <v>12083</v>
      </c>
      <c r="S36" s="150">
        <f>+'[10]PT Grad'!S36</f>
        <v>9613</v>
      </c>
      <c r="T36" s="150">
        <f>+'[10]PT Grad'!T36</f>
        <v>10062</v>
      </c>
      <c r="U36" s="148">
        <f>+'[10]PT Grad'!U36</f>
        <v>11204</v>
      </c>
      <c r="V36" s="148">
        <f>+'[10]PT Grad'!V36</f>
        <v>10600</v>
      </c>
      <c r="W36" s="148">
        <f>+'[10]PT Grad'!W36</f>
        <v>11673</v>
      </c>
      <c r="X36" s="148">
        <f>+'[10]PT Grad'!X36</f>
        <v>11971</v>
      </c>
      <c r="Y36" s="148">
        <f>+'[10]PT Grad'!Y36</f>
        <v>12693</v>
      </c>
      <c r="Z36" s="148">
        <f>+'[10]PT Grad'!Z36</f>
        <v>13442</v>
      </c>
      <c r="AA36" s="148">
        <f>+'[10]PT Grad'!AA36</f>
        <v>13187</v>
      </c>
      <c r="AB36" s="148">
        <f>+'[10]PT Grad'!AB36</f>
        <v>12731</v>
      </c>
      <c r="AC36" s="148">
        <f>+'[10]PT Grad'!AC36</f>
        <v>12723</v>
      </c>
      <c r="AD36" s="148">
        <f>+'[10]PT Grad'!AD36</f>
        <v>12102</v>
      </c>
      <c r="AE36" s="148">
        <f>+'[10]PT Grad'!AE36</f>
        <v>12211</v>
      </c>
      <c r="AF36" s="148">
        <f>+'[10]PT Grad'!AF36</f>
        <v>11597</v>
      </c>
    </row>
    <row r="37" spans="1:69" ht="12.95" customHeight="1">
      <c r="A37" s="5" t="str">
        <f>+'[10]PT Grad'!A37</f>
        <v>Wyoming</v>
      </c>
      <c r="B37" s="149">
        <f>+'[10]PT Grad'!B37</f>
        <v>0</v>
      </c>
      <c r="C37" s="149">
        <f>+'[10]PT Grad'!C37</f>
        <v>0</v>
      </c>
      <c r="D37" s="149">
        <f>+'[10]PT Grad'!D37</f>
        <v>0</v>
      </c>
      <c r="E37" s="149">
        <f>+'[10]PT Grad'!E37</f>
        <v>0</v>
      </c>
      <c r="F37" s="149">
        <f>+'[10]PT Grad'!F37</f>
        <v>0</v>
      </c>
      <c r="G37" s="149">
        <f>+'[10]PT Grad'!G37</f>
        <v>0</v>
      </c>
      <c r="H37" s="149">
        <f>+'[10]PT Grad'!H37</f>
        <v>0</v>
      </c>
      <c r="I37" s="149">
        <f>+'[10]PT Grad'!I37</f>
        <v>0</v>
      </c>
      <c r="J37" s="154">
        <f>+'[10]PT Grad'!J37</f>
        <v>0</v>
      </c>
      <c r="K37" s="149">
        <f>+'[10]PT Grad'!K37</f>
        <v>0</v>
      </c>
      <c r="L37" s="148">
        <f>+'[10]PT Grad'!L37</f>
        <v>1410</v>
      </c>
      <c r="M37" s="149">
        <f>+'[10]PT Grad'!M37</f>
        <v>0</v>
      </c>
      <c r="N37" s="149">
        <f>+'[10]PT Grad'!N37</f>
        <v>1407</v>
      </c>
      <c r="O37" s="148">
        <f>+'[10]PT Grad'!O37</f>
        <v>1361</v>
      </c>
      <c r="P37" s="148">
        <f>+'[10]PT Grad'!P37</f>
        <v>1290</v>
      </c>
      <c r="Q37" s="150">
        <f>+'[10]PT Grad'!Q37</f>
        <v>1983</v>
      </c>
      <c r="R37" s="148">
        <f>+'[10]PT Grad'!R37</f>
        <v>2140</v>
      </c>
      <c r="S37" s="150">
        <f>+'[10]PT Grad'!S37</f>
        <v>2216</v>
      </c>
      <c r="T37" s="150">
        <f>+'[10]PT Grad'!T37</f>
        <v>2435</v>
      </c>
      <c r="U37" s="148">
        <f>+'[10]PT Grad'!U37</f>
        <v>2325</v>
      </c>
      <c r="V37" s="148">
        <f>+'[10]PT Grad'!V37</f>
        <v>2342</v>
      </c>
      <c r="W37" s="148">
        <f>+'[10]PT Grad'!W37</f>
        <v>2420</v>
      </c>
      <c r="X37" s="148">
        <f>+'[10]PT Grad'!X37</f>
        <v>2054</v>
      </c>
      <c r="Y37" s="148">
        <f>+'[10]PT Grad'!Y37</f>
        <v>1197</v>
      </c>
      <c r="Z37" s="148">
        <f>+'[10]PT Grad'!Z37</f>
        <v>1197</v>
      </c>
      <c r="AA37" s="148">
        <f>+'[10]PT Grad'!AA37</f>
        <v>1248</v>
      </c>
      <c r="AB37" s="148">
        <f>+'[10]PT Grad'!AB37</f>
        <v>1168</v>
      </c>
      <c r="AC37" s="148">
        <f>+'[10]PT Grad'!AC37</f>
        <v>1126</v>
      </c>
      <c r="AD37" s="148">
        <f>+'[10]PT Grad'!AD37</f>
        <v>1173</v>
      </c>
      <c r="AE37" s="148">
        <f>+'[10]PT Grad'!AE37</f>
        <v>1144</v>
      </c>
      <c r="AF37" s="148">
        <f>+'[10]PT Grad'!AF37</f>
        <v>1048</v>
      </c>
    </row>
    <row r="38" spans="1:69" s="172" customFormat="1" ht="12.95" customHeight="1">
      <c r="A38" s="174" t="str">
        <f>+'[10]PT Grad'!A38</f>
        <v>Midwest</v>
      </c>
      <c r="B38" s="169">
        <f>+'[10]PT Grad'!B38</f>
        <v>0</v>
      </c>
      <c r="C38" s="169">
        <f>+'[10]PT Grad'!C38</f>
        <v>0</v>
      </c>
      <c r="D38" s="169">
        <f>+'[10]PT Grad'!D38</f>
        <v>0</v>
      </c>
      <c r="E38" s="169">
        <f>+'[10]PT Grad'!E38</f>
        <v>0</v>
      </c>
      <c r="F38" s="169">
        <f>+'[10]PT Grad'!F38</f>
        <v>0</v>
      </c>
      <c r="G38" s="169">
        <f>+'[10]PT Grad'!G38</f>
        <v>0</v>
      </c>
      <c r="H38" s="169">
        <f>+'[10]PT Grad'!H38</f>
        <v>0</v>
      </c>
      <c r="I38" s="169">
        <f>+'[10]PT Grad'!I38</f>
        <v>0</v>
      </c>
      <c r="J38" s="169">
        <f>+'[10]PT Grad'!J38</f>
        <v>0</v>
      </c>
      <c r="K38" s="169">
        <f>+'[10]PT Grad'!K38</f>
        <v>0</v>
      </c>
      <c r="L38" s="169">
        <f>+'[10]PT Grad'!L38</f>
        <v>260160</v>
      </c>
      <c r="M38" s="169">
        <f>+'[10]PT Grad'!M38</f>
        <v>0</v>
      </c>
      <c r="N38" s="169">
        <f>+'[10]PT Grad'!N38</f>
        <v>253429</v>
      </c>
      <c r="O38" s="169">
        <f>+'[10]PT Grad'!O38</f>
        <v>258032</v>
      </c>
      <c r="P38" s="169">
        <f>+'[10]PT Grad'!P38</f>
        <v>258506</v>
      </c>
      <c r="Q38" s="169">
        <f>+'[10]PT Grad'!Q38</f>
        <v>263432</v>
      </c>
      <c r="R38" s="169">
        <f>+'[10]PT Grad'!R38</f>
        <v>272314</v>
      </c>
      <c r="S38" s="169">
        <f>+'[10]PT Grad'!S38</f>
        <v>281552</v>
      </c>
      <c r="T38" s="169">
        <f>+'[10]PT Grad'!T38</f>
        <v>286881</v>
      </c>
      <c r="U38" s="169">
        <f>+'[10]PT Grad'!U38</f>
        <v>290445</v>
      </c>
      <c r="V38" s="169">
        <f>+'[10]PT Grad'!V38</f>
        <v>296062</v>
      </c>
      <c r="W38" s="169">
        <f>+'[10]PT Grad'!W38</f>
        <v>297512</v>
      </c>
      <c r="X38" s="169">
        <f>+'[10]PT Grad'!X38</f>
        <v>317691</v>
      </c>
      <c r="Y38" s="169">
        <f>+'[10]PT Grad'!Y38</f>
        <v>329171</v>
      </c>
      <c r="Z38" s="169">
        <f>+'[10]PT Grad'!Z38</f>
        <v>350905</v>
      </c>
      <c r="AA38" s="169">
        <f>+'[10]PT Grad'!AA38</f>
        <v>360722</v>
      </c>
      <c r="AB38" s="169">
        <f>+'[10]PT Grad'!AB38</f>
        <v>349206</v>
      </c>
      <c r="AC38" s="169">
        <f>+'[10]PT Grad'!AC38</f>
        <v>309619</v>
      </c>
      <c r="AD38" s="169">
        <f>+'[10]PT Grad'!AD38</f>
        <v>298343</v>
      </c>
      <c r="AE38" s="169">
        <f>+'[10]PT Grad'!AE38</f>
        <v>297988</v>
      </c>
      <c r="AF38" s="169">
        <f>+'[10]PT Grad'!AF38</f>
        <v>298057</v>
      </c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1"/>
      <c r="BQ38" s="171"/>
    </row>
    <row r="39" spans="1:69" s="37" customFormat="1" ht="12.95" customHeight="1">
      <c r="A39" s="27" t="str">
        <f>+'[10]PT Grad'!A39</f>
        <v xml:space="preserve">   as a percent of U.S.</v>
      </c>
      <c r="B39" s="147">
        <f>+'[10]PT Grad'!B39</f>
        <v>0</v>
      </c>
      <c r="C39" s="147">
        <f>+'[10]PT Grad'!C39</f>
        <v>0</v>
      </c>
      <c r="D39" s="147">
        <f>+'[10]PT Grad'!D39</f>
        <v>0</v>
      </c>
      <c r="E39" s="147">
        <f>+'[10]PT Grad'!E39</f>
        <v>0</v>
      </c>
      <c r="F39" s="147">
        <f>+'[10]PT Grad'!F39</f>
        <v>0</v>
      </c>
      <c r="G39" s="147">
        <f>+'[10]PT Grad'!G39</f>
        <v>0</v>
      </c>
      <c r="H39" s="147">
        <f>+'[10]PT Grad'!H39</f>
        <v>0</v>
      </c>
      <c r="I39" s="147">
        <f>+'[10]PT Grad'!I39</f>
        <v>0</v>
      </c>
      <c r="J39" s="147">
        <f>+'[10]PT Grad'!J39</f>
        <v>0</v>
      </c>
      <c r="K39" s="147">
        <f>+'[10]PT Grad'!K39</f>
        <v>0</v>
      </c>
      <c r="L39" s="147">
        <f>+'[10]PT Grad'!L39</f>
        <v>25.661916871013752</v>
      </c>
      <c r="M39" s="147">
        <f>+'[10]PT Grad'!M39</f>
        <v>0</v>
      </c>
      <c r="N39" s="147">
        <f>+'[10]PT Grad'!N39</f>
        <v>25.32815901145533</v>
      </c>
      <c r="O39" s="147">
        <f>+'[10]PT Grad'!O39</f>
        <v>25.44746981939468</v>
      </c>
      <c r="P39" s="147">
        <f>+'[10]PT Grad'!P39</f>
        <v>25.196376094701083</v>
      </c>
      <c r="Q39" s="147">
        <f>+'[10]PT Grad'!Q39</f>
        <v>25.39916387701896</v>
      </c>
      <c r="R39" s="147">
        <f>+'[10]PT Grad'!R39</f>
        <v>25.674014292987383</v>
      </c>
      <c r="S39" s="147">
        <f>+'[10]PT Grad'!S39</f>
        <v>25.377367929111522</v>
      </c>
      <c r="T39" s="147">
        <f>+'[10]PT Grad'!T39</f>
        <v>25.684272914144923</v>
      </c>
      <c r="U39" s="147">
        <f>+'[10]PT Grad'!U39</f>
        <v>25.644546080630064</v>
      </c>
      <c r="V39" s="147">
        <f>+'[10]PT Grad'!V39</f>
        <v>25.984619624460446</v>
      </c>
      <c r="W39" s="147">
        <f>+'[10]PT Grad'!W39</f>
        <v>25.949381993512482</v>
      </c>
      <c r="X39" s="147">
        <f>+'[10]PT Grad'!X39</f>
        <v>26.895227549214074</v>
      </c>
      <c r="Y39" s="147">
        <f>+'[10]PT Grad'!Y39</f>
        <v>26.929952230302469</v>
      </c>
      <c r="Z39" s="147">
        <f>+'[10]PT Grad'!Z39</f>
        <v>27.348432300150417</v>
      </c>
      <c r="AA39" s="147">
        <f>+'[10]PT Grad'!AA39</f>
        <v>27.863953103045535</v>
      </c>
      <c r="AB39" s="147">
        <f>+'[10]PT Grad'!AB39</f>
        <v>27.890182297386339</v>
      </c>
      <c r="AC39" s="147">
        <f>+'[10]PT Grad'!AC39</f>
        <v>25.762317268097206</v>
      </c>
      <c r="AD39" s="147">
        <f>+'[10]PT Grad'!AD39</f>
        <v>25.40801970349376</v>
      </c>
      <c r="AE39" s="147">
        <f>+'[10]PT Grad'!AE39</f>
        <v>25.407777139241933</v>
      </c>
      <c r="AF39" s="147">
        <f>+'[10]PT Grad'!AF39</f>
        <v>25.290380717142156</v>
      </c>
    </row>
    <row r="40" spans="1:69" ht="12.95" customHeight="1">
      <c r="A40" s="5" t="str">
        <f>+'[10]PT Grad'!A40</f>
        <v>Illinois</v>
      </c>
      <c r="B40" s="149">
        <f>+'[10]PT Grad'!B40</f>
        <v>0</v>
      </c>
      <c r="C40" s="149">
        <f>+'[10]PT Grad'!C40</f>
        <v>0</v>
      </c>
      <c r="D40" s="149">
        <f>+'[10]PT Grad'!D40</f>
        <v>0</v>
      </c>
      <c r="E40" s="149">
        <f>+'[10]PT Grad'!E40</f>
        <v>0</v>
      </c>
      <c r="F40" s="149">
        <f>+'[10]PT Grad'!F40</f>
        <v>0</v>
      </c>
      <c r="G40" s="149">
        <f>+'[10]PT Grad'!G40</f>
        <v>0</v>
      </c>
      <c r="H40" s="149">
        <f>+'[10]PT Grad'!H40</f>
        <v>0</v>
      </c>
      <c r="I40" s="149">
        <f>+'[10]PT Grad'!I40</f>
        <v>0</v>
      </c>
      <c r="J40" s="156">
        <f>+'[10]PT Grad'!J40</f>
        <v>0</v>
      </c>
      <c r="K40" s="149">
        <f>+'[10]PT Grad'!K40</f>
        <v>0</v>
      </c>
      <c r="L40" s="148">
        <f>+'[10]PT Grad'!L40</f>
        <v>59676</v>
      </c>
      <c r="M40" s="149">
        <f>+'[10]PT Grad'!M40</f>
        <v>0</v>
      </c>
      <c r="N40" s="149">
        <f>+'[10]PT Grad'!N40</f>
        <v>58287</v>
      </c>
      <c r="O40" s="148">
        <f>+'[10]PT Grad'!O40</f>
        <v>57620</v>
      </c>
      <c r="P40" s="148">
        <f>+'[10]PT Grad'!P40</f>
        <v>57677</v>
      </c>
      <c r="Q40" s="150">
        <f>+'[10]PT Grad'!Q40</f>
        <v>59526</v>
      </c>
      <c r="R40" s="148">
        <f>+'[10]PT Grad'!R40</f>
        <v>60853</v>
      </c>
      <c r="S40" s="150">
        <f>+'[10]PT Grad'!S40</f>
        <v>62666</v>
      </c>
      <c r="T40" s="150">
        <f>+'[10]PT Grad'!T40</f>
        <v>64018</v>
      </c>
      <c r="U40" s="148">
        <f>+'[10]PT Grad'!U40</f>
        <v>64867</v>
      </c>
      <c r="V40" s="148">
        <f>+'[10]PT Grad'!V40</f>
        <v>66784</v>
      </c>
      <c r="W40" s="148">
        <f>+'[10]PT Grad'!W40</f>
        <v>67545</v>
      </c>
      <c r="X40" s="148">
        <f>+'[10]PT Grad'!X40</f>
        <v>66986</v>
      </c>
      <c r="Y40" s="148">
        <f>+'[10]PT Grad'!Y40</f>
        <v>70328</v>
      </c>
      <c r="Z40" s="148">
        <f>+'[10]PT Grad'!Z40</f>
        <v>74229</v>
      </c>
      <c r="AA40" s="148">
        <f>+'[10]PT Grad'!AA40</f>
        <v>76268</v>
      </c>
      <c r="AB40" s="148">
        <f>+'[10]PT Grad'!AB40</f>
        <v>75296</v>
      </c>
      <c r="AC40" s="148">
        <f>+'[10]PT Grad'!AC40</f>
        <v>72272</v>
      </c>
      <c r="AD40" s="148">
        <f>+'[10]PT Grad'!AD40</f>
        <v>67483</v>
      </c>
      <c r="AE40" s="148">
        <f>+'[10]PT Grad'!AE40</f>
        <v>67470</v>
      </c>
      <c r="AF40" s="148">
        <f>+'[10]PT Grad'!AF40</f>
        <v>69920</v>
      </c>
    </row>
    <row r="41" spans="1:69" ht="12.95" customHeight="1">
      <c r="A41" s="5" t="str">
        <f>+'[10]PT Grad'!A41</f>
        <v>Indiana</v>
      </c>
      <c r="B41" s="149">
        <f>+'[10]PT Grad'!B41</f>
        <v>0</v>
      </c>
      <c r="C41" s="149">
        <f>+'[10]PT Grad'!C41</f>
        <v>0</v>
      </c>
      <c r="D41" s="149">
        <f>+'[10]PT Grad'!D41</f>
        <v>0</v>
      </c>
      <c r="E41" s="149">
        <f>+'[10]PT Grad'!E41</f>
        <v>0</v>
      </c>
      <c r="F41" s="149">
        <f>+'[10]PT Grad'!F41</f>
        <v>0</v>
      </c>
      <c r="G41" s="149">
        <f>+'[10]PT Grad'!G41</f>
        <v>0</v>
      </c>
      <c r="H41" s="149">
        <f>+'[10]PT Grad'!H41</f>
        <v>0</v>
      </c>
      <c r="I41" s="149">
        <f>+'[10]PT Grad'!I41</f>
        <v>0</v>
      </c>
      <c r="J41" s="156">
        <f>+'[10]PT Grad'!J41</f>
        <v>0</v>
      </c>
      <c r="K41" s="149">
        <f>+'[10]PT Grad'!K41</f>
        <v>0</v>
      </c>
      <c r="L41" s="148">
        <f>+'[10]PT Grad'!L41</f>
        <v>19360</v>
      </c>
      <c r="M41" s="149">
        <f>+'[10]PT Grad'!M41</f>
        <v>0</v>
      </c>
      <c r="N41" s="149">
        <f>+'[10]PT Grad'!N41</f>
        <v>18706</v>
      </c>
      <c r="O41" s="148">
        <f>+'[10]PT Grad'!O41</f>
        <v>18903</v>
      </c>
      <c r="P41" s="148">
        <f>+'[10]PT Grad'!P41</f>
        <v>19029</v>
      </c>
      <c r="Q41" s="150">
        <f>+'[10]PT Grad'!Q41</f>
        <v>18778</v>
      </c>
      <c r="R41" s="148">
        <f>+'[10]PT Grad'!R41</f>
        <v>19978</v>
      </c>
      <c r="S41" s="150">
        <f>+'[10]PT Grad'!S41</f>
        <v>20640</v>
      </c>
      <c r="T41" s="150">
        <f>+'[10]PT Grad'!T41</f>
        <v>21048</v>
      </c>
      <c r="U41" s="148">
        <f>+'[10]PT Grad'!U41</f>
        <v>21244</v>
      </c>
      <c r="V41" s="148">
        <f>+'[10]PT Grad'!V41</f>
        <v>20790</v>
      </c>
      <c r="W41" s="148">
        <f>+'[10]PT Grad'!W41</f>
        <v>20933</v>
      </c>
      <c r="X41" s="148">
        <f>+'[10]PT Grad'!X41</f>
        <v>21322</v>
      </c>
      <c r="Y41" s="148">
        <f>+'[10]PT Grad'!Y41</f>
        <v>22460</v>
      </c>
      <c r="Z41" s="148">
        <f>+'[10]PT Grad'!Z41</f>
        <v>23078</v>
      </c>
      <c r="AA41" s="148">
        <f>+'[10]PT Grad'!AA41</f>
        <v>23651</v>
      </c>
      <c r="AB41" s="148">
        <f>+'[10]PT Grad'!AB41</f>
        <v>24019</v>
      </c>
      <c r="AC41" s="148">
        <f>+'[10]PT Grad'!AC41</f>
        <v>23021</v>
      </c>
      <c r="AD41" s="148">
        <f>+'[10]PT Grad'!AD41</f>
        <v>22849</v>
      </c>
      <c r="AE41" s="148">
        <f>+'[10]PT Grad'!AE41</f>
        <v>22832</v>
      </c>
      <c r="AF41" s="148">
        <f>+'[10]PT Grad'!AF41</f>
        <v>23715</v>
      </c>
    </row>
    <row r="42" spans="1:69" ht="12.95" customHeight="1">
      <c r="A42" s="5" t="str">
        <f>+'[10]PT Grad'!A42</f>
        <v>Iowa</v>
      </c>
      <c r="B42" s="149">
        <f>+'[10]PT Grad'!B42</f>
        <v>0</v>
      </c>
      <c r="C42" s="149">
        <f>+'[10]PT Grad'!C42</f>
        <v>0</v>
      </c>
      <c r="D42" s="149">
        <f>+'[10]PT Grad'!D42</f>
        <v>0</v>
      </c>
      <c r="E42" s="149">
        <f>+'[10]PT Grad'!E42</f>
        <v>0</v>
      </c>
      <c r="F42" s="149">
        <f>+'[10]PT Grad'!F42</f>
        <v>0</v>
      </c>
      <c r="G42" s="149">
        <f>+'[10]PT Grad'!G42</f>
        <v>0</v>
      </c>
      <c r="H42" s="149">
        <f>+'[10]PT Grad'!H42</f>
        <v>0</v>
      </c>
      <c r="I42" s="149">
        <f>+'[10]PT Grad'!I42</f>
        <v>0</v>
      </c>
      <c r="J42" s="156">
        <f>+'[10]PT Grad'!J42</f>
        <v>0</v>
      </c>
      <c r="K42" s="149">
        <f>+'[10]PT Grad'!K42</f>
        <v>0</v>
      </c>
      <c r="L42" s="148">
        <f>+'[10]PT Grad'!L42</f>
        <v>9646</v>
      </c>
      <c r="M42" s="149">
        <f>+'[10]PT Grad'!M42</f>
        <v>0</v>
      </c>
      <c r="N42" s="149">
        <f>+'[10]PT Grad'!N42</f>
        <v>10029</v>
      </c>
      <c r="O42" s="148">
        <f>+'[10]PT Grad'!O42</f>
        <v>9754</v>
      </c>
      <c r="P42" s="148">
        <f>+'[10]PT Grad'!P42</f>
        <v>9589</v>
      </c>
      <c r="Q42" s="150">
        <f>+'[10]PT Grad'!Q42</f>
        <v>9612</v>
      </c>
      <c r="R42" s="148">
        <f>+'[10]PT Grad'!R42</f>
        <v>10205</v>
      </c>
      <c r="S42" s="150">
        <f>+'[10]PT Grad'!S42</f>
        <v>9331</v>
      </c>
      <c r="T42" s="150">
        <f>+'[10]PT Grad'!T42</f>
        <v>9443</v>
      </c>
      <c r="U42" s="148">
        <f>+'[10]PT Grad'!U42</f>
        <v>9161</v>
      </c>
      <c r="V42" s="148">
        <f>+'[10]PT Grad'!V42</f>
        <v>9065</v>
      </c>
      <c r="W42" s="148">
        <f>+'[10]PT Grad'!W42</f>
        <v>10015</v>
      </c>
      <c r="X42" s="148">
        <f>+'[10]PT Grad'!X42</f>
        <v>11176</v>
      </c>
      <c r="Y42" s="148">
        <f>+'[10]PT Grad'!Y42</f>
        <v>12240</v>
      </c>
      <c r="Z42" s="148">
        <f>+'[10]PT Grad'!Z42</f>
        <v>13906</v>
      </c>
      <c r="AA42" s="148">
        <f>+'[10]PT Grad'!AA42</f>
        <v>15110</v>
      </c>
      <c r="AB42" s="148">
        <f>+'[10]PT Grad'!AB42</f>
        <v>19436</v>
      </c>
      <c r="AC42" s="148">
        <f>+'[10]PT Grad'!AC42</f>
        <v>19078</v>
      </c>
      <c r="AD42" s="148">
        <f>+'[10]PT Grad'!AD42</f>
        <v>16378</v>
      </c>
      <c r="AE42" s="148">
        <f>+'[10]PT Grad'!AE42</f>
        <v>16120</v>
      </c>
      <c r="AF42" s="148">
        <f>+'[10]PT Grad'!AF42</f>
        <v>16284</v>
      </c>
    </row>
    <row r="43" spans="1:69" ht="12.95" customHeight="1">
      <c r="A43" s="5" t="str">
        <f>+'[10]PT Grad'!A43</f>
        <v>Kansas</v>
      </c>
      <c r="B43" s="149">
        <f>+'[10]PT Grad'!B43</f>
        <v>0</v>
      </c>
      <c r="C43" s="149">
        <f>+'[10]PT Grad'!C43</f>
        <v>0</v>
      </c>
      <c r="D43" s="149">
        <f>+'[10]PT Grad'!D43</f>
        <v>0</v>
      </c>
      <c r="E43" s="149">
        <f>+'[10]PT Grad'!E43</f>
        <v>0</v>
      </c>
      <c r="F43" s="149">
        <f>+'[10]PT Grad'!F43</f>
        <v>0</v>
      </c>
      <c r="G43" s="149">
        <f>+'[10]PT Grad'!G43</f>
        <v>0</v>
      </c>
      <c r="H43" s="149">
        <f>+'[10]PT Grad'!H43</f>
        <v>0</v>
      </c>
      <c r="I43" s="149">
        <f>+'[10]PT Grad'!I43</f>
        <v>0</v>
      </c>
      <c r="J43" s="156">
        <f>+'[10]PT Grad'!J43</f>
        <v>0</v>
      </c>
      <c r="K43" s="149">
        <f>+'[10]PT Grad'!K43</f>
        <v>0</v>
      </c>
      <c r="L43" s="148">
        <f>+'[10]PT Grad'!L43</f>
        <v>11712</v>
      </c>
      <c r="M43" s="149">
        <f>+'[10]PT Grad'!M43</f>
        <v>0</v>
      </c>
      <c r="N43" s="149">
        <f>+'[10]PT Grad'!N43</f>
        <v>12147</v>
      </c>
      <c r="O43" s="148">
        <f>+'[10]PT Grad'!O43</f>
        <v>12422</v>
      </c>
      <c r="P43" s="148">
        <f>+'[10]PT Grad'!P43</f>
        <v>13221</v>
      </c>
      <c r="Q43" s="150">
        <f>+'[10]PT Grad'!Q43</f>
        <v>13173</v>
      </c>
      <c r="R43" s="148">
        <f>+'[10]PT Grad'!R43</f>
        <v>13380</v>
      </c>
      <c r="S43" s="150">
        <f>+'[10]PT Grad'!S43</f>
        <v>13281</v>
      </c>
      <c r="T43" s="150">
        <f>+'[10]PT Grad'!T43</f>
        <v>13474</v>
      </c>
      <c r="U43" s="148">
        <f>+'[10]PT Grad'!U43</f>
        <v>13152</v>
      </c>
      <c r="V43" s="148">
        <f>+'[10]PT Grad'!V43</f>
        <v>13297</v>
      </c>
      <c r="W43" s="148">
        <f>+'[10]PT Grad'!W43</f>
        <v>13726</v>
      </c>
      <c r="X43" s="148">
        <f>+'[10]PT Grad'!X43</f>
        <v>15451</v>
      </c>
      <c r="Y43" s="148">
        <f>+'[10]PT Grad'!Y43</f>
        <v>14357</v>
      </c>
      <c r="Z43" s="148">
        <f>+'[10]PT Grad'!Z43</f>
        <v>14579</v>
      </c>
      <c r="AA43" s="148">
        <f>+'[10]PT Grad'!AA43</f>
        <v>13383</v>
      </c>
      <c r="AB43" s="148">
        <f>+'[10]PT Grad'!AB43</f>
        <v>13144</v>
      </c>
      <c r="AC43" s="148">
        <f>+'[10]PT Grad'!AC43</f>
        <v>12773</v>
      </c>
      <c r="AD43" s="148">
        <f>+'[10]PT Grad'!AD43</f>
        <v>12496</v>
      </c>
      <c r="AE43" s="148">
        <f>+'[10]PT Grad'!AE43</f>
        <v>13190</v>
      </c>
      <c r="AF43" s="148">
        <f>+'[10]PT Grad'!AF43</f>
        <v>12900</v>
      </c>
    </row>
    <row r="44" spans="1:69" ht="12.95" customHeight="1">
      <c r="A44" s="5" t="str">
        <f>+'[10]PT Grad'!A44</f>
        <v>Michigan</v>
      </c>
      <c r="B44" s="149">
        <f>+'[10]PT Grad'!B44</f>
        <v>0</v>
      </c>
      <c r="C44" s="149">
        <f>+'[10]PT Grad'!C44</f>
        <v>0</v>
      </c>
      <c r="D44" s="149">
        <f>+'[10]PT Grad'!D44</f>
        <v>0</v>
      </c>
      <c r="E44" s="149">
        <f>+'[10]PT Grad'!E44</f>
        <v>0</v>
      </c>
      <c r="F44" s="149">
        <f>+'[10]PT Grad'!F44</f>
        <v>0</v>
      </c>
      <c r="G44" s="149">
        <f>+'[10]PT Grad'!G44</f>
        <v>0</v>
      </c>
      <c r="H44" s="149">
        <f>+'[10]PT Grad'!H44</f>
        <v>0</v>
      </c>
      <c r="I44" s="149">
        <f>+'[10]PT Grad'!I44</f>
        <v>0</v>
      </c>
      <c r="J44" s="156">
        <f>+'[10]PT Grad'!J44</f>
        <v>0</v>
      </c>
      <c r="K44" s="149">
        <f>+'[10]PT Grad'!K44</f>
        <v>0</v>
      </c>
      <c r="L44" s="148">
        <f>+'[10]PT Grad'!L44</f>
        <v>43645</v>
      </c>
      <c r="M44" s="149">
        <f>+'[10]PT Grad'!M44</f>
        <v>0</v>
      </c>
      <c r="N44" s="149">
        <f>+'[10]PT Grad'!N44</f>
        <v>44320</v>
      </c>
      <c r="O44" s="148">
        <f>+'[10]PT Grad'!O44</f>
        <v>43729</v>
      </c>
      <c r="P44" s="148">
        <f>+'[10]PT Grad'!P44</f>
        <v>44227</v>
      </c>
      <c r="Q44" s="150">
        <f>+'[10]PT Grad'!Q44</f>
        <v>45515</v>
      </c>
      <c r="R44" s="148">
        <f>+'[10]PT Grad'!R44</f>
        <v>45379</v>
      </c>
      <c r="S44" s="150">
        <f>+'[10]PT Grad'!S44</f>
        <v>46456</v>
      </c>
      <c r="T44" s="150">
        <f>+'[10]PT Grad'!T44</f>
        <v>44907</v>
      </c>
      <c r="U44" s="148">
        <f>+'[10]PT Grad'!U44</f>
        <v>44056</v>
      </c>
      <c r="V44" s="148">
        <f>+'[10]PT Grad'!V44</f>
        <v>42728</v>
      </c>
      <c r="W44" s="148">
        <f>+'[10]PT Grad'!W44</f>
        <v>41947</v>
      </c>
      <c r="X44" s="148">
        <f>+'[10]PT Grad'!X44</f>
        <v>42609</v>
      </c>
      <c r="Y44" s="148">
        <f>+'[10]PT Grad'!Y44</f>
        <v>45706</v>
      </c>
      <c r="Z44" s="148">
        <f>+'[10]PT Grad'!Z44</f>
        <v>48585</v>
      </c>
      <c r="AA44" s="148">
        <f>+'[10]PT Grad'!AA44</f>
        <v>48053</v>
      </c>
      <c r="AB44" s="148">
        <f>+'[10]PT Grad'!AB44</f>
        <v>46686</v>
      </c>
      <c r="AC44" s="148">
        <f>+'[10]PT Grad'!AC44</f>
        <v>44055</v>
      </c>
      <c r="AD44" s="148">
        <f>+'[10]PT Grad'!AD44</f>
        <v>41457</v>
      </c>
      <c r="AE44" s="148">
        <f>+'[10]PT Grad'!AE44</f>
        <v>39602</v>
      </c>
      <c r="AF44" s="148">
        <f>+'[10]PT Grad'!AF44</f>
        <v>38813</v>
      </c>
    </row>
    <row r="45" spans="1:69" ht="12.95" customHeight="1">
      <c r="A45" s="5" t="str">
        <f>+'[10]PT Grad'!A45</f>
        <v>Minnesota</v>
      </c>
      <c r="B45" s="149">
        <f>+'[10]PT Grad'!B45</f>
        <v>0</v>
      </c>
      <c r="C45" s="149">
        <f>+'[10]PT Grad'!C45</f>
        <v>0</v>
      </c>
      <c r="D45" s="149">
        <f>+'[10]PT Grad'!D45</f>
        <v>0</v>
      </c>
      <c r="E45" s="149">
        <f>+'[10]PT Grad'!E45</f>
        <v>0</v>
      </c>
      <c r="F45" s="149">
        <f>+'[10]PT Grad'!F45</f>
        <v>0</v>
      </c>
      <c r="G45" s="149">
        <f>+'[10]PT Grad'!G45</f>
        <v>0</v>
      </c>
      <c r="H45" s="149">
        <f>+'[10]PT Grad'!H45</f>
        <v>0</v>
      </c>
      <c r="I45" s="149">
        <f>+'[10]PT Grad'!I45</f>
        <v>0</v>
      </c>
      <c r="J45" s="156">
        <f>+'[10]PT Grad'!J45</f>
        <v>0</v>
      </c>
      <c r="K45" s="149">
        <f>+'[10]PT Grad'!K45</f>
        <v>0</v>
      </c>
      <c r="L45" s="148">
        <f>+'[10]PT Grad'!L45</f>
        <v>24233</v>
      </c>
      <c r="M45" s="149">
        <f>+'[10]PT Grad'!M45</f>
        <v>0</v>
      </c>
      <c r="N45" s="149">
        <f>+'[10]PT Grad'!N45</f>
        <v>21175</v>
      </c>
      <c r="O45" s="148">
        <f>+'[10]PT Grad'!O45</f>
        <v>21504</v>
      </c>
      <c r="P45" s="148">
        <f>+'[10]PT Grad'!P45</f>
        <v>20720</v>
      </c>
      <c r="Q45" s="150">
        <f>+'[10]PT Grad'!Q45</f>
        <v>20518</v>
      </c>
      <c r="R45" s="148">
        <f>+'[10]PT Grad'!R45</f>
        <v>23561</v>
      </c>
      <c r="S45" s="150">
        <f>+'[10]PT Grad'!S45</f>
        <v>27154</v>
      </c>
      <c r="T45" s="150">
        <f>+'[10]PT Grad'!T45</f>
        <v>30502</v>
      </c>
      <c r="U45" s="148">
        <f>+'[10]PT Grad'!U45</f>
        <v>33068</v>
      </c>
      <c r="V45" s="148">
        <f>+'[10]PT Grad'!V45</f>
        <v>39842</v>
      </c>
      <c r="W45" s="148">
        <f>+'[10]PT Grad'!W45</f>
        <v>38361</v>
      </c>
      <c r="X45" s="148">
        <f>+'[10]PT Grad'!X45</f>
        <v>51536</v>
      </c>
      <c r="Y45" s="148">
        <f>+'[10]PT Grad'!Y45</f>
        <v>50324</v>
      </c>
      <c r="Z45" s="148">
        <f>+'[10]PT Grad'!Z45</f>
        <v>57217</v>
      </c>
      <c r="AA45" s="148">
        <f>+'[10]PT Grad'!AA45</f>
        <v>63173</v>
      </c>
      <c r="AB45" s="148">
        <f>+'[10]PT Grad'!AB45</f>
        <v>52122</v>
      </c>
      <c r="AC45" s="148">
        <f>+'[10]PT Grad'!AC45</f>
        <v>23177</v>
      </c>
      <c r="AD45" s="148">
        <f>+'[10]PT Grad'!AD45</f>
        <v>22823</v>
      </c>
      <c r="AE45" s="148">
        <f>+'[10]PT Grad'!AE45</f>
        <v>22460</v>
      </c>
      <c r="AF45" s="148">
        <f>+'[10]PT Grad'!AF45</f>
        <v>22685</v>
      </c>
    </row>
    <row r="46" spans="1:69" ht="12.95" customHeight="1">
      <c r="A46" s="5" t="str">
        <f>+'[10]PT Grad'!A46</f>
        <v>Missouri</v>
      </c>
      <c r="B46" s="149">
        <f>+'[10]PT Grad'!B46</f>
        <v>0</v>
      </c>
      <c r="C46" s="149">
        <f>+'[10]PT Grad'!C46</f>
        <v>0</v>
      </c>
      <c r="D46" s="149">
        <f>+'[10]PT Grad'!D46</f>
        <v>0</v>
      </c>
      <c r="E46" s="149">
        <f>+'[10]PT Grad'!E46</f>
        <v>0</v>
      </c>
      <c r="F46" s="149">
        <f>+'[10]PT Grad'!F46</f>
        <v>0</v>
      </c>
      <c r="G46" s="149">
        <f>+'[10]PT Grad'!G46</f>
        <v>0</v>
      </c>
      <c r="H46" s="149">
        <f>+'[10]PT Grad'!H46</f>
        <v>0</v>
      </c>
      <c r="I46" s="149">
        <f>+'[10]PT Grad'!I46</f>
        <v>0</v>
      </c>
      <c r="J46" s="156">
        <f>+'[10]PT Grad'!J46</f>
        <v>0</v>
      </c>
      <c r="K46" s="149">
        <f>+'[10]PT Grad'!K46</f>
        <v>0</v>
      </c>
      <c r="L46" s="148">
        <f>+'[10]PT Grad'!L46</f>
        <v>25105</v>
      </c>
      <c r="M46" s="149">
        <f>+'[10]PT Grad'!M46</f>
        <v>0</v>
      </c>
      <c r="N46" s="149">
        <f>+'[10]PT Grad'!N46</f>
        <v>23393</v>
      </c>
      <c r="O46" s="148">
        <f>+'[10]PT Grad'!O46</f>
        <v>27926</v>
      </c>
      <c r="P46" s="148">
        <f>+'[10]PT Grad'!P46</f>
        <v>28262</v>
      </c>
      <c r="Q46" s="150">
        <f>+'[10]PT Grad'!Q46</f>
        <v>28511</v>
      </c>
      <c r="R46" s="148">
        <f>+'[10]PT Grad'!R46</f>
        <v>30285</v>
      </c>
      <c r="S46" s="150">
        <f>+'[10]PT Grad'!S46</f>
        <v>32379</v>
      </c>
      <c r="T46" s="150">
        <f>+'[10]PT Grad'!T46</f>
        <v>35053</v>
      </c>
      <c r="U46" s="148">
        <f>+'[10]PT Grad'!U46</f>
        <v>34646</v>
      </c>
      <c r="V46" s="148">
        <f>+'[10]PT Grad'!V46</f>
        <v>35138</v>
      </c>
      <c r="W46" s="148">
        <f>+'[10]PT Grad'!W46</f>
        <v>36237</v>
      </c>
      <c r="X46" s="148">
        <f>+'[10]PT Grad'!X46</f>
        <v>37540</v>
      </c>
      <c r="Y46" s="148">
        <f>+'[10]PT Grad'!Y46</f>
        <v>39793</v>
      </c>
      <c r="Z46" s="148">
        <f>+'[10]PT Grad'!Z46</f>
        <v>41010</v>
      </c>
      <c r="AA46" s="148">
        <f>+'[10]PT Grad'!AA46</f>
        <v>40133</v>
      </c>
      <c r="AB46" s="148">
        <f>+'[10]PT Grad'!AB46</f>
        <v>40264</v>
      </c>
      <c r="AC46" s="148">
        <f>+'[10]PT Grad'!AC46</f>
        <v>39458</v>
      </c>
      <c r="AD46" s="148">
        <f>+'[10]PT Grad'!AD46</f>
        <v>39505</v>
      </c>
      <c r="AE46" s="148">
        <f>+'[10]PT Grad'!AE46</f>
        <v>39887</v>
      </c>
      <c r="AF46" s="148">
        <f>+'[10]PT Grad'!AF46</f>
        <v>38222</v>
      </c>
    </row>
    <row r="47" spans="1:69" ht="12.95" customHeight="1">
      <c r="A47" s="5" t="str">
        <f>+'[10]PT Grad'!A47</f>
        <v>Nebraska</v>
      </c>
      <c r="B47" s="149">
        <f>+'[10]PT Grad'!B47</f>
        <v>0</v>
      </c>
      <c r="C47" s="149">
        <f>+'[10]PT Grad'!C47</f>
        <v>0</v>
      </c>
      <c r="D47" s="149">
        <f>+'[10]PT Grad'!D47</f>
        <v>0</v>
      </c>
      <c r="E47" s="149">
        <f>+'[10]PT Grad'!E47</f>
        <v>0</v>
      </c>
      <c r="F47" s="149">
        <f>+'[10]PT Grad'!F47</f>
        <v>0</v>
      </c>
      <c r="G47" s="149">
        <f>+'[10]PT Grad'!G47</f>
        <v>0</v>
      </c>
      <c r="H47" s="149">
        <f>+'[10]PT Grad'!H47</f>
        <v>0</v>
      </c>
      <c r="I47" s="149">
        <f>+'[10]PT Grad'!I47</f>
        <v>0</v>
      </c>
      <c r="J47" s="154">
        <f>+'[10]PT Grad'!J47</f>
        <v>0</v>
      </c>
      <c r="K47" s="149">
        <f>+'[10]PT Grad'!K47</f>
        <v>0</v>
      </c>
      <c r="L47" s="148">
        <f>+'[10]PT Grad'!L47</f>
        <v>8363</v>
      </c>
      <c r="M47" s="149">
        <f>+'[10]PT Grad'!M47</f>
        <v>0</v>
      </c>
      <c r="N47" s="149">
        <f>+'[10]PT Grad'!N47</f>
        <v>7544</v>
      </c>
      <c r="O47" s="148">
        <f>+'[10]PT Grad'!O47</f>
        <v>7373</v>
      </c>
      <c r="P47" s="148">
        <f>+'[10]PT Grad'!P47</f>
        <v>7208</v>
      </c>
      <c r="Q47" s="150">
        <f>+'[10]PT Grad'!Q47</f>
        <v>7506</v>
      </c>
      <c r="R47" s="148">
        <f>+'[10]PT Grad'!R47</f>
        <v>7951</v>
      </c>
      <c r="S47" s="150">
        <f>+'[10]PT Grad'!S47</f>
        <v>8087</v>
      </c>
      <c r="T47" s="150">
        <f>+'[10]PT Grad'!T47</f>
        <v>7939</v>
      </c>
      <c r="U47" s="148">
        <f>+'[10]PT Grad'!U47</f>
        <v>8239</v>
      </c>
      <c r="V47" s="148">
        <f>+'[10]PT Grad'!V47</f>
        <v>8059</v>
      </c>
      <c r="W47" s="148">
        <f>+'[10]PT Grad'!W47</f>
        <v>8524</v>
      </c>
      <c r="X47" s="148">
        <f>+'[10]PT Grad'!X47</f>
        <v>9322</v>
      </c>
      <c r="Y47" s="148">
        <f>+'[10]PT Grad'!Y47</f>
        <v>9838</v>
      </c>
      <c r="Z47" s="148">
        <f>+'[10]PT Grad'!Z47</f>
        <v>11628</v>
      </c>
      <c r="AA47" s="148">
        <f>+'[10]PT Grad'!AA47</f>
        <v>10969</v>
      </c>
      <c r="AB47" s="148">
        <f>+'[10]PT Grad'!AB47</f>
        <v>11417</v>
      </c>
      <c r="AC47" s="148">
        <f>+'[10]PT Grad'!AC47</f>
        <v>11517</v>
      </c>
      <c r="AD47" s="148">
        <f>+'[10]PT Grad'!AD47</f>
        <v>10819</v>
      </c>
      <c r="AE47" s="148">
        <f>+'[10]PT Grad'!AE47</f>
        <v>11149</v>
      </c>
      <c r="AF47" s="148">
        <f>+'[10]PT Grad'!AF47</f>
        <v>11696</v>
      </c>
    </row>
    <row r="48" spans="1:69" ht="12.95" customHeight="1">
      <c r="A48" s="5" t="str">
        <f>+'[10]PT Grad'!A48</f>
        <v>North Dakota</v>
      </c>
      <c r="B48" s="149">
        <f>+'[10]PT Grad'!B48</f>
        <v>0</v>
      </c>
      <c r="C48" s="149">
        <f>+'[10]PT Grad'!C48</f>
        <v>0</v>
      </c>
      <c r="D48" s="149">
        <f>+'[10]PT Grad'!D48</f>
        <v>0</v>
      </c>
      <c r="E48" s="149">
        <f>+'[10]PT Grad'!E48</f>
        <v>0</v>
      </c>
      <c r="F48" s="149">
        <f>+'[10]PT Grad'!F48</f>
        <v>0</v>
      </c>
      <c r="G48" s="149">
        <f>+'[10]PT Grad'!G48</f>
        <v>0</v>
      </c>
      <c r="H48" s="149">
        <f>+'[10]PT Grad'!H48</f>
        <v>0</v>
      </c>
      <c r="I48" s="149">
        <f>+'[10]PT Grad'!I48</f>
        <v>0</v>
      </c>
      <c r="J48" s="154">
        <f>+'[10]PT Grad'!J48</f>
        <v>0</v>
      </c>
      <c r="K48" s="149">
        <f>+'[10]PT Grad'!K48</f>
        <v>0</v>
      </c>
      <c r="L48" s="148">
        <f>+'[10]PT Grad'!L48</f>
        <v>1744</v>
      </c>
      <c r="M48" s="149">
        <f>+'[10]PT Grad'!M48</f>
        <v>0</v>
      </c>
      <c r="N48" s="149">
        <f>+'[10]PT Grad'!N48</f>
        <v>1626</v>
      </c>
      <c r="O48" s="148">
        <f>+'[10]PT Grad'!O48</f>
        <v>1658</v>
      </c>
      <c r="P48" s="148">
        <f>+'[10]PT Grad'!P48</f>
        <v>1676</v>
      </c>
      <c r="Q48" s="150">
        <f>+'[10]PT Grad'!Q48</f>
        <v>1757</v>
      </c>
      <c r="R48" s="148">
        <f>+'[10]PT Grad'!R48</f>
        <v>1947</v>
      </c>
      <c r="S48" s="150">
        <f>+'[10]PT Grad'!S48</f>
        <v>2236</v>
      </c>
      <c r="T48" s="150">
        <f>+'[10]PT Grad'!T48</f>
        <v>2411</v>
      </c>
      <c r="U48" s="148">
        <f>+'[10]PT Grad'!U48</f>
        <v>2596</v>
      </c>
      <c r="V48" s="148">
        <f>+'[10]PT Grad'!V48</f>
        <v>2623</v>
      </c>
      <c r="W48" s="148">
        <f>+'[10]PT Grad'!W48</f>
        <v>2730</v>
      </c>
      <c r="X48" s="148">
        <f>+'[10]PT Grad'!X48</f>
        <v>3055</v>
      </c>
      <c r="Y48" s="148">
        <f>+'[10]PT Grad'!Y48</f>
        <v>2962</v>
      </c>
      <c r="Z48" s="148">
        <f>+'[10]PT Grad'!Z48</f>
        <v>3373</v>
      </c>
      <c r="AA48" s="148">
        <f>+'[10]PT Grad'!AA48</f>
        <v>3556</v>
      </c>
      <c r="AB48" s="148">
        <f>+'[10]PT Grad'!AB48</f>
        <v>3758</v>
      </c>
      <c r="AC48" s="148">
        <f>+'[10]PT Grad'!AC48</f>
        <v>3740</v>
      </c>
      <c r="AD48" s="148">
        <f>+'[10]PT Grad'!AD48</f>
        <v>4333</v>
      </c>
      <c r="AE48" s="148">
        <f>+'[10]PT Grad'!AE48</f>
        <v>3897</v>
      </c>
      <c r="AF48" s="148">
        <f>+'[10]PT Grad'!AF48</f>
        <v>3708</v>
      </c>
    </row>
    <row r="49" spans="1:69" ht="12.95" customHeight="1">
      <c r="A49" s="5" t="str">
        <f>+'[10]PT Grad'!A49</f>
        <v>Ohio</v>
      </c>
      <c r="B49" s="149">
        <f>+'[10]PT Grad'!B49</f>
        <v>0</v>
      </c>
      <c r="C49" s="149">
        <f>+'[10]PT Grad'!C49</f>
        <v>0</v>
      </c>
      <c r="D49" s="149">
        <f>+'[10]PT Grad'!D49</f>
        <v>0</v>
      </c>
      <c r="E49" s="149">
        <f>+'[10]PT Grad'!E49</f>
        <v>0</v>
      </c>
      <c r="F49" s="149">
        <f>+'[10]PT Grad'!F49</f>
        <v>0</v>
      </c>
      <c r="G49" s="149">
        <f>+'[10]PT Grad'!G49</f>
        <v>0</v>
      </c>
      <c r="H49" s="149">
        <f>+'[10]PT Grad'!H49</f>
        <v>0</v>
      </c>
      <c r="I49" s="149">
        <f>+'[10]PT Grad'!I49</f>
        <v>0</v>
      </c>
      <c r="J49" s="154">
        <f>+'[10]PT Grad'!J49</f>
        <v>0</v>
      </c>
      <c r="K49" s="149">
        <f>+'[10]PT Grad'!K49</f>
        <v>0</v>
      </c>
      <c r="L49" s="148">
        <f>+'[10]PT Grad'!L49</f>
        <v>37953</v>
      </c>
      <c r="M49" s="149">
        <f>+'[10]PT Grad'!M49</f>
        <v>0</v>
      </c>
      <c r="N49" s="149">
        <f>+'[10]PT Grad'!N49</f>
        <v>36884</v>
      </c>
      <c r="O49" s="148">
        <f>+'[10]PT Grad'!O49</f>
        <v>37254</v>
      </c>
      <c r="P49" s="148">
        <f>+'[10]PT Grad'!P49</f>
        <v>37086</v>
      </c>
      <c r="Q49" s="150">
        <f>+'[10]PT Grad'!Q49</f>
        <v>37180</v>
      </c>
      <c r="R49" s="148">
        <f>+'[10]PT Grad'!R49</f>
        <v>36615</v>
      </c>
      <c r="S49" s="150">
        <f>+'[10]PT Grad'!S49</f>
        <v>36594</v>
      </c>
      <c r="T49" s="150">
        <f>+'[10]PT Grad'!T49</f>
        <v>36070</v>
      </c>
      <c r="U49" s="148">
        <f>+'[10]PT Grad'!U49</f>
        <v>38018</v>
      </c>
      <c r="V49" s="148">
        <f>+'[10]PT Grad'!V49</f>
        <v>36228</v>
      </c>
      <c r="W49" s="148">
        <f>+'[10]PT Grad'!W49</f>
        <v>35383</v>
      </c>
      <c r="X49" s="148">
        <f>+'[10]PT Grad'!X49</f>
        <v>35411</v>
      </c>
      <c r="Y49" s="148">
        <f>+'[10]PT Grad'!Y49</f>
        <v>37882</v>
      </c>
      <c r="Z49" s="148">
        <f>+'[10]PT Grad'!Z49</f>
        <v>39940</v>
      </c>
      <c r="AA49" s="148">
        <f>+'[10]PT Grad'!AA49</f>
        <v>40938</v>
      </c>
      <c r="AB49" s="148">
        <f>+'[10]PT Grad'!AB49</f>
        <v>39953</v>
      </c>
      <c r="AC49" s="148">
        <f>+'[10]PT Grad'!AC49</f>
        <v>38382</v>
      </c>
      <c r="AD49" s="148">
        <f>+'[10]PT Grad'!AD49</f>
        <v>38530</v>
      </c>
      <c r="AE49" s="148">
        <f>+'[10]PT Grad'!AE49</f>
        <v>39290</v>
      </c>
      <c r="AF49" s="148">
        <f>+'[10]PT Grad'!AF49</f>
        <v>38138</v>
      </c>
    </row>
    <row r="50" spans="1:69" ht="12.95" customHeight="1">
      <c r="A50" s="5" t="str">
        <f>+'[10]PT Grad'!A50</f>
        <v>South Dakota</v>
      </c>
      <c r="B50" s="149">
        <f>+'[10]PT Grad'!B50</f>
        <v>0</v>
      </c>
      <c r="C50" s="149">
        <f>+'[10]PT Grad'!C50</f>
        <v>0</v>
      </c>
      <c r="D50" s="149">
        <f>+'[10]PT Grad'!D50</f>
        <v>0</v>
      </c>
      <c r="E50" s="149">
        <f>+'[10]PT Grad'!E50</f>
        <v>0</v>
      </c>
      <c r="F50" s="149">
        <f>+'[10]PT Grad'!F50</f>
        <v>0</v>
      </c>
      <c r="G50" s="149">
        <f>+'[10]PT Grad'!G50</f>
        <v>0</v>
      </c>
      <c r="H50" s="149">
        <f>+'[10]PT Grad'!H50</f>
        <v>0</v>
      </c>
      <c r="I50" s="149">
        <f>+'[10]PT Grad'!I50</f>
        <v>0</v>
      </c>
      <c r="J50" s="154">
        <f>+'[10]PT Grad'!J50</f>
        <v>0</v>
      </c>
      <c r="K50" s="149">
        <f>+'[10]PT Grad'!K50</f>
        <v>0</v>
      </c>
      <c r="L50" s="148">
        <f>+'[10]PT Grad'!L50</f>
        <v>2563</v>
      </c>
      <c r="M50" s="149">
        <f>+'[10]PT Grad'!M50</f>
        <v>0</v>
      </c>
      <c r="N50" s="149">
        <f>+'[10]PT Grad'!N50</f>
        <v>2354</v>
      </c>
      <c r="O50" s="148">
        <f>+'[10]PT Grad'!O50</f>
        <v>3164</v>
      </c>
      <c r="P50" s="148">
        <f>+'[10]PT Grad'!P50</f>
        <v>3009</v>
      </c>
      <c r="Q50" s="150">
        <f>+'[10]PT Grad'!Q50</f>
        <v>3913</v>
      </c>
      <c r="R50" s="148">
        <f>+'[10]PT Grad'!R50</f>
        <v>4904</v>
      </c>
      <c r="S50" s="150">
        <f>+'[10]PT Grad'!S50</f>
        <v>4272</v>
      </c>
      <c r="T50" s="150">
        <f>+'[10]PT Grad'!T50</f>
        <v>3640</v>
      </c>
      <c r="U50" s="148">
        <f>+'[10]PT Grad'!U50</f>
        <v>3376</v>
      </c>
      <c r="V50" s="148">
        <f>+'[10]PT Grad'!V50</f>
        <v>3488</v>
      </c>
      <c r="W50" s="148">
        <f>+'[10]PT Grad'!W50</f>
        <v>3842</v>
      </c>
      <c r="X50" s="148">
        <f>+'[10]PT Grad'!X50</f>
        <v>4174</v>
      </c>
      <c r="Y50" s="148">
        <f>+'[10]PT Grad'!Y50</f>
        <v>4214</v>
      </c>
      <c r="Z50" s="148">
        <f>+'[10]PT Grad'!Z50</f>
        <v>4026</v>
      </c>
      <c r="AA50" s="148">
        <f>+'[10]PT Grad'!AA50</f>
        <v>5228</v>
      </c>
      <c r="AB50" s="148">
        <f>+'[10]PT Grad'!AB50</f>
        <v>4253</v>
      </c>
      <c r="AC50" s="148">
        <f>+'[10]PT Grad'!AC50</f>
        <v>4351</v>
      </c>
      <c r="AD50" s="148">
        <f>+'[10]PT Grad'!AD50</f>
        <v>4444</v>
      </c>
      <c r="AE50" s="148">
        <f>+'[10]PT Grad'!AE50</f>
        <v>4334</v>
      </c>
      <c r="AF50" s="148">
        <f>+'[10]PT Grad'!AF50</f>
        <v>4348</v>
      </c>
    </row>
    <row r="51" spans="1:69" ht="12.95" customHeight="1">
      <c r="A51" s="5" t="str">
        <f>+'[10]PT Grad'!A51</f>
        <v>Wisconsin</v>
      </c>
      <c r="B51" s="149">
        <f>+'[10]PT Grad'!B51</f>
        <v>0</v>
      </c>
      <c r="C51" s="149">
        <f>+'[10]PT Grad'!C51</f>
        <v>0</v>
      </c>
      <c r="D51" s="149">
        <f>+'[10]PT Grad'!D51</f>
        <v>0</v>
      </c>
      <c r="E51" s="149">
        <f>+'[10]PT Grad'!E51</f>
        <v>0</v>
      </c>
      <c r="F51" s="149">
        <f>+'[10]PT Grad'!F51</f>
        <v>0</v>
      </c>
      <c r="G51" s="149">
        <f>+'[10]PT Grad'!G51</f>
        <v>0</v>
      </c>
      <c r="H51" s="149">
        <f>+'[10]PT Grad'!H51</f>
        <v>0</v>
      </c>
      <c r="I51" s="149">
        <f>+'[10]PT Grad'!I51</f>
        <v>0</v>
      </c>
      <c r="J51" s="154">
        <f>+'[10]PT Grad'!J51</f>
        <v>0</v>
      </c>
      <c r="K51" s="149">
        <f>+'[10]PT Grad'!K51</f>
        <v>0</v>
      </c>
      <c r="L51" s="148">
        <f>+'[10]PT Grad'!L51</f>
        <v>16160</v>
      </c>
      <c r="M51" s="149">
        <f>+'[10]PT Grad'!M51</f>
        <v>0</v>
      </c>
      <c r="N51" s="149">
        <f>+'[10]PT Grad'!N51</f>
        <v>16964</v>
      </c>
      <c r="O51" s="148">
        <f>+'[10]PT Grad'!O51</f>
        <v>16725</v>
      </c>
      <c r="P51" s="148">
        <f>+'[10]PT Grad'!P51</f>
        <v>16802</v>
      </c>
      <c r="Q51" s="150">
        <f>+'[10]PT Grad'!Q51</f>
        <v>17443</v>
      </c>
      <c r="R51" s="148">
        <f>+'[10]PT Grad'!R51</f>
        <v>17256</v>
      </c>
      <c r="S51" s="150">
        <f>+'[10]PT Grad'!S51</f>
        <v>18456</v>
      </c>
      <c r="T51" s="150">
        <f>+'[10]PT Grad'!T51</f>
        <v>18376</v>
      </c>
      <c r="U51" s="148">
        <f>+'[10]PT Grad'!U51</f>
        <v>18022</v>
      </c>
      <c r="V51" s="148">
        <f>+'[10]PT Grad'!V51</f>
        <v>18020</v>
      </c>
      <c r="W51" s="148">
        <f>+'[10]PT Grad'!W51</f>
        <v>18269</v>
      </c>
      <c r="X51" s="148">
        <f>+'[10]PT Grad'!X51</f>
        <v>19109</v>
      </c>
      <c r="Y51" s="148">
        <f>+'[10]PT Grad'!Y51</f>
        <v>19067</v>
      </c>
      <c r="Z51" s="148">
        <f>+'[10]PT Grad'!Z51</f>
        <v>19334</v>
      </c>
      <c r="AA51" s="148">
        <f>+'[10]PT Grad'!AA51</f>
        <v>20260</v>
      </c>
      <c r="AB51" s="148">
        <f>+'[10]PT Grad'!AB51</f>
        <v>18858</v>
      </c>
      <c r="AC51" s="148">
        <f>+'[10]PT Grad'!AC51</f>
        <v>17795</v>
      </c>
      <c r="AD51" s="148">
        <f>+'[10]PT Grad'!AD51</f>
        <v>17226</v>
      </c>
      <c r="AE51" s="148">
        <f>+'[10]PT Grad'!AE51</f>
        <v>17757</v>
      </c>
      <c r="AF51" s="148">
        <f>+'[10]PT Grad'!AF51</f>
        <v>17628</v>
      </c>
    </row>
    <row r="52" spans="1:69" s="172" customFormat="1" ht="12.95" customHeight="1">
      <c r="A52" s="174" t="str">
        <f>+'[10]PT Grad'!A52</f>
        <v>Northeast</v>
      </c>
      <c r="B52" s="169">
        <f>+'[10]PT Grad'!B52</f>
        <v>0</v>
      </c>
      <c r="C52" s="169">
        <f>+'[10]PT Grad'!C52</f>
        <v>0</v>
      </c>
      <c r="D52" s="169">
        <f>+'[10]PT Grad'!D52</f>
        <v>0</v>
      </c>
      <c r="E52" s="169">
        <f>+'[10]PT Grad'!E52</f>
        <v>0</v>
      </c>
      <c r="F52" s="169">
        <f>+'[10]PT Grad'!F52</f>
        <v>0</v>
      </c>
      <c r="G52" s="169">
        <f>+'[10]PT Grad'!G52</f>
        <v>0</v>
      </c>
      <c r="H52" s="169">
        <f>+'[10]PT Grad'!H52</f>
        <v>0</v>
      </c>
      <c r="I52" s="169">
        <f>+'[10]PT Grad'!I52</f>
        <v>0</v>
      </c>
      <c r="J52" s="169">
        <f>+'[10]PT Grad'!J52</f>
        <v>0</v>
      </c>
      <c r="K52" s="169">
        <f>+'[10]PT Grad'!K52</f>
        <v>0</v>
      </c>
      <c r="L52" s="169">
        <f>+'[10]PT Grad'!L52</f>
        <v>269105</v>
      </c>
      <c r="M52" s="169">
        <f>+'[10]PT Grad'!M52</f>
        <v>0</v>
      </c>
      <c r="N52" s="169">
        <f>+'[10]PT Grad'!N52</f>
        <v>261580</v>
      </c>
      <c r="O52" s="169">
        <f>+'[10]PT Grad'!O52</f>
        <v>265610</v>
      </c>
      <c r="P52" s="169">
        <f>+'[10]PT Grad'!P52</f>
        <v>263853</v>
      </c>
      <c r="Q52" s="169">
        <f>+'[10]PT Grad'!Q52</f>
        <v>269955</v>
      </c>
      <c r="R52" s="169">
        <f>+'[10]PT Grad'!R52</f>
        <v>272216</v>
      </c>
      <c r="S52" s="169">
        <f>+'[10]PT Grad'!S52</f>
        <v>284190</v>
      </c>
      <c r="T52" s="169">
        <f>+'[10]PT Grad'!T52</f>
        <v>281476</v>
      </c>
      <c r="U52" s="169">
        <f>+'[10]PT Grad'!U52</f>
        <v>283406</v>
      </c>
      <c r="V52" s="169">
        <f>+'[10]PT Grad'!V52</f>
        <v>283416</v>
      </c>
      <c r="W52" s="169">
        <f>+'[10]PT Grad'!W52</f>
        <v>285291</v>
      </c>
      <c r="X52" s="169">
        <f>+'[10]PT Grad'!X52</f>
        <v>284951</v>
      </c>
      <c r="Y52" s="169">
        <f>+'[10]PT Grad'!Y52</f>
        <v>291503</v>
      </c>
      <c r="Z52" s="169">
        <f>+'[10]PT Grad'!Z52</f>
        <v>301305</v>
      </c>
      <c r="AA52" s="169">
        <f>+'[10]PT Grad'!AA52</f>
        <v>294830</v>
      </c>
      <c r="AB52" s="169">
        <f>+'[10]PT Grad'!AB52</f>
        <v>286502</v>
      </c>
      <c r="AC52" s="169">
        <f>+'[10]PT Grad'!AC52</f>
        <v>278476</v>
      </c>
      <c r="AD52" s="169">
        <f>+'[10]PT Grad'!AD52</f>
        <v>274162</v>
      </c>
      <c r="AE52" s="169">
        <f>+'[10]PT Grad'!AE52</f>
        <v>273283</v>
      </c>
      <c r="AF52" s="169">
        <f>+'[10]PT Grad'!AF52</f>
        <v>275481</v>
      </c>
      <c r="AG52" s="171"/>
      <c r="AH52" s="171"/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1"/>
    </row>
    <row r="53" spans="1:69" s="37" customFormat="1" ht="12.95" customHeight="1">
      <c r="A53" s="27" t="str">
        <f>+'[10]PT Grad'!A53</f>
        <v xml:space="preserve">   as a percent of U.S.</v>
      </c>
      <c r="B53" s="147">
        <f>+'[10]PT Grad'!B53</f>
        <v>0</v>
      </c>
      <c r="C53" s="147">
        <f>+'[10]PT Grad'!C53</f>
        <v>0</v>
      </c>
      <c r="D53" s="147">
        <f>+'[10]PT Grad'!D53</f>
        <v>0</v>
      </c>
      <c r="E53" s="147">
        <f>+'[10]PT Grad'!E53</f>
        <v>0</v>
      </c>
      <c r="F53" s="147">
        <f>+'[10]PT Grad'!F53</f>
        <v>0</v>
      </c>
      <c r="G53" s="147">
        <f>+'[10]PT Grad'!G53</f>
        <v>0</v>
      </c>
      <c r="H53" s="147">
        <f>+'[10]PT Grad'!H53</f>
        <v>0</v>
      </c>
      <c r="I53" s="147">
        <f>+'[10]PT Grad'!I53</f>
        <v>0</v>
      </c>
      <c r="J53" s="147">
        <f>+'[10]PT Grad'!J53</f>
        <v>0</v>
      </c>
      <c r="K53" s="147">
        <f>+'[10]PT Grad'!K53</f>
        <v>0</v>
      </c>
      <c r="L53" s="147">
        <f>+'[10]PT Grad'!L53</f>
        <v>26.544242541413578</v>
      </c>
      <c r="M53" s="147">
        <f>+'[10]PT Grad'!M53</f>
        <v>0</v>
      </c>
      <c r="N53" s="147">
        <f>+'[10]PT Grad'!N53</f>
        <v>26.142784899188669</v>
      </c>
      <c r="O53" s="147">
        <f>+'[10]PT Grad'!O53</f>
        <v>26.194822575220989</v>
      </c>
      <c r="P53" s="147">
        <f>+'[10]PT Grad'!P53</f>
        <v>25.717543970798225</v>
      </c>
      <c r="Q53" s="147">
        <f>+'[10]PT Grad'!Q53</f>
        <v>26.028088024312357</v>
      </c>
      <c r="R53" s="147">
        <f>+'[10]PT Grad'!R53</f>
        <v>25.664774762883486</v>
      </c>
      <c r="S53" s="147">
        <f>+'[10]PT Grad'!S53</f>
        <v>25.615141045967366</v>
      </c>
      <c r="T53" s="147">
        <f>+'[10]PT Grad'!T53</f>
        <v>25.200366712266952</v>
      </c>
      <c r="U53" s="147">
        <f>+'[10]PT Grad'!U53</f>
        <v>25.023044729732113</v>
      </c>
      <c r="V53" s="147">
        <f>+'[10]PT Grad'!V53</f>
        <v>24.874711903202986</v>
      </c>
      <c r="W53" s="147">
        <f>+'[10]PT Grad'!W53</f>
        <v>24.883450544217272</v>
      </c>
      <c r="X53" s="147">
        <f>+'[10]PT Grad'!X53</f>
        <v>24.123509905461908</v>
      </c>
      <c r="Y53" s="147">
        <f>+'[10]PT Grad'!Y53</f>
        <v>23.848279055536057</v>
      </c>
      <c r="Z53" s="147">
        <f>+'[10]PT Grad'!Z53</f>
        <v>23.482764264392987</v>
      </c>
      <c r="AA53" s="147">
        <f>+'[10]PT Grad'!AA53</f>
        <v>22.774128812134872</v>
      </c>
      <c r="AB53" s="147">
        <f>+'[10]PT Grad'!AB53</f>
        <v>22.882175588523051</v>
      </c>
      <c r="AC53" s="147">
        <f>+'[10]PT Grad'!AC53</f>
        <v>23.171016841830244</v>
      </c>
      <c r="AD53" s="147">
        <f>+'[10]PT Grad'!AD53</f>
        <v>23.34867417016406</v>
      </c>
      <c r="AE53" s="147">
        <f>+'[10]PT Grad'!AE53</f>
        <v>23.30131938179877</v>
      </c>
      <c r="AF53" s="147">
        <f>+'[10]PT Grad'!AF53</f>
        <v>23.374788615395843</v>
      </c>
    </row>
    <row r="54" spans="1:69" ht="12.95" customHeight="1">
      <c r="A54" s="5" t="str">
        <f>+'[10]PT Grad'!A54</f>
        <v>Connecticut</v>
      </c>
      <c r="B54" s="149">
        <f>+'[10]PT Grad'!B54</f>
        <v>0</v>
      </c>
      <c r="C54" s="149">
        <f>+'[10]PT Grad'!C54</f>
        <v>0</v>
      </c>
      <c r="D54" s="149">
        <f>+'[10]PT Grad'!D54</f>
        <v>0</v>
      </c>
      <c r="E54" s="149">
        <f>+'[10]PT Grad'!E54</f>
        <v>0</v>
      </c>
      <c r="F54" s="149">
        <f>+'[10]PT Grad'!F54</f>
        <v>0</v>
      </c>
      <c r="G54" s="149">
        <f>+'[10]PT Grad'!G54</f>
        <v>0</v>
      </c>
      <c r="H54" s="149">
        <f>+'[10]PT Grad'!H54</f>
        <v>0</v>
      </c>
      <c r="I54" s="149">
        <f>+'[10]PT Grad'!I54</f>
        <v>0</v>
      </c>
      <c r="J54" s="156">
        <f>+'[10]PT Grad'!J54</f>
        <v>0</v>
      </c>
      <c r="K54" s="149">
        <f>+'[10]PT Grad'!K54</f>
        <v>0</v>
      </c>
      <c r="L54" s="148">
        <f>+'[10]PT Grad'!L54</f>
        <v>19335</v>
      </c>
      <c r="M54" s="149">
        <f>+'[10]PT Grad'!M54</f>
        <v>0</v>
      </c>
      <c r="N54" s="149">
        <f>+'[10]PT Grad'!N54</f>
        <v>18845</v>
      </c>
      <c r="O54" s="148">
        <f>+'[10]PT Grad'!O54</f>
        <v>18857</v>
      </c>
      <c r="P54" s="148">
        <f>+'[10]PT Grad'!P54</f>
        <v>18479</v>
      </c>
      <c r="Q54" s="150">
        <f>+'[10]PT Grad'!Q54</f>
        <v>18050</v>
      </c>
      <c r="R54" s="148">
        <f>+'[10]PT Grad'!R54</f>
        <v>17511</v>
      </c>
      <c r="S54" s="150">
        <f>+'[10]PT Grad'!S54</f>
        <v>17690</v>
      </c>
      <c r="T54" s="150">
        <f>+'[10]PT Grad'!T54</f>
        <v>16610</v>
      </c>
      <c r="U54" s="148">
        <f>+'[10]PT Grad'!U54</f>
        <v>16176</v>
      </c>
      <c r="V54" s="148">
        <f>+'[10]PT Grad'!V54</f>
        <v>15640</v>
      </c>
      <c r="W54" s="148">
        <f>+'[10]PT Grad'!W54</f>
        <v>15943</v>
      </c>
      <c r="X54" s="148">
        <f>+'[10]PT Grad'!X54</f>
        <v>15483</v>
      </c>
      <c r="Y54" s="148">
        <f>+'[10]PT Grad'!Y54</f>
        <v>16001</v>
      </c>
      <c r="Z54" s="148">
        <f>+'[10]PT Grad'!Z54</f>
        <v>16510</v>
      </c>
      <c r="AA54" s="148">
        <f>+'[10]PT Grad'!AA54</f>
        <v>16537</v>
      </c>
      <c r="AB54" s="148">
        <f>+'[10]PT Grad'!AB54</f>
        <v>16253</v>
      </c>
      <c r="AC54" s="148">
        <f>+'[10]PT Grad'!AC54</f>
        <v>15432</v>
      </c>
      <c r="AD54" s="148">
        <f>+'[10]PT Grad'!AD54</f>
        <v>14914</v>
      </c>
      <c r="AE54" s="148">
        <f>+'[10]PT Grad'!AE54</f>
        <v>15353</v>
      </c>
      <c r="AF54" s="148">
        <f>+'[10]PT Grad'!AF54</f>
        <v>14933</v>
      </c>
    </row>
    <row r="55" spans="1:69" ht="12.95" customHeight="1">
      <c r="A55" s="5" t="str">
        <f>+'[10]PT Grad'!A55</f>
        <v>Maine</v>
      </c>
      <c r="B55" s="149">
        <f>+'[10]PT Grad'!B55</f>
        <v>0</v>
      </c>
      <c r="C55" s="149">
        <f>+'[10]PT Grad'!C55</f>
        <v>0</v>
      </c>
      <c r="D55" s="149">
        <f>+'[10]PT Grad'!D55</f>
        <v>0</v>
      </c>
      <c r="E55" s="149">
        <f>+'[10]PT Grad'!E55</f>
        <v>0</v>
      </c>
      <c r="F55" s="149">
        <f>+'[10]PT Grad'!F55</f>
        <v>0</v>
      </c>
      <c r="G55" s="149">
        <f>+'[10]PT Grad'!G55</f>
        <v>0</v>
      </c>
      <c r="H55" s="149">
        <f>+'[10]PT Grad'!H55</f>
        <v>0</v>
      </c>
      <c r="I55" s="149">
        <f>+'[10]PT Grad'!I55</f>
        <v>0</v>
      </c>
      <c r="J55" s="156">
        <f>+'[10]PT Grad'!J55</f>
        <v>0</v>
      </c>
      <c r="K55" s="149">
        <f>+'[10]PT Grad'!K55</f>
        <v>0</v>
      </c>
      <c r="L55" s="148">
        <f>+'[10]PT Grad'!L55</f>
        <v>4236</v>
      </c>
      <c r="M55" s="149">
        <f>+'[10]PT Grad'!M55</f>
        <v>0</v>
      </c>
      <c r="N55" s="149">
        <f>+'[10]PT Grad'!N55</f>
        <v>3787</v>
      </c>
      <c r="O55" s="148">
        <f>+'[10]PT Grad'!O55</f>
        <v>4001</v>
      </c>
      <c r="P55" s="148">
        <f>+'[10]PT Grad'!P55</f>
        <v>3809</v>
      </c>
      <c r="Q55" s="150">
        <f>+'[10]PT Grad'!Q55</f>
        <v>4732</v>
      </c>
      <c r="R55" s="148">
        <f>+'[10]PT Grad'!R55</f>
        <v>4597</v>
      </c>
      <c r="S55" s="150">
        <f>+'[10]PT Grad'!S55</f>
        <v>5289</v>
      </c>
      <c r="T55" s="150">
        <f>+'[10]PT Grad'!T55</f>
        <v>4482</v>
      </c>
      <c r="U55" s="148">
        <f>+'[10]PT Grad'!U55</f>
        <v>4436</v>
      </c>
      <c r="V55" s="148">
        <f>+'[10]PT Grad'!V55</f>
        <v>4232</v>
      </c>
      <c r="W55" s="148">
        <f>+'[10]PT Grad'!W55</f>
        <v>4014</v>
      </c>
      <c r="X55" s="148">
        <f>+'[10]PT Grad'!X55</f>
        <v>3958</v>
      </c>
      <c r="Y55" s="148">
        <f>+'[10]PT Grad'!Y55</f>
        <v>3723</v>
      </c>
      <c r="Z55" s="148">
        <f>+'[10]PT Grad'!Z55</f>
        <v>3925</v>
      </c>
      <c r="AA55" s="148">
        <f>+'[10]PT Grad'!AA55</f>
        <v>4094</v>
      </c>
      <c r="AB55" s="148">
        <f>+'[10]PT Grad'!AB55</f>
        <v>4267</v>
      </c>
      <c r="AC55" s="148">
        <f>+'[10]PT Grad'!AC55</f>
        <v>4296</v>
      </c>
      <c r="AD55" s="148">
        <f>+'[10]PT Grad'!AD55</f>
        <v>3833</v>
      </c>
      <c r="AE55" s="148">
        <f>+'[10]PT Grad'!AE55</f>
        <v>4553</v>
      </c>
      <c r="AF55" s="148">
        <f>+'[10]PT Grad'!AF55</f>
        <v>3744</v>
      </c>
    </row>
    <row r="56" spans="1:69" ht="12.95" customHeight="1">
      <c r="A56" s="5" t="str">
        <f>+'[10]PT Grad'!A56</f>
        <v>Massachusetts</v>
      </c>
      <c r="B56" s="149">
        <f>+'[10]PT Grad'!B56</f>
        <v>0</v>
      </c>
      <c r="C56" s="149">
        <f>+'[10]PT Grad'!C56</f>
        <v>0</v>
      </c>
      <c r="D56" s="149">
        <f>+'[10]PT Grad'!D56</f>
        <v>0</v>
      </c>
      <c r="E56" s="149">
        <f>+'[10]PT Grad'!E56</f>
        <v>0</v>
      </c>
      <c r="F56" s="149">
        <f>+'[10]PT Grad'!F56</f>
        <v>0</v>
      </c>
      <c r="G56" s="149">
        <f>+'[10]PT Grad'!G56</f>
        <v>0</v>
      </c>
      <c r="H56" s="149">
        <f>+'[10]PT Grad'!H56</f>
        <v>0</v>
      </c>
      <c r="I56" s="149">
        <f>+'[10]PT Grad'!I56</f>
        <v>0</v>
      </c>
      <c r="J56" s="156">
        <f>+'[10]PT Grad'!J56</f>
        <v>0</v>
      </c>
      <c r="K56" s="149">
        <f>+'[10]PT Grad'!K56</f>
        <v>0</v>
      </c>
      <c r="L56" s="148">
        <f>+'[10]PT Grad'!L56</f>
        <v>41856</v>
      </c>
      <c r="M56" s="149">
        <f>+'[10]PT Grad'!M56</f>
        <v>0</v>
      </c>
      <c r="N56" s="149">
        <f>+'[10]PT Grad'!N56</f>
        <v>43105</v>
      </c>
      <c r="O56" s="148">
        <f>+'[10]PT Grad'!O56</f>
        <v>45997</v>
      </c>
      <c r="P56" s="148">
        <f>+'[10]PT Grad'!P56</f>
        <v>44527</v>
      </c>
      <c r="Q56" s="150">
        <f>+'[10]PT Grad'!Q56</f>
        <v>46870</v>
      </c>
      <c r="R56" s="148">
        <f>+'[10]PT Grad'!R56</f>
        <v>45013</v>
      </c>
      <c r="S56" s="150">
        <f>+'[10]PT Grad'!S56</f>
        <v>47119</v>
      </c>
      <c r="T56" s="150">
        <f>+'[10]PT Grad'!T56</f>
        <v>48125</v>
      </c>
      <c r="U56" s="148">
        <f>+'[10]PT Grad'!U56</f>
        <v>48515</v>
      </c>
      <c r="V56" s="148">
        <f>+'[10]PT Grad'!V56</f>
        <v>49932</v>
      </c>
      <c r="W56" s="148">
        <f>+'[10]PT Grad'!W56</f>
        <v>51502</v>
      </c>
      <c r="X56" s="148">
        <f>+'[10]PT Grad'!X56</f>
        <v>54203</v>
      </c>
      <c r="Y56" s="148">
        <f>+'[10]PT Grad'!Y56</f>
        <v>56730</v>
      </c>
      <c r="Z56" s="148">
        <f>+'[10]PT Grad'!Z56</f>
        <v>60061</v>
      </c>
      <c r="AA56" s="148">
        <f>+'[10]PT Grad'!AA56</f>
        <v>58514</v>
      </c>
      <c r="AB56" s="148">
        <f>+'[10]PT Grad'!AB56</f>
        <v>59094</v>
      </c>
      <c r="AC56" s="148">
        <f>+'[10]PT Grad'!AC56</f>
        <v>59675</v>
      </c>
      <c r="AD56" s="148">
        <f>+'[10]PT Grad'!AD56</f>
        <v>59203</v>
      </c>
      <c r="AE56" s="148">
        <f>+'[10]PT Grad'!AE56</f>
        <v>58556</v>
      </c>
      <c r="AF56" s="148">
        <f>+'[10]PT Grad'!AF56</f>
        <v>59781</v>
      </c>
    </row>
    <row r="57" spans="1:69" ht="12.95" customHeight="1">
      <c r="A57" s="5" t="str">
        <f>+'[10]PT Grad'!A57</f>
        <v>New Hampshire</v>
      </c>
      <c r="B57" s="149">
        <f>+'[10]PT Grad'!B57</f>
        <v>0</v>
      </c>
      <c r="C57" s="149">
        <f>+'[10]PT Grad'!C57</f>
        <v>0</v>
      </c>
      <c r="D57" s="149">
        <f>+'[10]PT Grad'!D57</f>
        <v>0</v>
      </c>
      <c r="E57" s="149">
        <f>+'[10]PT Grad'!E57</f>
        <v>0</v>
      </c>
      <c r="F57" s="149">
        <f>+'[10]PT Grad'!F57</f>
        <v>0</v>
      </c>
      <c r="G57" s="149">
        <f>+'[10]PT Grad'!G57</f>
        <v>0</v>
      </c>
      <c r="H57" s="149">
        <f>+'[10]PT Grad'!H57</f>
        <v>0</v>
      </c>
      <c r="I57" s="149">
        <f>+'[10]PT Grad'!I57</f>
        <v>0</v>
      </c>
      <c r="J57" s="154">
        <f>+'[10]PT Grad'!J57</f>
        <v>0</v>
      </c>
      <c r="K57" s="149">
        <f>+'[10]PT Grad'!K57</f>
        <v>0</v>
      </c>
      <c r="L57" s="148">
        <f>+'[10]PT Grad'!L57</f>
        <v>5495</v>
      </c>
      <c r="M57" s="149">
        <f>+'[10]PT Grad'!M57</f>
        <v>0</v>
      </c>
      <c r="N57" s="149">
        <f>+'[10]PT Grad'!N57</f>
        <v>5755</v>
      </c>
      <c r="O57" s="148">
        <f>+'[10]PT Grad'!O57</f>
        <v>5169</v>
      </c>
      <c r="P57" s="148">
        <f>+'[10]PT Grad'!P57</f>
        <v>5276</v>
      </c>
      <c r="Q57" s="150">
        <f>+'[10]PT Grad'!Q57</f>
        <v>5163</v>
      </c>
      <c r="R57" s="148">
        <f>+'[10]PT Grad'!R57</f>
        <v>5391</v>
      </c>
      <c r="S57" s="150">
        <f>+'[10]PT Grad'!S57</f>
        <v>5275</v>
      </c>
      <c r="T57" s="150">
        <f>+'[10]PT Grad'!T57</f>
        <v>5580</v>
      </c>
      <c r="U57" s="148">
        <f>+'[10]PT Grad'!U57</f>
        <v>5734</v>
      </c>
      <c r="V57" s="148">
        <f>+'[10]PT Grad'!V57</f>
        <v>5387</v>
      </c>
      <c r="W57" s="148">
        <f>+'[10]PT Grad'!W57</f>
        <v>5867</v>
      </c>
      <c r="X57" s="148">
        <f>+'[10]PT Grad'!X57</f>
        <v>6615</v>
      </c>
      <c r="Y57" s="148">
        <f>+'[10]PT Grad'!Y57</f>
        <v>6174</v>
      </c>
      <c r="Z57" s="148">
        <f>+'[10]PT Grad'!Z57</f>
        <v>6533</v>
      </c>
      <c r="AA57" s="148">
        <f>+'[10]PT Grad'!AA57</f>
        <v>5962</v>
      </c>
      <c r="AB57" s="148">
        <f>+'[10]PT Grad'!AB57</f>
        <v>6573</v>
      </c>
      <c r="AC57" s="148">
        <f>+'[10]PT Grad'!AC57</f>
        <v>7533</v>
      </c>
      <c r="AD57" s="148">
        <f>+'[10]PT Grad'!AD57</f>
        <v>10014</v>
      </c>
      <c r="AE57" s="148">
        <f>+'[10]PT Grad'!AE57</f>
        <v>13120</v>
      </c>
      <c r="AF57" s="148">
        <f>+'[10]PT Grad'!AF57</f>
        <v>16714</v>
      </c>
    </row>
    <row r="58" spans="1:69" ht="12.95" customHeight="1">
      <c r="A58" s="5" t="str">
        <f>+'[10]PT Grad'!A58</f>
        <v>New Jersey</v>
      </c>
      <c r="B58" s="149">
        <f>+'[10]PT Grad'!B58</f>
        <v>0</v>
      </c>
      <c r="C58" s="149">
        <f>+'[10]PT Grad'!C58</f>
        <v>0</v>
      </c>
      <c r="D58" s="149">
        <f>+'[10]PT Grad'!D58</f>
        <v>0</v>
      </c>
      <c r="E58" s="149">
        <f>+'[10]PT Grad'!E58</f>
        <v>0</v>
      </c>
      <c r="F58" s="149">
        <f>+'[10]PT Grad'!F58</f>
        <v>0</v>
      </c>
      <c r="G58" s="149">
        <f>+'[10]PT Grad'!G58</f>
        <v>0</v>
      </c>
      <c r="H58" s="149">
        <f>+'[10]PT Grad'!H58</f>
        <v>0</v>
      </c>
      <c r="I58" s="149">
        <f>+'[10]PT Grad'!I58</f>
        <v>0</v>
      </c>
      <c r="J58" s="154">
        <f>+'[10]PT Grad'!J58</f>
        <v>0</v>
      </c>
      <c r="K58" s="149">
        <f>+'[10]PT Grad'!K58</f>
        <v>0</v>
      </c>
      <c r="L58" s="148">
        <f>+'[10]PT Grad'!L58</f>
        <v>31642</v>
      </c>
      <c r="M58" s="149">
        <f>+'[10]PT Grad'!M58</f>
        <v>0</v>
      </c>
      <c r="N58" s="149">
        <f>+'[10]PT Grad'!N58</f>
        <v>31028</v>
      </c>
      <c r="O58" s="148">
        <f>+'[10]PT Grad'!O58</f>
        <v>30894</v>
      </c>
      <c r="P58" s="148">
        <f>+'[10]PT Grad'!P58</f>
        <v>30833</v>
      </c>
      <c r="Q58" s="150">
        <f>+'[10]PT Grad'!Q58</f>
        <v>31556</v>
      </c>
      <c r="R58" s="148">
        <f>+'[10]PT Grad'!R58</f>
        <v>33469</v>
      </c>
      <c r="S58" s="150">
        <f>+'[10]PT Grad'!S58</f>
        <v>34657</v>
      </c>
      <c r="T58" s="150">
        <f>+'[10]PT Grad'!T58</f>
        <v>34377</v>
      </c>
      <c r="U58" s="148">
        <f>+'[10]PT Grad'!U58</f>
        <v>34252</v>
      </c>
      <c r="V58" s="148">
        <f>+'[10]PT Grad'!V58</f>
        <v>33620</v>
      </c>
      <c r="W58" s="148">
        <f>+'[10]PT Grad'!W58</f>
        <v>33739</v>
      </c>
      <c r="X58" s="148">
        <f>+'[10]PT Grad'!X58</f>
        <v>33474</v>
      </c>
      <c r="Y58" s="148">
        <f>+'[10]PT Grad'!Y58</f>
        <v>33310</v>
      </c>
      <c r="Z58" s="148">
        <f>+'[10]PT Grad'!Z58</f>
        <v>34489</v>
      </c>
      <c r="AA58" s="148">
        <f>+'[10]PT Grad'!AA58</f>
        <v>33422</v>
      </c>
      <c r="AB58" s="148">
        <f>+'[10]PT Grad'!AB58</f>
        <v>33027</v>
      </c>
      <c r="AC58" s="148">
        <f>+'[10]PT Grad'!AC58</f>
        <v>32380</v>
      </c>
      <c r="AD58" s="148">
        <f>+'[10]PT Grad'!AD58</f>
        <v>31920</v>
      </c>
      <c r="AE58" s="148">
        <f>+'[10]PT Grad'!AE58</f>
        <v>31484</v>
      </c>
      <c r="AF58" s="148">
        <f>+'[10]PT Grad'!AF58</f>
        <v>30519</v>
      </c>
    </row>
    <row r="59" spans="1:69" ht="12.95" customHeight="1">
      <c r="A59" s="5" t="str">
        <f>+'[10]PT Grad'!A59</f>
        <v>New York</v>
      </c>
      <c r="B59" s="149">
        <f>+'[10]PT Grad'!B59</f>
        <v>0</v>
      </c>
      <c r="C59" s="149">
        <f>+'[10]PT Grad'!C59</f>
        <v>0</v>
      </c>
      <c r="D59" s="149">
        <f>+'[10]PT Grad'!D59</f>
        <v>0</v>
      </c>
      <c r="E59" s="149">
        <f>+'[10]PT Grad'!E59</f>
        <v>0</v>
      </c>
      <c r="F59" s="149">
        <f>+'[10]PT Grad'!F59</f>
        <v>0</v>
      </c>
      <c r="G59" s="149">
        <f>+'[10]PT Grad'!G59</f>
        <v>0</v>
      </c>
      <c r="H59" s="149">
        <f>+'[10]PT Grad'!H59</f>
        <v>0</v>
      </c>
      <c r="I59" s="149">
        <f>+'[10]PT Grad'!I59</f>
        <v>0</v>
      </c>
      <c r="J59" s="154">
        <f>+'[10]PT Grad'!J59</f>
        <v>0</v>
      </c>
      <c r="K59" s="149">
        <f>+'[10]PT Grad'!K59</f>
        <v>0</v>
      </c>
      <c r="L59" s="148">
        <f>+'[10]PT Grad'!L59</f>
        <v>107734</v>
      </c>
      <c r="M59" s="149">
        <f>+'[10]PT Grad'!M59</f>
        <v>0</v>
      </c>
      <c r="N59" s="149">
        <f>+'[10]PT Grad'!N59</f>
        <v>102567</v>
      </c>
      <c r="O59" s="148">
        <f>+'[10]PT Grad'!O59</f>
        <v>102677</v>
      </c>
      <c r="P59" s="148">
        <f>+'[10]PT Grad'!P59</f>
        <v>102316</v>
      </c>
      <c r="Q59" s="150">
        <f>+'[10]PT Grad'!Q59</f>
        <v>104111</v>
      </c>
      <c r="R59" s="148">
        <f>+'[10]PT Grad'!R59</f>
        <v>106007</v>
      </c>
      <c r="S59" s="150">
        <f>+'[10]PT Grad'!S59</f>
        <v>112081</v>
      </c>
      <c r="T59" s="150">
        <f>+'[10]PT Grad'!T59</f>
        <v>109251</v>
      </c>
      <c r="U59" s="148">
        <f>+'[10]PT Grad'!U59</f>
        <v>109846</v>
      </c>
      <c r="V59" s="148">
        <f>+'[10]PT Grad'!V59</f>
        <v>110930</v>
      </c>
      <c r="W59" s="148">
        <f>+'[10]PT Grad'!W59</f>
        <v>107851</v>
      </c>
      <c r="X59" s="148">
        <f>+'[10]PT Grad'!X59</f>
        <v>104130</v>
      </c>
      <c r="Y59" s="148">
        <f>+'[10]PT Grad'!Y59</f>
        <v>107687</v>
      </c>
      <c r="Z59" s="148">
        <f>+'[10]PT Grad'!Z59</f>
        <v>110070</v>
      </c>
      <c r="AA59" s="148">
        <f>+'[10]PT Grad'!AA59</f>
        <v>107620</v>
      </c>
      <c r="AB59" s="148">
        <f>+'[10]PT Grad'!AB59</f>
        <v>102527</v>
      </c>
      <c r="AC59" s="148">
        <f>+'[10]PT Grad'!AC59</f>
        <v>98729</v>
      </c>
      <c r="AD59" s="148">
        <f>+'[10]PT Grad'!AD59</f>
        <v>95954</v>
      </c>
      <c r="AE59" s="148">
        <f>+'[10]PT Grad'!AE59</f>
        <v>92442</v>
      </c>
      <c r="AF59" s="148">
        <f>+'[10]PT Grad'!AF59</f>
        <v>92616</v>
      </c>
    </row>
    <row r="60" spans="1:69" ht="12.95" customHeight="1">
      <c r="A60" s="5" t="str">
        <f>+'[10]PT Grad'!A60</f>
        <v>Pennsylvania</v>
      </c>
      <c r="B60" s="149">
        <f>+'[10]PT Grad'!B60</f>
        <v>0</v>
      </c>
      <c r="C60" s="149">
        <f>+'[10]PT Grad'!C60</f>
        <v>0</v>
      </c>
      <c r="D60" s="149">
        <f>+'[10]PT Grad'!D60</f>
        <v>0</v>
      </c>
      <c r="E60" s="149">
        <f>+'[10]PT Grad'!E60</f>
        <v>0</v>
      </c>
      <c r="F60" s="149">
        <f>+'[10]PT Grad'!F60</f>
        <v>0</v>
      </c>
      <c r="G60" s="149">
        <f>+'[10]PT Grad'!G60</f>
        <v>0</v>
      </c>
      <c r="H60" s="149">
        <f>+'[10]PT Grad'!H60</f>
        <v>0</v>
      </c>
      <c r="I60" s="149">
        <f>+'[10]PT Grad'!I60</f>
        <v>0</v>
      </c>
      <c r="J60" s="154">
        <f>+'[10]PT Grad'!J60</f>
        <v>0</v>
      </c>
      <c r="K60" s="149">
        <f>+'[10]PT Grad'!K60</f>
        <v>0</v>
      </c>
      <c r="L60" s="148">
        <f>+'[10]PT Grad'!L60</f>
        <v>50997</v>
      </c>
      <c r="M60" s="149">
        <f>+'[10]PT Grad'!M60</f>
        <v>0</v>
      </c>
      <c r="N60" s="149">
        <f>+'[10]PT Grad'!N60</f>
        <v>49091</v>
      </c>
      <c r="O60" s="148">
        <f>+'[10]PT Grad'!O60</f>
        <v>49945</v>
      </c>
      <c r="P60" s="148">
        <f>+'[10]PT Grad'!P60</f>
        <v>50800</v>
      </c>
      <c r="Q60" s="150">
        <f>+'[10]PT Grad'!Q60</f>
        <v>52018</v>
      </c>
      <c r="R60" s="148">
        <f>+'[10]PT Grad'!R60</f>
        <v>52721</v>
      </c>
      <c r="S60" s="150">
        <f>+'[10]PT Grad'!S60</f>
        <v>54866</v>
      </c>
      <c r="T60" s="150">
        <f>+'[10]PT Grad'!T60</f>
        <v>55748</v>
      </c>
      <c r="U60" s="148">
        <f>+'[10]PT Grad'!U60</f>
        <v>57334</v>
      </c>
      <c r="V60" s="148">
        <f>+'[10]PT Grad'!V60</f>
        <v>56162</v>
      </c>
      <c r="W60" s="148">
        <f>+'[10]PT Grad'!W60</f>
        <v>59448</v>
      </c>
      <c r="X60" s="148">
        <f>+'[10]PT Grad'!X60</f>
        <v>60273</v>
      </c>
      <c r="Y60" s="148">
        <f>+'[10]PT Grad'!Y60</f>
        <v>61098</v>
      </c>
      <c r="Z60" s="148">
        <f>+'[10]PT Grad'!Z60</f>
        <v>62754</v>
      </c>
      <c r="AA60" s="148">
        <f>+'[10]PT Grad'!AA60</f>
        <v>62095</v>
      </c>
      <c r="AB60" s="148">
        <f>+'[10]PT Grad'!AB60</f>
        <v>58621</v>
      </c>
      <c r="AC60" s="148">
        <f>+'[10]PT Grad'!AC60</f>
        <v>54639</v>
      </c>
      <c r="AD60" s="148">
        <f>+'[10]PT Grad'!AD60</f>
        <v>52671</v>
      </c>
      <c r="AE60" s="148">
        <f>+'[10]PT Grad'!AE60</f>
        <v>52101</v>
      </c>
      <c r="AF60" s="148">
        <f>+'[10]PT Grad'!AF60</f>
        <v>51597</v>
      </c>
    </row>
    <row r="61" spans="1:69" ht="12.95" customHeight="1">
      <c r="A61" s="5" t="str">
        <f>+'[10]PT Grad'!A61</f>
        <v>Rhode Island</v>
      </c>
      <c r="B61" s="149">
        <f>+'[10]PT Grad'!B61</f>
        <v>0</v>
      </c>
      <c r="C61" s="149">
        <f>+'[10]PT Grad'!C61</f>
        <v>0</v>
      </c>
      <c r="D61" s="149">
        <f>+'[10]PT Grad'!D61</f>
        <v>0</v>
      </c>
      <c r="E61" s="149">
        <f>+'[10]PT Grad'!E61</f>
        <v>0</v>
      </c>
      <c r="F61" s="149">
        <f>+'[10]PT Grad'!F61</f>
        <v>0</v>
      </c>
      <c r="G61" s="149">
        <f>+'[10]PT Grad'!G61</f>
        <v>0</v>
      </c>
      <c r="H61" s="149">
        <f>+'[10]PT Grad'!H61</f>
        <v>0</v>
      </c>
      <c r="I61" s="149">
        <f>+'[10]PT Grad'!I61</f>
        <v>0</v>
      </c>
      <c r="J61" s="154">
        <f>+'[10]PT Grad'!J61</f>
        <v>0</v>
      </c>
      <c r="K61" s="149">
        <f>+'[10]PT Grad'!K61</f>
        <v>0</v>
      </c>
      <c r="L61" s="148">
        <f>+'[10]PT Grad'!L61</f>
        <v>5806</v>
      </c>
      <c r="M61" s="149">
        <f>+'[10]PT Grad'!M61</f>
        <v>0</v>
      </c>
      <c r="N61" s="149">
        <f>+'[10]PT Grad'!N61</f>
        <v>5463</v>
      </c>
      <c r="O61" s="148">
        <f>+'[10]PT Grad'!O61</f>
        <v>5983</v>
      </c>
      <c r="P61" s="148">
        <f>+'[10]PT Grad'!P61</f>
        <v>5928</v>
      </c>
      <c r="Q61" s="150">
        <f>+'[10]PT Grad'!Q61</f>
        <v>5572</v>
      </c>
      <c r="R61" s="148">
        <f>+'[10]PT Grad'!R61</f>
        <v>5542</v>
      </c>
      <c r="S61" s="150">
        <f>+'[10]PT Grad'!S61</f>
        <v>5225</v>
      </c>
      <c r="T61" s="150">
        <f>+'[10]PT Grad'!T61</f>
        <v>5163</v>
      </c>
      <c r="U61" s="148">
        <f>+'[10]PT Grad'!U61</f>
        <v>4925</v>
      </c>
      <c r="V61" s="148">
        <f>+'[10]PT Grad'!V61</f>
        <v>4996</v>
      </c>
      <c r="W61" s="148">
        <f>+'[10]PT Grad'!W61</f>
        <v>4599</v>
      </c>
      <c r="X61" s="148">
        <f>+'[10]PT Grad'!X61</f>
        <v>4537</v>
      </c>
      <c r="Y61" s="148">
        <f>+'[10]PT Grad'!Y61</f>
        <v>4507</v>
      </c>
      <c r="Z61" s="148">
        <f>+'[10]PT Grad'!Z61</f>
        <v>4309</v>
      </c>
      <c r="AA61" s="148">
        <f>+'[10]PT Grad'!AA61</f>
        <v>4298</v>
      </c>
      <c r="AB61" s="148">
        <f>+'[10]PT Grad'!AB61</f>
        <v>3932</v>
      </c>
      <c r="AC61" s="148">
        <f>+'[10]PT Grad'!AC61</f>
        <v>3779</v>
      </c>
      <c r="AD61" s="148">
        <f>+'[10]PT Grad'!AD61</f>
        <v>3547</v>
      </c>
      <c r="AE61" s="148">
        <f>+'[10]PT Grad'!AE61</f>
        <v>3314</v>
      </c>
      <c r="AF61" s="148">
        <f>+'[10]PT Grad'!AF61</f>
        <v>3265</v>
      </c>
    </row>
    <row r="62" spans="1:69" ht="12.95" customHeight="1">
      <c r="A62" s="5" t="str">
        <f>+'[10]PT Grad'!A62</f>
        <v>Vermont</v>
      </c>
      <c r="B62" s="149">
        <f>+'[10]PT Grad'!B62</f>
        <v>0</v>
      </c>
      <c r="C62" s="149">
        <f>+'[10]PT Grad'!C62</f>
        <v>0</v>
      </c>
      <c r="D62" s="149">
        <f>+'[10]PT Grad'!D62</f>
        <v>0</v>
      </c>
      <c r="E62" s="149">
        <f>+'[10]PT Grad'!E62</f>
        <v>0</v>
      </c>
      <c r="F62" s="149">
        <f>+'[10]PT Grad'!F62</f>
        <v>0</v>
      </c>
      <c r="G62" s="149">
        <f>+'[10]PT Grad'!G62</f>
        <v>0</v>
      </c>
      <c r="H62" s="149">
        <f>+'[10]PT Grad'!H62</f>
        <v>0</v>
      </c>
      <c r="I62" s="149">
        <f>+'[10]PT Grad'!I62</f>
        <v>0</v>
      </c>
      <c r="J62" s="154">
        <f>+'[10]PT Grad'!J62</f>
        <v>0</v>
      </c>
      <c r="K62" s="149">
        <f>+'[10]PT Grad'!K62</f>
        <v>0</v>
      </c>
      <c r="L62" s="148">
        <f>+'[10]PT Grad'!L62</f>
        <v>2004</v>
      </c>
      <c r="M62" s="149">
        <f>+'[10]PT Grad'!M62</f>
        <v>0</v>
      </c>
      <c r="N62" s="149">
        <f>+'[10]PT Grad'!N62</f>
        <v>1939</v>
      </c>
      <c r="O62" s="148">
        <f>+'[10]PT Grad'!O62</f>
        <v>2087</v>
      </c>
      <c r="P62" s="148">
        <f>+'[10]PT Grad'!P62</f>
        <v>1885</v>
      </c>
      <c r="Q62" s="150">
        <f>+'[10]PT Grad'!Q62</f>
        <v>1883</v>
      </c>
      <c r="R62" s="148">
        <f>+'[10]PT Grad'!R62</f>
        <v>1965</v>
      </c>
      <c r="S62" s="150">
        <f>+'[10]PT Grad'!S62</f>
        <v>1988</v>
      </c>
      <c r="T62" s="150">
        <f>+'[10]PT Grad'!T62</f>
        <v>2140</v>
      </c>
      <c r="U62" s="148">
        <f>+'[10]PT Grad'!U62</f>
        <v>2188</v>
      </c>
      <c r="V62" s="148">
        <f>+'[10]PT Grad'!V62</f>
        <v>2517</v>
      </c>
      <c r="W62" s="148">
        <f>+'[10]PT Grad'!W62</f>
        <v>2328</v>
      </c>
      <c r="X62" s="148">
        <f>+'[10]PT Grad'!X62</f>
        <v>2278</v>
      </c>
      <c r="Y62" s="148">
        <f>+'[10]PT Grad'!Y62</f>
        <v>2273</v>
      </c>
      <c r="Z62" s="148">
        <f>+'[10]PT Grad'!Z62</f>
        <v>2654</v>
      </c>
      <c r="AA62" s="148">
        <f>+'[10]PT Grad'!AA62</f>
        <v>2288</v>
      </c>
      <c r="AB62" s="148">
        <f>+'[10]PT Grad'!AB62</f>
        <v>2208</v>
      </c>
      <c r="AC62" s="148">
        <f>+'[10]PT Grad'!AC62</f>
        <v>2013</v>
      </c>
      <c r="AD62" s="148">
        <f>+'[10]PT Grad'!AD62</f>
        <v>2106</v>
      </c>
      <c r="AE62" s="148">
        <f>+'[10]PT Grad'!AE62</f>
        <v>2360</v>
      </c>
      <c r="AF62" s="148">
        <f>+'[10]PT Grad'!AF62</f>
        <v>2312</v>
      </c>
    </row>
    <row r="63" spans="1:69" s="172" customFormat="1" ht="12.95" customHeight="1">
      <c r="A63" s="176" t="str">
        <f>+'[10]PT Grad'!A63</f>
        <v>District of Columbia</v>
      </c>
      <c r="B63" s="175">
        <f>+'[10]PT Grad'!B63</f>
        <v>0</v>
      </c>
      <c r="C63" s="175">
        <f>+'[10]PT Grad'!C63</f>
        <v>0</v>
      </c>
      <c r="D63" s="175">
        <f>+'[10]PT Grad'!D63</f>
        <v>0</v>
      </c>
      <c r="E63" s="175">
        <f>+'[10]PT Grad'!E63</f>
        <v>0</v>
      </c>
      <c r="F63" s="175">
        <f>+'[10]PT Grad'!F63</f>
        <v>0</v>
      </c>
      <c r="G63" s="175">
        <f>+'[10]PT Grad'!G63</f>
        <v>0</v>
      </c>
      <c r="H63" s="175">
        <f>+'[10]PT Grad'!H63</f>
        <v>0</v>
      </c>
      <c r="I63" s="175">
        <f>+'[10]PT Grad'!I63</f>
        <v>0</v>
      </c>
      <c r="J63" s="183">
        <f>+'[10]PT Grad'!J63</f>
        <v>0</v>
      </c>
      <c r="K63" s="175">
        <f>+'[10]PT Grad'!K63</f>
        <v>0</v>
      </c>
      <c r="L63" s="177">
        <f>+'[10]PT Grad'!L63</f>
        <v>14336</v>
      </c>
      <c r="M63" s="175">
        <f>+'[10]PT Grad'!M63</f>
        <v>0</v>
      </c>
      <c r="N63" s="175">
        <f>+'[10]PT Grad'!N63</f>
        <v>12928</v>
      </c>
      <c r="O63" s="177">
        <f>+'[10]PT Grad'!O63</f>
        <v>12591</v>
      </c>
      <c r="P63" s="177">
        <f>+'[10]PT Grad'!P63</f>
        <v>12917</v>
      </c>
      <c r="Q63" s="178">
        <f>+'[10]PT Grad'!Q63</f>
        <v>12235</v>
      </c>
      <c r="R63" s="177">
        <f>+'[10]PT Grad'!R63</f>
        <v>13966</v>
      </c>
      <c r="S63" s="178">
        <f>+'[10]PT Grad'!S63</f>
        <v>13739</v>
      </c>
      <c r="T63" s="178">
        <f>+'[10]PT Grad'!T63</f>
        <v>14945</v>
      </c>
      <c r="U63" s="177">
        <f>+'[10]PT Grad'!U63</f>
        <v>15947</v>
      </c>
      <c r="V63" s="177">
        <f>+'[10]PT Grad'!V63</f>
        <v>17198</v>
      </c>
      <c r="W63" s="177">
        <f>+'[10]PT Grad'!W63</f>
        <v>18329</v>
      </c>
      <c r="X63" s="177">
        <f>+'[10]PT Grad'!X63</f>
        <v>20873</v>
      </c>
      <c r="Y63" s="177">
        <f>+'[10]PT Grad'!Y63</f>
        <v>23603</v>
      </c>
      <c r="Z63" s="177">
        <f>+'[10]PT Grad'!Z63</f>
        <v>27195</v>
      </c>
      <c r="AA63" s="177">
        <f>+'[10]PT Grad'!AA63</f>
        <v>17866</v>
      </c>
      <c r="AB63" s="177">
        <f>+'[10]PT Grad'!AB63</f>
        <v>17223</v>
      </c>
      <c r="AC63" s="177">
        <f>+'[10]PT Grad'!AC63</f>
        <v>18569</v>
      </c>
      <c r="AD63" s="177">
        <f>+'[10]PT Grad'!AD63</f>
        <v>18139</v>
      </c>
      <c r="AE63" s="177">
        <f>+'[10]PT Grad'!AE63</f>
        <v>18384</v>
      </c>
      <c r="AF63" s="177">
        <f>+'[10]PT Grad'!AF63</f>
        <v>19679</v>
      </c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171"/>
      <c r="AZ63" s="171"/>
      <c r="BA63" s="171"/>
      <c r="BB63" s="171"/>
      <c r="BC63" s="171"/>
      <c r="BD63" s="171"/>
      <c r="BE63" s="171"/>
      <c r="BF63" s="171"/>
      <c r="BG63" s="171"/>
      <c r="BH63" s="171"/>
      <c r="BI63" s="171"/>
      <c r="BJ63" s="171"/>
      <c r="BK63" s="171"/>
      <c r="BL63" s="171"/>
      <c r="BM63" s="171"/>
      <c r="BN63" s="171"/>
      <c r="BO63" s="171"/>
      <c r="BP63" s="171"/>
      <c r="BQ63" s="171"/>
    </row>
    <row r="64" spans="1:69" s="181" customFormat="1" ht="12.95" customHeight="1">
      <c r="A64" s="180"/>
      <c r="B64" s="180"/>
      <c r="C64" s="180"/>
      <c r="D64" s="180"/>
      <c r="E64" s="180"/>
      <c r="F64" s="180"/>
      <c r="G64" s="180"/>
      <c r="H64" s="180"/>
      <c r="I64" s="180"/>
      <c r="J64" s="184"/>
      <c r="K64" s="180"/>
      <c r="L64" s="180"/>
      <c r="M64" s="187"/>
      <c r="N64" s="187"/>
      <c r="R64" s="180"/>
      <c r="S64" s="182"/>
      <c r="T64" s="182"/>
      <c r="U64" s="180"/>
      <c r="V64" s="180"/>
      <c r="W64" s="180"/>
      <c r="X64" s="180"/>
      <c r="Y64" s="180"/>
      <c r="Z64" s="180"/>
    </row>
    <row r="65" spans="1:26" s="42" customFormat="1" ht="12.95" customHeight="1">
      <c r="A65" s="92"/>
      <c r="B65" s="92"/>
      <c r="C65" s="92">
        <f>+'[10]PT Grad'!C65</f>
        <v>0</v>
      </c>
      <c r="D65" s="92"/>
      <c r="E65" s="92"/>
      <c r="F65" s="92"/>
      <c r="G65" s="92">
        <f>+'[10]PT Grad'!G65</f>
        <v>0</v>
      </c>
      <c r="H65" s="92">
        <f>+'[10]PT Grad'!H65</f>
        <v>0</v>
      </c>
      <c r="I65" s="92">
        <f>+'[10]PT Grad'!I65</f>
        <v>0</v>
      </c>
      <c r="J65" s="100">
        <f>+'[10]PT Grad'!J65</f>
        <v>0</v>
      </c>
      <c r="K65" s="92">
        <f>+'[10]PT Grad'!K65</f>
        <v>0</v>
      </c>
      <c r="L65" s="42">
        <f>+'[10]PT Grad'!L65</f>
        <v>0</v>
      </c>
      <c r="M65" s="103"/>
      <c r="N65" s="103"/>
      <c r="O65" s="42">
        <f>+'[10]PT Grad'!O65</f>
        <v>0</v>
      </c>
      <c r="P65" s="42">
        <f>+'[10]PT Grad'!P65</f>
        <v>0</v>
      </c>
      <c r="Q65" s="42">
        <f>+'[10]PT Grad'!Q65</f>
        <v>0</v>
      </c>
      <c r="R65" s="42">
        <f>+'[10]PT Grad'!R65</f>
        <v>0</v>
      </c>
      <c r="S65" s="42">
        <f>+'[10]PT Grad'!S65</f>
        <v>0</v>
      </c>
      <c r="T65" s="31">
        <f>+'[10]PT Grad'!T65</f>
        <v>0</v>
      </c>
      <c r="U65" s="92"/>
      <c r="V65" s="92"/>
      <c r="W65" s="92"/>
      <c r="X65" s="92"/>
      <c r="Y65" s="92"/>
      <c r="Z65" s="92"/>
    </row>
    <row r="66" spans="1:26" s="42" customFormat="1" ht="12.95" customHeight="1">
      <c r="A66" s="92"/>
      <c r="B66" s="92"/>
      <c r="C66" s="92">
        <f>+'[10]PT Grad'!C66</f>
        <v>0</v>
      </c>
      <c r="D66" s="92"/>
      <c r="E66" s="92"/>
      <c r="F66" s="92"/>
      <c r="G66" s="92">
        <f>+'[10]PT Grad'!G66</f>
        <v>0</v>
      </c>
      <c r="H66" s="92">
        <f>+'[10]PT Grad'!H66</f>
        <v>0</v>
      </c>
      <c r="I66" s="92">
        <f>+'[10]PT Grad'!I66</f>
        <v>0</v>
      </c>
      <c r="J66" s="101">
        <f>+'[10]PT Grad'!J66</f>
        <v>0</v>
      </c>
      <c r="K66" s="92">
        <f>+'[10]PT Grad'!K66</f>
        <v>0</v>
      </c>
      <c r="L66" s="42">
        <f>+'[10]PT Grad'!L66</f>
        <v>0</v>
      </c>
      <c r="M66" s="103"/>
      <c r="N66" s="103"/>
      <c r="O66" s="42">
        <f>+'[10]PT Grad'!O66</f>
        <v>0</v>
      </c>
      <c r="P66" s="42">
        <f>+'[10]PT Grad'!P66</f>
        <v>0</v>
      </c>
      <c r="Q66" s="42">
        <f>+'[10]PT Grad'!Q66</f>
        <v>0</v>
      </c>
      <c r="R66" s="42">
        <f>+'[10]PT Grad'!R66</f>
        <v>0</v>
      </c>
      <c r="S66" s="42">
        <f>+'[10]PT Grad'!S66</f>
        <v>0</v>
      </c>
      <c r="T66" s="31">
        <f>+'[10]PT Grad'!T66</f>
        <v>0</v>
      </c>
      <c r="U66" s="92"/>
      <c r="V66" s="92"/>
      <c r="W66" s="92"/>
      <c r="X66" s="92"/>
      <c r="Y66" s="92"/>
      <c r="Z66" s="92"/>
    </row>
    <row r="67" spans="1:26" s="42" customFormat="1" ht="12.95" customHeight="1">
      <c r="A67" s="92"/>
      <c r="B67" s="92"/>
      <c r="C67" s="92">
        <f>+'[10]PT Grad'!C67</f>
        <v>0</v>
      </c>
      <c r="D67" s="92"/>
      <c r="E67" s="92"/>
      <c r="F67" s="92"/>
      <c r="G67" s="92">
        <f>+'[10]PT Grad'!G67</f>
        <v>0</v>
      </c>
      <c r="H67" s="92">
        <f>+'[10]PT Grad'!H67</f>
        <v>0</v>
      </c>
      <c r="I67" s="92">
        <f>+'[10]PT Grad'!I67</f>
        <v>0</v>
      </c>
      <c r="J67" s="99"/>
      <c r="K67" s="92">
        <f>+'[10]PT Grad'!K67</f>
        <v>0</v>
      </c>
      <c r="L67" s="42">
        <f>+'[10]PT Grad'!L67</f>
        <v>0</v>
      </c>
      <c r="M67" s="103"/>
      <c r="N67" s="103"/>
      <c r="O67" s="42">
        <f>+'[10]PT Grad'!O67</f>
        <v>0</v>
      </c>
      <c r="P67" s="42">
        <f>+'[10]PT Grad'!P67</f>
        <v>0</v>
      </c>
      <c r="Q67" s="42">
        <f>+'[10]PT Grad'!Q67</f>
        <v>0</v>
      </c>
      <c r="R67" s="42">
        <f>+'[10]PT Grad'!R67</f>
        <v>0</v>
      </c>
      <c r="S67" s="42">
        <f>+'[10]PT Grad'!S67</f>
        <v>0</v>
      </c>
      <c r="T67" s="31">
        <f>+'[10]PT Grad'!T67</f>
        <v>0</v>
      </c>
      <c r="U67" s="92"/>
      <c r="V67" s="92"/>
      <c r="W67" s="92"/>
      <c r="X67" s="92"/>
      <c r="Y67" s="92"/>
      <c r="Z67" s="92"/>
    </row>
    <row r="68" spans="1:26" s="42" customFormat="1" ht="12.95" customHeight="1">
      <c r="A68" s="92"/>
      <c r="B68" s="92"/>
      <c r="C68" s="92">
        <f>+'[10]PT Grad'!C68</f>
        <v>0</v>
      </c>
      <c r="D68" s="92"/>
      <c r="E68" s="92"/>
      <c r="F68" s="92"/>
      <c r="G68" s="92">
        <f>+'[10]PT Grad'!G68</f>
        <v>0</v>
      </c>
      <c r="H68" s="92">
        <f>+'[10]PT Grad'!H68</f>
        <v>0</v>
      </c>
      <c r="I68" s="92">
        <f>+'[10]PT Grad'!I68</f>
        <v>0</v>
      </c>
      <c r="J68" s="99"/>
      <c r="K68" s="92">
        <f>+'[10]PT Grad'!K68</f>
        <v>0</v>
      </c>
      <c r="L68" s="42">
        <f>+'[10]PT Grad'!L68</f>
        <v>0</v>
      </c>
      <c r="M68" s="103"/>
      <c r="N68" s="103"/>
      <c r="O68" s="42">
        <f>+'[10]PT Grad'!O68</f>
        <v>0</v>
      </c>
      <c r="P68" s="42">
        <f>+'[10]PT Grad'!P68</f>
        <v>0</v>
      </c>
      <c r="Q68" s="42">
        <f>+'[10]PT Grad'!Q68</f>
        <v>0</v>
      </c>
      <c r="R68" s="42">
        <f>+'[10]PT Grad'!R68</f>
        <v>0</v>
      </c>
      <c r="S68" s="42">
        <f>+'[10]PT Grad'!S68</f>
        <v>0</v>
      </c>
      <c r="T68" s="31">
        <f>+'[10]PT Grad'!T68</f>
        <v>0</v>
      </c>
      <c r="U68" s="92"/>
      <c r="V68" s="92"/>
      <c r="W68" s="92"/>
      <c r="X68" s="92"/>
      <c r="Y68" s="92"/>
      <c r="Z68" s="92"/>
    </row>
    <row r="69" spans="1:26" s="42" customFormat="1" ht="12.95" customHeight="1">
      <c r="A69" s="92"/>
      <c r="B69" s="92"/>
      <c r="C69" s="92">
        <f>+'[10]PT Grad'!C69</f>
        <v>0</v>
      </c>
      <c r="D69" s="92"/>
      <c r="E69" s="92"/>
      <c r="F69" s="92"/>
      <c r="G69" s="92">
        <f>+'[10]PT Grad'!G69</f>
        <v>0</v>
      </c>
      <c r="H69" s="92">
        <f>+'[10]PT Grad'!H69</f>
        <v>0</v>
      </c>
      <c r="I69" s="92">
        <f>+'[10]PT Grad'!I69</f>
        <v>0</v>
      </c>
      <c r="J69" s="99"/>
      <c r="K69" s="92"/>
      <c r="L69" s="42">
        <f>+'[10]PT Grad'!L69</f>
        <v>0</v>
      </c>
      <c r="M69" s="103"/>
      <c r="N69" s="103"/>
      <c r="O69" s="42">
        <f>+'[10]PT Grad'!O69</f>
        <v>0</v>
      </c>
      <c r="P69" s="42">
        <f>+'[10]PT Grad'!P69</f>
        <v>0</v>
      </c>
      <c r="Q69" s="42">
        <f>+'[10]PT Grad'!Q69</f>
        <v>0</v>
      </c>
      <c r="R69" s="42">
        <f>+'[10]PT Grad'!R69</f>
        <v>0</v>
      </c>
      <c r="S69" s="42">
        <f>+'[10]PT Grad'!S69</f>
        <v>0</v>
      </c>
      <c r="T69" s="31">
        <f>+'[10]PT Grad'!T69</f>
        <v>0</v>
      </c>
      <c r="U69" s="92"/>
      <c r="V69" s="92"/>
      <c r="W69" s="92"/>
      <c r="X69" s="92"/>
      <c r="Y69" s="92"/>
      <c r="Z69" s="92"/>
    </row>
    <row r="70" spans="1:26" s="42" customFormat="1" ht="12.95" customHeight="1">
      <c r="A70" s="92"/>
      <c r="B70" s="92"/>
      <c r="C70" s="92">
        <f>+'[10]PT Grad'!C70</f>
        <v>0</v>
      </c>
      <c r="D70" s="92"/>
      <c r="E70" s="92"/>
      <c r="F70" s="92"/>
      <c r="G70" s="92">
        <f>+'[10]PT Grad'!G70</f>
        <v>0</v>
      </c>
      <c r="H70" s="92">
        <f>+'[10]PT Grad'!H70</f>
        <v>0</v>
      </c>
      <c r="I70" s="92">
        <f>+'[10]PT Grad'!I70</f>
        <v>0</v>
      </c>
      <c r="J70" s="99"/>
      <c r="K70" s="92"/>
      <c r="L70" s="42">
        <f>+'[10]PT Grad'!L70</f>
        <v>0</v>
      </c>
      <c r="M70" s="103"/>
      <c r="N70" s="103"/>
      <c r="O70" s="42">
        <f>+'[10]PT Grad'!O70</f>
        <v>0</v>
      </c>
      <c r="P70" s="42">
        <f>+'[10]PT Grad'!P70</f>
        <v>0</v>
      </c>
      <c r="Q70" s="42">
        <f>+'[10]PT Grad'!Q70</f>
        <v>0</v>
      </c>
      <c r="R70" s="42">
        <f>+'[10]PT Grad'!R70</f>
        <v>0</v>
      </c>
      <c r="S70" s="42">
        <f>+'[10]PT Grad'!S70</f>
        <v>0</v>
      </c>
      <c r="T70" s="31">
        <f>+'[10]PT Grad'!T70</f>
        <v>0</v>
      </c>
      <c r="U70" s="92"/>
      <c r="V70" s="92"/>
      <c r="W70" s="92"/>
      <c r="X70" s="92"/>
      <c r="Y70" s="92"/>
      <c r="Z70" s="92"/>
    </row>
    <row r="71" spans="1:26" s="42" customFormat="1" ht="12.95" customHeight="1">
      <c r="A71" s="92"/>
      <c r="B71" s="92"/>
      <c r="C71" s="92">
        <f>+'[10]PT Grad'!C71</f>
        <v>0</v>
      </c>
      <c r="D71" s="92"/>
      <c r="E71" s="92"/>
      <c r="F71" s="92"/>
      <c r="G71" s="92">
        <f>+'[10]PT Grad'!G71</f>
        <v>0</v>
      </c>
      <c r="H71" s="92">
        <f>+'[10]PT Grad'!H71</f>
        <v>0</v>
      </c>
      <c r="I71" s="92">
        <f>+'[10]PT Grad'!I71</f>
        <v>0</v>
      </c>
      <c r="J71" s="99"/>
      <c r="K71" s="92"/>
      <c r="L71" s="92"/>
      <c r="M71" s="103"/>
      <c r="N71" s="103"/>
      <c r="O71" s="42">
        <f>+'[10]PT Grad'!O71</f>
        <v>0</v>
      </c>
      <c r="P71" s="42">
        <f>+'[10]PT Grad'!P71</f>
        <v>0</v>
      </c>
      <c r="Q71" s="42">
        <f>+'[10]PT Grad'!Q71</f>
        <v>0</v>
      </c>
      <c r="R71" s="92"/>
      <c r="S71" s="92"/>
      <c r="T71" s="31"/>
      <c r="U71" s="92"/>
      <c r="V71" s="92"/>
      <c r="W71" s="92"/>
      <c r="X71" s="92"/>
      <c r="Y71" s="92"/>
      <c r="Z71" s="92"/>
    </row>
    <row r="72" spans="1:26" s="42" customFormat="1" ht="12.95" customHeight="1">
      <c r="A72" s="92"/>
      <c r="B72" s="92"/>
      <c r="C72" s="92">
        <f>+'[10]PT Grad'!C72</f>
        <v>0</v>
      </c>
      <c r="D72" s="92"/>
      <c r="E72" s="92"/>
      <c r="F72" s="92"/>
      <c r="G72" s="92"/>
      <c r="H72" s="92">
        <f>+'[10]PT Grad'!H72</f>
        <v>0</v>
      </c>
      <c r="I72" s="92">
        <f>+'[10]PT Grad'!I72</f>
        <v>0</v>
      </c>
      <c r="J72" s="99"/>
      <c r="K72" s="92"/>
      <c r="L72" s="92"/>
      <c r="M72" s="103"/>
      <c r="N72" s="103"/>
      <c r="O72" s="42">
        <f>+'[10]PT Grad'!O72</f>
        <v>0</v>
      </c>
      <c r="P72" s="42">
        <f>+'[10]PT Grad'!P72</f>
        <v>0</v>
      </c>
      <c r="R72" s="92"/>
      <c r="S72" s="92"/>
      <c r="T72" s="31"/>
      <c r="U72" s="92"/>
      <c r="V72" s="92"/>
      <c r="W72" s="92"/>
      <c r="X72" s="92"/>
      <c r="Y72" s="92"/>
      <c r="Z72" s="92"/>
    </row>
    <row r="73" spans="1:26" s="42" customFormat="1" ht="12.95" customHeight="1">
      <c r="A73" s="92"/>
      <c r="B73" s="92"/>
      <c r="C73" s="92">
        <f>+'[10]PT Grad'!C73</f>
        <v>0</v>
      </c>
      <c r="D73" s="92"/>
      <c r="E73" s="92"/>
      <c r="F73" s="92"/>
      <c r="G73" s="92"/>
      <c r="H73" s="92">
        <f>+'[10]PT Grad'!H73</f>
        <v>0</v>
      </c>
      <c r="I73" s="92">
        <f>+'[10]PT Grad'!I73</f>
        <v>0</v>
      </c>
      <c r="J73" s="99"/>
      <c r="K73" s="92"/>
      <c r="L73" s="92"/>
      <c r="M73" s="103"/>
      <c r="N73" s="103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</row>
    <row r="74" spans="1:26" s="42" customFormat="1" ht="12.95" customHeight="1">
      <c r="A74" s="92"/>
      <c r="B74" s="92"/>
      <c r="C74" s="92">
        <f>+'[10]PT Grad'!C74</f>
        <v>0</v>
      </c>
      <c r="D74" s="92"/>
      <c r="E74" s="92"/>
      <c r="F74" s="92"/>
      <c r="G74" s="92"/>
      <c r="H74" s="92">
        <f>+'[10]PT Grad'!H74</f>
        <v>0</v>
      </c>
      <c r="I74" s="92">
        <f>+'[10]PT Grad'!I74</f>
        <v>0</v>
      </c>
      <c r="J74" s="99"/>
      <c r="K74" s="92"/>
      <c r="L74" s="92"/>
      <c r="M74" s="103"/>
      <c r="N74" s="103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</row>
    <row r="75" spans="1:26" s="42" customFormat="1" ht="12.95" customHeight="1">
      <c r="A75" s="92"/>
      <c r="B75" s="92"/>
      <c r="C75" s="92">
        <f>+'[10]PT Grad'!C75</f>
        <v>0</v>
      </c>
      <c r="D75" s="92"/>
      <c r="E75" s="92"/>
      <c r="F75" s="92"/>
      <c r="G75" s="92"/>
      <c r="H75" s="92">
        <f>+'[10]PT Grad'!H75</f>
        <v>0</v>
      </c>
      <c r="I75" s="92">
        <f>+'[10]PT Grad'!I75</f>
        <v>0</v>
      </c>
      <c r="J75" s="99"/>
      <c r="K75" s="92"/>
      <c r="L75" s="92"/>
      <c r="M75" s="103"/>
      <c r="N75" s="103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</row>
    <row r="76" spans="1:26" s="42" customFormat="1" ht="12.95" customHeight="1">
      <c r="A76" s="92"/>
      <c r="B76" s="92"/>
      <c r="C76" s="92">
        <f>+'[10]PT Grad'!C76</f>
        <v>0</v>
      </c>
      <c r="D76" s="92"/>
      <c r="E76" s="92"/>
      <c r="F76" s="92"/>
      <c r="G76" s="92"/>
      <c r="H76" s="92">
        <f>+'[10]PT Grad'!H76</f>
        <v>0</v>
      </c>
      <c r="I76" s="92">
        <f>+'[10]PT Grad'!I76</f>
        <v>0</v>
      </c>
      <c r="J76" s="99"/>
      <c r="K76" s="92"/>
      <c r="L76" s="92"/>
      <c r="M76" s="103"/>
      <c r="N76" s="103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</row>
    <row r="77" spans="1:26" s="42" customFormat="1" ht="12.95" customHeight="1">
      <c r="A77" s="92"/>
      <c r="B77" s="92"/>
      <c r="C77" s="92"/>
      <c r="D77" s="92"/>
      <c r="E77" s="92"/>
      <c r="F77" s="92"/>
      <c r="G77" s="92"/>
      <c r="H77" s="92">
        <f>+'[10]PT Grad'!H77</f>
        <v>0</v>
      </c>
      <c r="I77" s="92">
        <f>+'[10]PT Grad'!I77</f>
        <v>0</v>
      </c>
      <c r="J77" s="99"/>
      <c r="K77" s="92"/>
      <c r="L77" s="92"/>
      <c r="M77" s="103"/>
      <c r="N77" s="103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</row>
    <row r="78" spans="1:26" s="42" customFormat="1" ht="12.95" customHeight="1">
      <c r="A78" s="92"/>
      <c r="B78" s="92"/>
      <c r="C78" s="92"/>
      <c r="D78" s="92"/>
      <c r="E78" s="92"/>
      <c r="F78" s="92"/>
      <c r="G78" s="92"/>
      <c r="H78" s="92">
        <f>+'[10]PT Grad'!H78</f>
        <v>0</v>
      </c>
      <c r="I78" s="92">
        <f>+'[10]PT Grad'!I78</f>
        <v>0</v>
      </c>
      <c r="J78" s="99"/>
      <c r="K78" s="92"/>
      <c r="L78" s="92"/>
      <c r="M78" s="103"/>
      <c r="N78" s="103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</row>
    <row r="79" spans="1:26" s="42" customFormat="1" ht="12.95" customHeight="1">
      <c r="A79" s="92"/>
      <c r="B79" s="92"/>
      <c r="C79" s="92"/>
      <c r="D79" s="92"/>
      <c r="E79" s="92"/>
      <c r="F79" s="92"/>
      <c r="G79" s="92"/>
      <c r="H79" s="92">
        <f>+'[10]PT Grad'!H79</f>
        <v>0</v>
      </c>
      <c r="I79" s="92">
        <f>+'[10]PT Grad'!I79</f>
        <v>0</v>
      </c>
      <c r="J79" s="99"/>
      <c r="K79" s="92"/>
      <c r="L79" s="92"/>
      <c r="M79" s="103"/>
      <c r="N79" s="103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</row>
    <row r="80" spans="1:26" s="42" customFormat="1" ht="12.95" customHeight="1">
      <c r="A80" s="92"/>
      <c r="B80" s="92"/>
      <c r="C80" s="92"/>
      <c r="D80" s="92"/>
      <c r="E80" s="92"/>
      <c r="F80" s="92"/>
      <c r="G80" s="92"/>
      <c r="H80" s="92"/>
      <c r="I80" s="92"/>
      <c r="J80" s="99"/>
      <c r="K80" s="92"/>
      <c r="L80" s="92"/>
      <c r="M80" s="103"/>
      <c r="N80" s="103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</row>
    <row r="81" spans="1:26" s="42" customFormat="1" ht="12.95" customHeight="1">
      <c r="A81" s="92"/>
      <c r="B81" s="92"/>
      <c r="C81" s="92"/>
      <c r="D81" s="92"/>
      <c r="E81" s="92"/>
      <c r="F81" s="92"/>
      <c r="G81" s="92"/>
      <c r="H81" s="92"/>
      <c r="I81" s="92"/>
      <c r="J81" s="99"/>
      <c r="K81" s="92"/>
      <c r="L81" s="92"/>
      <c r="M81" s="103"/>
      <c r="N81" s="103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</row>
    <row r="82" spans="1:26" s="42" customFormat="1" ht="12.95" customHeight="1">
      <c r="A82" s="92"/>
      <c r="B82" s="92"/>
      <c r="C82" s="92"/>
      <c r="D82" s="92"/>
      <c r="E82" s="92"/>
      <c r="F82" s="92"/>
      <c r="G82" s="92"/>
      <c r="H82" s="92"/>
      <c r="I82" s="92"/>
      <c r="J82" s="99"/>
      <c r="K82" s="92"/>
      <c r="L82" s="92"/>
      <c r="M82" s="103"/>
      <c r="N82" s="103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</row>
    <row r="83" spans="1:26" s="42" customFormat="1" ht="12.95" customHeight="1">
      <c r="A83" s="92"/>
      <c r="B83" s="92"/>
      <c r="C83" s="92"/>
      <c r="D83" s="92"/>
      <c r="E83" s="92"/>
      <c r="F83" s="92"/>
      <c r="G83" s="92"/>
      <c r="H83" s="92"/>
      <c r="I83" s="92"/>
      <c r="J83" s="99"/>
      <c r="K83" s="92"/>
      <c r="L83" s="92"/>
      <c r="M83" s="103"/>
      <c r="N83" s="103"/>
      <c r="O83" s="92"/>
      <c r="P83" s="92"/>
      <c r="Q83" s="104"/>
      <c r="R83" s="92"/>
      <c r="S83" s="92"/>
      <c r="T83" s="92"/>
      <c r="U83" s="92"/>
      <c r="V83" s="92"/>
      <c r="W83" s="92"/>
      <c r="X83" s="92"/>
      <c r="Y83" s="92"/>
      <c r="Z83" s="92"/>
    </row>
    <row r="84" spans="1:26" s="42" customFormat="1" ht="12.95" customHeight="1">
      <c r="A84" s="92"/>
      <c r="B84" s="92"/>
      <c r="C84" s="92"/>
      <c r="D84" s="92"/>
      <c r="E84" s="92"/>
      <c r="F84" s="92"/>
      <c r="G84" s="92"/>
      <c r="H84" s="92"/>
      <c r="I84" s="92"/>
      <c r="J84" s="99"/>
      <c r="K84" s="92"/>
      <c r="L84" s="92"/>
      <c r="M84" s="103"/>
      <c r="N84" s="103"/>
      <c r="O84" s="92"/>
      <c r="P84" s="92"/>
      <c r="Q84" s="104"/>
      <c r="R84" s="92"/>
      <c r="S84" s="92"/>
      <c r="T84" s="92"/>
      <c r="U84" s="92"/>
      <c r="V84" s="92"/>
      <c r="W84" s="92"/>
      <c r="X84" s="92"/>
      <c r="Y84" s="92"/>
      <c r="Z84" s="92"/>
    </row>
    <row r="85" spans="1:26" s="42" customFormat="1" ht="12.95" customHeight="1">
      <c r="A85" s="92"/>
      <c r="B85" s="92"/>
      <c r="C85" s="92"/>
      <c r="D85" s="92"/>
      <c r="E85" s="92"/>
      <c r="F85" s="92"/>
      <c r="G85" s="92"/>
      <c r="H85" s="92"/>
      <c r="I85" s="92"/>
      <c r="J85" s="99"/>
      <c r="K85" s="92"/>
      <c r="L85" s="92"/>
      <c r="M85" s="103"/>
      <c r="N85" s="103"/>
      <c r="O85" s="92"/>
      <c r="P85" s="92"/>
      <c r="Q85" s="104"/>
      <c r="R85" s="92"/>
      <c r="S85" s="92"/>
      <c r="T85" s="92"/>
      <c r="U85" s="92"/>
      <c r="V85" s="92"/>
      <c r="W85" s="92"/>
      <c r="X85" s="92"/>
      <c r="Y85" s="92"/>
      <c r="Z85" s="92"/>
    </row>
    <row r="86" spans="1:26" s="42" customFormat="1" ht="12.95" customHeight="1">
      <c r="A86" s="92"/>
      <c r="B86" s="92"/>
      <c r="C86" s="92"/>
      <c r="D86" s="92"/>
      <c r="E86" s="92"/>
      <c r="F86" s="92"/>
      <c r="G86" s="92"/>
      <c r="H86" s="92"/>
      <c r="I86" s="92"/>
      <c r="J86" s="99"/>
      <c r="K86" s="92"/>
      <c r="L86" s="92"/>
      <c r="M86" s="103"/>
      <c r="N86" s="103"/>
      <c r="O86" s="92"/>
      <c r="P86" s="92"/>
      <c r="Q86" s="104"/>
      <c r="R86" s="92"/>
      <c r="S86" s="92"/>
      <c r="T86" s="92"/>
      <c r="U86" s="92"/>
      <c r="V86" s="92"/>
      <c r="W86" s="92"/>
      <c r="X86" s="92"/>
      <c r="Y86" s="92"/>
      <c r="Z86" s="92"/>
    </row>
    <row r="87" spans="1:26" s="42" customFormat="1" ht="12.95" customHeight="1">
      <c r="A87" s="92"/>
      <c r="B87" s="92"/>
      <c r="C87" s="92"/>
      <c r="D87" s="92"/>
      <c r="E87" s="92"/>
      <c r="F87" s="92"/>
      <c r="G87" s="92"/>
      <c r="H87" s="92"/>
      <c r="I87" s="92"/>
      <c r="J87" s="99"/>
      <c r="K87" s="92"/>
      <c r="L87" s="92"/>
      <c r="M87" s="103"/>
      <c r="N87" s="103"/>
      <c r="O87" s="92"/>
      <c r="P87" s="92"/>
      <c r="Q87" s="104"/>
      <c r="R87" s="92"/>
      <c r="S87" s="92"/>
      <c r="T87" s="92"/>
      <c r="U87" s="92"/>
      <c r="V87" s="92"/>
      <c r="W87" s="92"/>
      <c r="X87" s="92"/>
      <c r="Y87" s="92"/>
      <c r="Z87" s="92"/>
    </row>
    <row r="88" spans="1:26" s="42" customFormat="1" ht="12.95" customHeight="1">
      <c r="A88" s="92"/>
      <c r="B88" s="92"/>
      <c r="C88" s="92"/>
      <c r="D88" s="92"/>
      <c r="E88" s="92"/>
      <c r="F88" s="92"/>
      <c r="G88" s="92"/>
      <c r="H88" s="92"/>
      <c r="I88" s="92"/>
      <c r="J88" s="99"/>
      <c r="K88" s="92"/>
      <c r="L88" s="92"/>
      <c r="M88" s="103"/>
      <c r="N88" s="103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</row>
    <row r="89" spans="1:26" s="42" customFormat="1" ht="12.95" customHeight="1">
      <c r="A89" s="92"/>
      <c r="B89" s="92"/>
      <c r="C89" s="92"/>
      <c r="D89" s="92"/>
      <c r="E89" s="92"/>
      <c r="F89" s="92"/>
      <c r="G89" s="92"/>
      <c r="H89" s="92"/>
      <c r="I89" s="92"/>
      <c r="J89" s="99"/>
      <c r="K89" s="92"/>
      <c r="L89" s="92"/>
      <c r="M89" s="103"/>
      <c r="N89" s="103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</row>
    <row r="90" spans="1:26" s="42" customFormat="1" ht="12.95" customHeight="1">
      <c r="B90" s="92"/>
      <c r="C90" s="92"/>
      <c r="D90" s="92"/>
      <c r="E90" s="92"/>
      <c r="F90" s="92"/>
      <c r="G90" s="92"/>
      <c r="H90" s="92"/>
      <c r="I90" s="92"/>
      <c r="J90" s="99"/>
      <c r="K90" s="92"/>
      <c r="M90" s="103"/>
      <c r="N90" s="103"/>
    </row>
    <row r="91" spans="1:26" s="42" customFormat="1" ht="12.95" customHeight="1">
      <c r="B91" s="92"/>
      <c r="C91" s="92"/>
      <c r="D91" s="92"/>
      <c r="E91" s="92"/>
      <c r="F91" s="92"/>
      <c r="G91" s="92"/>
      <c r="H91" s="92"/>
      <c r="I91" s="92"/>
      <c r="J91" s="99"/>
      <c r="K91" s="92"/>
      <c r="M91" s="103"/>
      <c r="N91" s="103"/>
    </row>
    <row r="92" spans="1:26" s="42" customFormat="1" ht="12.95" customHeight="1">
      <c r="B92" s="92"/>
      <c r="C92" s="92"/>
      <c r="D92" s="92"/>
      <c r="E92" s="92"/>
      <c r="F92" s="92"/>
      <c r="G92" s="92"/>
      <c r="H92" s="92"/>
      <c r="I92" s="92"/>
      <c r="J92" s="102"/>
      <c r="K92" s="92"/>
      <c r="M92" s="103"/>
      <c r="N92" s="103"/>
    </row>
    <row r="93" spans="1:26" s="42" customFormat="1" ht="12.95" customHeight="1">
      <c r="B93" s="92"/>
      <c r="C93" s="92"/>
      <c r="D93" s="92"/>
      <c r="E93" s="92"/>
      <c r="F93" s="92"/>
      <c r="G93" s="92"/>
      <c r="H93" s="92"/>
      <c r="I93" s="92"/>
      <c r="J93" s="102"/>
      <c r="K93" s="92"/>
      <c r="M93" s="103"/>
      <c r="N93" s="103"/>
    </row>
    <row r="94" spans="1:26" s="42" customFormat="1" ht="12.95" customHeight="1">
      <c r="B94" s="92"/>
      <c r="C94" s="92"/>
      <c r="D94" s="92"/>
      <c r="E94" s="92"/>
      <c r="F94" s="92"/>
      <c r="G94" s="92"/>
      <c r="H94" s="92"/>
      <c r="I94" s="92"/>
      <c r="J94" s="102"/>
      <c r="K94" s="92"/>
      <c r="M94" s="103"/>
      <c r="N94" s="103"/>
    </row>
    <row r="95" spans="1:26" s="42" customFormat="1" ht="12.95" customHeight="1">
      <c r="B95" s="92"/>
      <c r="C95" s="92"/>
      <c r="D95" s="92"/>
      <c r="E95" s="92"/>
      <c r="F95" s="92"/>
      <c r="G95" s="92"/>
      <c r="H95" s="92"/>
      <c r="I95" s="92"/>
      <c r="J95" s="102"/>
      <c r="K95" s="92"/>
      <c r="M95" s="103"/>
      <c r="N95" s="103"/>
    </row>
    <row r="96" spans="1:26" s="42" customFormat="1" ht="12.95" customHeight="1">
      <c r="B96" s="92"/>
      <c r="C96" s="92"/>
      <c r="D96" s="92"/>
      <c r="E96" s="92"/>
      <c r="F96" s="92"/>
      <c r="G96" s="92"/>
      <c r="H96" s="92"/>
      <c r="I96" s="92"/>
      <c r="J96" s="102"/>
      <c r="K96" s="92"/>
      <c r="M96" s="103"/>
      <c r="N96" s="103"/>
    </row>
    <row r="97" spans="2:14" s="42" customFormat="1" ht="12.95" customHeight="1">
      <c r="B97" s="92"/>
      <c r="C97" s="92"/>
      <c r="D97" s="92"/>
      <c r="E97" s="92"/>
      <c r="F97" s="92"/>
      <c r="G97" s="92"/>
      <c r="H97" s="92"/>
      <c r="I97" s="92"/>
      <c r="J97" s="102"/>
      <c r="K97" s="92"/>
      <c r="M97" s="103"/>
      <c r="N97" s="103"/>
    </row>
    <row r="98" spans="2:14" s="42" customFormat="1" ht="12.95" customHeight="1">
      <c r="B98" s="92"/>
      <c r="C98" s="92"/>
      <c r="D98" s="92"/>
      <c r="E98" s="92"/>
      <c r="F98" s="92"/>
      <c r="G98" s="92"/>
      <c r="H98" s="92"/>
      <c r="I98" s="92"/>
      <c r="J98" s="102"/>
      <c r="K98" s="92"/>
      <c r="M98" s="103"/>
      <c r="N98" s="103"/>
    </row>
    <row r="99" spans="2:14" s="42" customFormat="1" ht="12.95" customHeight="1">
      <c r="B99" s="92"/>
      <c r="C99" s="92"/>
      <c r="D99" s="92"/>
      <c r="E99" s="92"/>
      <c r="F99" s="92"/>
      <c r="G99" s="92"/>
      <c r="H99" s="92"/>
      <c r="I99" s="92"/>
      <c r="J99" s="102"/>
      <c r="K99" s="92"/>
      <c r="M99" s="103"/>
      <c r="N99" s="103"/>
    </row>
  </sheetData>
  <pageMargins left="0.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colBreaks count="1" manualBreakCount="1">
    <brk id="23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499984740745262"/>
  </sheetPr>
  <dimension ref="A1:BQ99"/>
  <sheetViews>
    <sheetView showZeros="0" zoomScale="80" zoomScaleNormal="80" workbookViewId="0">
      <pane xSplit="1" ySplit="3" topLeftCell="M13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G4" sqref="AG4:AH63"/>
    </sheetView>
  </sheetViews>
  <sheetFormatPr defaultRowHeight="12.95" customHeight="1"/>
  <cols>
    <col min="1" max="1" width="23.7109375" style="32" customWidth="1"/>
    <col min="2" max="16" width="12" style="38" customWidth="1"/>
    <col min="17" max="18" width="12" style="91" customWidth="1"/>
    <col min="19" max="26" width="12" style="38" customWidth="1"/>
    <col min="27" max="27" width="9.85546875" style="38" bestFit="1" customWidth="1"/>
    <col min="28" max="28" width="12" style="38" customWidth="1"/>
    <col min="29" max="33" width="9.85546875" style="38" bestFit="1" customWidth="1"/>
    <col min="34" max="34" width="9.85546875" style="38" customWidth="1"/>
    <col min="35" max="69" width="9.140625" style="38"/>
    <col min="70" max="16384" width="9.140625" style="5"/>
  </cols>
  <sheetData>
    <row r="1" spans="1:69" s="33" customFormat="1" ht="12.95" customHeight="1">
      <c r="A1" s="84" t="str">
        <f>+'[10]PT Public'!A1</f>
        <v>Public Part-Time Enrollment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34"/>
      <c r="Q1" s="96"/>
      <c r="R1" s="96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</row>
    <row r="2" spans="1:69" s="36" customFormat="1" ht="12.95" customHeight="1">
      <c r="A2" s="25"/>
      <c r="B2" s="35"/>
      <c r="C2" s="87"/>
      <c r="D2" s="87"/>
      <c r="E2" s="87"/>
      <c r="F2" s="87"/>
      <c r="G2" s="87"/>
      <c r="H2" s="87"/>
      <c r="I2" s="87"/>
      <c r="J2" s="87"/>
      <c r="K2" s="87"/>
      <c r="L2" s="85"/>
      <c r="M2" s="87"/>
      <c r="N2" s="87"/>
      <c r="O2" s="87"/>
      <c r="P2" s="35"/>
      <c r="Q2" s="88"/>
      <c r="R2" s="88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</row>
    <row r="3" spans="1:69" s="173" customFormat="1" ht="12.95" customHeight="1">
      <c r="A3" s="26"/>
      <c r="B3" s="145" t="str">
        <f>+'[10]PT Public'!B3</f>
        <v>1978</v>
      </c>
      <c r="C3" s="145" t="str">
        <f>+'[10]PT Public'!C3</f>
        <v>1980</v>
      </c>
      <c r="D3" s="145" t="str">
        <f>+'[10]PT Public'!D3</f>
        <v>1982</v>
      </c>
      <c r="E3" s="145" t="str">
        <f>+'[10]PT Public'!E3</f>
        <v>1984</v>
      </c>
      <c r="F3" s="146" t="str">
        <f>+'[10]PT Public'!F3</f>
        <v>1986</v>
      </c>
      <c r="G3" s="145" t="str">
        <f>+'[10]PT Public'!G3</f>
        <v>1988</v>
      </c>
      <c r="H3" s="145" t="str">
        <f>+'[10]PT Public'!H3</f>
        <v>1989</v>
      </c>
      <c r="I3" s="145" t="str">
        <f>+'[10]PT Public'!I3</f>
        <v>1990</v>
      </c>
      <c r="J3" s="145" t="str">
        <f>+'[10]PT Public'!J3</f>
        <v>1991</v>
      </c>
      <c r="K3" s="145" t="str">
        <f>+'[10]PT Public'!K3</f>
        <v>1992</v>
      </c>
      <c r="L3" s="145" t="str">
        <f>+'[10]PT Public'!L3</f>
        <v>1993</v>
      </c>
      <c r="M3" s="145" t="str">
        <f>+'[10]PT Public'!M3</f>
        <v>1994</v>
      </c>
      <c r="N3" s="145">
        <f>+'[10]PT Public'!N3</f>
        <v>1995</v>
      </c>
      <c r="O3" s="146" t="str">
        <f>+'[10]PT Public'!O3</f>
        <v>1996</v>
      </c>
      <c r="P3" s="146" t="str">
        <f>+'[10]PT Public'!P3</f>
        <v>1997</v>
      </c>
      <c r="Q3" s="146" t="str">
        <f>+'[10]PT Public'!Q3</f>
        <v>1998</v>
      </c>
      <c r="R3" s="146" t="str">
        <f>+'[10]PT Public'!R3</f>
        <v>1999</v>
      </c>
      <c r="S3" s="146" t="str">
        <f>+'[10]PT Public'!S3</f>
        <v>2000</v>
      </c>
      <c r="T3" s="146" t="str">
        <f>+'[10]PT Public'!T3</f>
        <v>2001</v>
      </c>
      <c r="U3" s="146" t="str">
        <f>+'[10]PT Public'!U3</f>
        <v>2002</v>
      </c>
      <c r="V3" s="146" t="str">
        <f>+'[10]PT Public'!V3</f>
        <v>2003</v>
      </c>
      <c r="W3" s="146" t="str">
        <f>+'[10]PT Public'!W3</f>
        <v>2004</v>
      </c>
      <c r="X3" s="146" t="str">
        <f>+'[10]PT Public'!X3</f>
        <v>2005</v>
      </c>
      <c r="Y3" s="146" t="str">
        <f>+'[10]PT Public'!Y3</f>
        <v>2006</v>
      </c>
      <c r="Z3" s="146" t="str">
        <f>+'[10]PT Public'!Z3</f>
        <v>2007</v>
      </c>
      <c r="AA3" s="146" t="str">
        <f>+'[10]PT Public'!AA3</f>
        <v>2008</v>
      </c>
      <c r="AB3" s="146">
        <f>+'[10]PT Public'!AB3</f>
        <v>2009</v>
      </c>
      <c r="AC3" s="153">
        <f>+'[10]PT Public'!AC3</f>
        <v>2010</v>
      </c>
      <c r="AD3" s="153" t="str">
        <f>+'[10]PT Public'!AD3</f>
        <v>2011</v>
      </c>
      <c r="AE3" s="153" t="str">
        <f>+'[10]PT Public'!AE3</f>
        <v>2012</v>
      </c>
      <c r="AF3" s="153" t="str">
        <f>+'[10]PT Public'!AF3</f>
        <v>2013</v>
      </c>
      <c r="AG3" s="153" t="str">
        <f>+'[10]PT Public'!AG3</f>
        <v>2014</v>
      </c>
      <c r="AH3" s="153" t="str">
        <f>+'[10]PT Public'!AH3</f>
        <v>2015</v>
      </c>
    </row>
    <row r="4" spans="1:69" ht="12.95" customHeight="1">
      <c r="A4" s="168" t="str">
        <f>+'[10]PT Public'!A4</f>
        <v>50 States and D.C.</v>
      </c>
      <c r="B4" s="169">
        <f>+'[10]PT Public'!B4</f>
        <v>3925758</v>
      </c>
      <c r="C4" s="169">
        <f>+'[10]PT Public'!C4</f>
        <v>4283591</v>
      </c>
      <c r="D4" s="169">
        <f>+'[10]PT Public'!D4</f>
        <v>4425472</v>
      </c>
      <c r="E4" s="169">
        <f>+'[10]PT Public'!E4</f>
        <v>4331730</v>
      </c>
      <c r="F4" s="169">
        <f>+'[10]PT Public'!F4</f>
        <v>4553503</v>
      </c>
      <c r="G4" s="169">
        <f>+'[10]PT Public'!G4</f>
        <v>4747251</v>
      </c>
      <c r="H4" s="169">
        <f>+'[10]PT Public'!H4</f>
        <v>4926252</v>
      </c>
      <c r="I4" s="169">
        <f>+'[10]PT Public'!I4</f>
        <v>5025891</v>
      </c>
      <c r="J4" s="169">
        <f>+'[10]PT Public'!J4</f>
        <v>5334711</v>
      </c>
      <c r="K4" s="169">
        <f>+'[10]PT Public'!K4</f>
        <v>5352061</v>
      </c>
      <c r="L4" s="170">
        <f>+'[10]PT Public'!L4</f>
        <v>5108578</v>
      </c>
      <c r="M4" s="169">
        <f>+'[10]PT Public'!M4</f>
        <v>5160996</v>
      </c>
      <c r="N4" s="170">
        <f>+'[10]PT Public'!N4</f>
        <v>5097135</v>
      </c>
      <c r="O4" s="170">
        <f>+'[10]PT Public'!O4</f>
        <v>5063859</v>
      </c>
      <c r="P4" s="170">
        <f>+'[10]PT Public'!P4</f>
        <v>5086697</v>
      </c>
      <c r="Q4" s="170">
        <f>+'[10]PT Public'!Q4</f>
        <v>5047079</v>
      </c>
      <c r="R4" s="170">
        <f>+'[10]PT Public'!R4</f>
        <v>5096749</v>
      </c>
      <c r="S4" s="170">
        <f>+'[10]PT Public'!S4</f>
        <v>5381560</v>
      </c>
      <c r="T4" s="170">
        <f>+'[10]PT Public'!T4</f>
        <v>5545451</v>
      </c>
      <c r="U4" s="170">
        <f>+'[10]PT Public'!U4</f>
        <v>5694625</v>
      </c>
      <c r="V4" s="170">
        <f>+'[10]PT Public'!V4</f>
        <v>5592010</v>
      </c>
      <c r="W4" s="170">
        <f>+'[10]PT Public'!W4</f>
        <v>5610680</v>
      </c>
      <c r="X4" s="170">
        <f>+'[10]PT Public'!X4</f>
        <v>5613073</v>
      </c>
      <c r="Y4" s="170">
        <f>+'[10]PT Public'!Y4</f>
        <v>5682772</v>
      </c>
      <c r="Z4" s="170">
        <f>+'[10]PT Public'!Z4</f>
        <v>5803788</v>
      </c>
      <c r="AA4" s="170">
        <f>+'[10]PT Public'!AA4</f>
        <v>6044001</v>
      </c>
      <c r="AB4" s="170">
        <f>+'[10]PT Public'!AB4</f>
        <v>6302081</v>
      </c>
      <c r="AC4" s="170">
        <f>+'[10]PT Public'!AC4</f>
        <v>6373683</v>
      </c>
      <c r="AD4" s="170">
        <f>+'[10]PT Public'!AD4</f>
        <v>6442255</v>
      </c>
      <c r="AE4" s="170">
        <f>+'[10]PT Public'!AE4</f>
        <v>6344154</v>
      </c>
      <c r="AF4" s="170">
        <f>+'[10]PT Public'!AF4</f>
        <v>6262413</v>
      </c>
      <c r="AG4" s="170">
        <f>+'[10]PT Public'!AG4</f>
        <v>6236039</v>
      </c>
      <c r="AH4" s="170">
        <f>+'[10]PT Public'!AH4</f>
        <v>6188423</v>
      </c>
    </row>
    <row r="5" spans="1:69" s="172" customFormat="1" ht="12.95" customHeight="1">
      <c r="A5" s="133" t="str">
        <f>+'[10]PT Public'!A5</f>
        <v>SREB States</v>
      </c>
      <c r="B5" s="169">
        <f>+'[10]PT Public'!B5</f>
        <v>1051469</v>
      </c>
      <c r="C5" s="169">
        <f>+'[10]PT Public'!C5</f>
        <v>1129966</v>
      </c>
      <c r="D5" s="169">
        <f>+'[10]PT Public'!D5</f>
        <v>1228915</v>
      </c>
      <c r="E5" s="169">
        <f>+'[10]PT Public'!E5</f>
        <v>1292955</v>
      </c>
      <c r="F5" s="169">
        <f>+'[10]PT Public'!F5</f>
        <v>1344366</v>
      </c>
      <c r="G5" s="169">
        <f>+'[10]PT Public'!G5</f>
        <v>1414049</v>
      </c>
      <c r="H5" s="169">
        <f>+'[10]PT Public'!H5</f>
        <v>1506508</v>
      </c>
      <c r="I5" s="169">
        <f>+'[10]PT Public'!I5</f>
        <v>1503079</v>
      </c>
      <c r="J5" s="169">
        <f>+'[10]PT Public'!J5</f>
        <v>1604066</v>
      </c>
      <c r="K5" s="169">
        <f>+'[10]PT Public'!K5</f>
        <v>1651610</v>
      </c>
      <c r="L5" s="169">
        <f>+'[10]PT Public'!L5</f>
        <v>1668710</v>
      </c>
      <c r="M5" s="169">
        <f>+'[10]PT Public'!M5</f>
        <v>1670556</v>
      </c>
      <c r="N5" s="169">
        <f>+'[10]PT Public'!N5</f>
        <v>1652288</v>
      </c>
      <c r="O5" s="169">
        <f>+'[10]PT Public'!O5</f>
        <v>1627587</v>
      </c>
      <c r="P5" s="169">
        <f>+'[10]PT Public'!P5</f>
        <v>1641761</v>
      </c>
      <c r="Q5" s="169">
        <f>+'[10]PT Public'!Q5</f>
        <v>1636707</v>
      </c>
      <c r="R5" s="169">
        <f>+'[10]PT Public'!R5</f>
        <v>1643312</v>
      </c>
      <c r="S5" s="169">
        <f>+'[10]PT Public'!S5</f>
        <v>1704171</v>
      </c>
      <c r="T5" s="169">
        <f>+'[10]PT Public'!T5</f>
        <v>1774358</v>
      </c>
      <c r="U5" s="169">
        <f>+'[10]PT Public'!U5</f>
        <v>1843832</v>
      </c>
      <c r="V5" s="169">
        <f>+'[10]PT Public'!V5</f>
        <v>1883661</v>
      </c>
      <c r="W5" s="169">
        <f>+'[10]PT Public'!W5</f>
        <v>1909100</v>
      </c>
      <c r="X5" s="169">
        <f>+'[10]PT Public'!X5</f>
        <v>1910011</v>
      </c>
      <c r="Y5" s="169">
        <f>+'[10]PT Public'!Y5</f>
        <v>1947541</v>
      </c>
      <c r="Z5" s="169">
        <f>+'[10]PT Public'!Z5</f>
        <v>1997562</v>
      </c>
      <c r="AA5" s="169">
        <f>+'[10]PT Public'!AA5</f>
        <v>2090653</v>
      </c>
      <c r="AB5" s="169">
        <f>+'[10]PT Public'!AB5</f>
        <v>2229128</v>
      </c>
      <c r="AC5" s="169">
        <f>+'[10]PT Public'!AC5</f>
        <v>2297619</v>
      </c>
      <c r="AD5" s="169">
        <f>+'[10]PT Public'!AD5</f>
        <v>2365125</v>
      </c>
      <c r="AE5" s="169">
        <f>+'[10]PT Public'!AE5</f>
        <v>2337028</v>
      </c>
      <c r="AF5" s="169">
        <f>+'[10]PT Public'!AF5</f>
        <v>2298656</v>
      </c>
      <c r="AG5" s="169">
        <f>+'[10]PT Public'!AG5</f>
        <v>2301306</v>
      </c>
      <c r="AH5" s="169">
        <f>+'[10]PT Public'!AH5</f>
        <v>2300777</v>
      </c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</row>
    <row r="6" spans="1:69" s="37" customFormat="1" ht="12.95" customHeight="1">
      <c r="A6" s="27" t="str">
        <f>+'[10]PT Public'!A6</f>
        <v xml:space="preserve">   as a percent of U.S.</v>
      </c>
      <c r="B6" s="147">
        <f>+'[10]PT Public'!B6</f>
        <v>26.783846584532213</v>
      </c>
      <c r="C6" s="147">
        <f>+'[10]PT Public'!C6</f>
        <v>26.378942340666978</v>
      </c>
      <c r="D6" s="147">
        <f>+'[10]PT Public'!D6</f>
        <v>27.769128355122348</v>
      </c>
      <c r="E6" s="147">
        <f>+'[10]PT Public'!E6</f>
        <v>29.848467009716671</v>
      </c>
      <c r="F6" s="147">
        <f>+'[10]PT Public'!F6</f>
        <v>29.523775431793943</v>
      </c>
      <c r="G6" s="147">
        <f>+'[10]PT Public'!G6</f>
        <v>29.786691287231282</v>
      </c>
      <c r="H6" s="147">
        <f>+'[10]PT Public'!H6</f>
        <v>30.581220773927114</v>
      </c>
      <c r="I6" s="147">
        <f>+'[10]PT Public'!I6</f>
        <v>29.906717037834685</v>
      </c>
      <c r="J6" s="147">
        <f>+'[10]PT Public'!J6</f>
        <v>30.068470438229927</v>
      </c>
      <c r="K6" s="147">
        <f>+'[10]PT Public'!K6</f>
        <v>30.85932690229054</v>
      </c>
      <c r="L6" s="147">
        <f>+'[10]PT Public'!L6</f>
        <v>32.664862903140559</v>
      </c>
      <c r="M6" s="147">
        <f>+'[10]PT Public'!M6</f>
        <v>32.368868334716787</v>
      </c>
      <c r="N6" s="147">
        <f>+'[10]PT Public'!N6</f>
        <v>32.416014094192128</v>
      </c>
      <c r="O6" s="147">
        <f>+'[10]PT Public'!O6</f>
        <v>32.141238529745792</v>
      </c>
      <c r="P6" s="147">
        <f>+'[10]PT Public'!P6</f>
        <v>32.275580794374029</v>
      </c>
      <c r="Q6" s="147">
        <f>+'[10]PT Public'!Q6</f>
        <v>32.428796933830441</v>
      </c>
      <c r="R6" s="147">
        <f>+'[10]PT Public'!R6</f>
        <v>32.242356843548706</v>
      </c>
      <c r="S6" s="147">
        <f>+'[10]PT Public'!S6</f>
        <v>31.666858680382642</v>
      </c>
      <c r="T6" s="147">
        <f>+'[10]PT Public'!T6</f>
        <v>31.996640128999427</v>
      </c>
      <c r="U6" s="147">
        <f>+'[10]PT Public'!U6</f>
        <v>32.378462146322192</v>
      </c>
      <c r="V6" s="147">
        <f>+'[10]PT Public'!V6</f>
        <v>33.684864655106125</v>
      </c>
      <c r="W6" s="147">
        <f>+'[10]PT Public'!W6</f>
        <v>34.026178645012727</v>
      </c>
      <c r="X6" s="147">
        <f>+'[10]PT Public'!X6</f>
        <v>34.027902362930249</v>
      </c>
      <c r="Y6" s="147">
        <f>+'[10]PT Public'!Y6</f>
        <v>34.270968463982015</v>
      </c>
      <c r="Z6" s="147">
        <f>+'[10]PT Public'!Z6</f>
        <v>34.418245463135456</v>
      </c>
      <c r="AA6" s="147">
        <f>+'[10]PT Public'!AA6</f>
        <v>34.590546891041221</v>
      </c>
      <c r="AB6" s="147">
        <f>+'[10]PT Public'!AB6</f>
        <v>35.371300368878153</v>
      </c>
      <c r="AC6" s="147">
        <f>+'[10]PT Public'!AC6</f>
        <v>36.048529555046898</v>
      </c>
      <c r="AD6" s="147">
        <f>+'[10]PT Public'!AD6</f>
        <v>36.712688336615052</v>
      </c>
      <c r="AE6" s="147">
        <f>+'[10]PT Public'!AE6</f>
        <v>36.837504259827234</v>
      </c>
      <c r="AF6" s="147">
        <f>+'[10]PT Public'!AF6</f>
        <v>36.705595750392064</v>
      </c>
      <c r="AG6" s="147">
        <f>+'[10]PT Public'!AG6</f>
        <v>36.90332918059044</v>
      </c>
      <c r="AH6" s="147">
        <f>+'[10]PT Public'!AH6</f>
        <v>37.17872873266743</v>
      </c>
    </row>
    <row r="7" spans="1:69" ht="12.95" customHeight="1">
      <c r="A7" s="7" t="str">
        <f>+'[10]PT Public'!A7</f>
        <v>Alabama</v>
      </c>
      <c r="B7" s="148">
        <f>+'[10]PT Public'!B7</f>
        <v>45249</v>
      </c>
      <c r="C7" s="148">
        <f>+'[10]PT Public'!C7</f>
        <v>41891</v>
      </c>
      <c r="D7" s="148">
        <f>+'[10]PT Public'!D7</f>
        <v>45283</v>
      </c>
      <c r="E7" s="148">
        <f>+'[10]PT Public'!E7</f>
        <v>46806</v>
      </c>
      <c r="F7" s="148">
        <f>+'[10]PT Public'!F7</f>
        <v>50284</v>
      </c>
      <c r="G7" s="148">
        <f>+'[10]PT Public'!G7</f>
        <v>59943</v>
      </c>
      <c r="H7" s="148">
        <f>+'[10]PT Public'!H7</f>
        <v>61096</v>
      </c>
      <c r="I7" s="148">
        <f>+'[10]PT Public'!I7</f>
        <v>65490</v>
      </c>
      <c r="J7" s="148">
        <f>+'[10]PT Public'!J7</f>
        <v>68561</v>
      </c>
      <c r="K7" s="148">
        <f>+'[10]PT Public'!K7</f>
        <v>71617</v>
      </c>
      <c r="L7" s="148">
        <f>+'[10]PT Public'!L7</f>
        <v>75481</v>
      </c>
      <c r="M7" s="148">
        <f>+'[10]PT Public'!M7</f>
        <v>73903</v>
      </c>
      <c r="N7" s="148">
        <f>+'[10]PT Public'!N7</f>
        <v>69795</v>
      </c>
      <c r="O7" s="149">
        <f>+'[10]PT Public'!O7</f>
        <v>65165</v>
      </c>
      <c r="P7" s="149">
        <f>+'[10]PT Public'!P7</f>
        <v>62303</v>
      </c>
      <c r="Q7" s="149">
        <f>+'[10]PT Public'!Q7</f>
        <v>64796</v>
      </c>
      <c r="R7" s="149">
        <f>+'[10]PT Public'!R7</f>
        <v>70409</v>
      </c>
      <c r="S7" s="150">
        <f>+'[10]PT Public'!S7</f>
        <v>74930</v>
      </c>
      <c r="T7" s="149">
        <f>+'[10]PT Public'!T7</f>
        <v>74015</v>
      </c>
      <c r="U7" s="150">
        <f>+'[10]PT Public'!U7</f>
        <v>76214</v>
      </c>
      <c r="V7" s="150">
        <f>+'[10]PT Public'!V7</f>
        <v>78047</v>
      </c>
      <c r="W7" s="149">
        <f>+'[10]PT Public'!W7</f>
        <v>77886</v>
      </c>
      <c r="X7" s="149">
        <f>+'[10]PT Public'!X7</f>
        <v>81742</v>
      </c>
      <c r="Y7" s="149">
        <f>+'[10]PT Public'!Y7</f>
        <v>82512</v>
      </c>
      <c r="Z7" s="149">
        <f>+'[10]PT Public'!Z7</f>
        <v>84739</v>
      </c>
      <c r="AA7" s="149">
        <f>+'[10]PT Public'!AA7</f>
        <v>86247</v>
      </c>
      <c r="AB7" s="149">
        <f>+'[10]PT Public'!AB7</f>
        <v>91151</v>
      </c>
      <c r="AC7" s="149">
        <f>+'[10]PT Public'!AC7</f>
        <v>91317</v>
      </c>
      <c r="AD7" s="149">
        <f>+'[10]PT Public'!AD7</f>
        <v>89551</v>
      </c>
      <c r="AE7" s="149">
        <f>+'[10]PT Public'!AE7</f>
        <v>85312</v>
      </c>
      <c r="AF7" s="149">
        <f>+'[10]PT Public'!AF7</f>
        <v>83930</v>
      </c>
      <c r="AG7" s="149">
        <f>+'[10]PT Public'!AG7</f>
        <v>81465</v>
      </c>
      <c r="AH7" s="149">
        <f>+'[10]PT Public'!AH7</f>
        <v>81274</v>
      </c>
    </row>
    <row r="8" spans="1:69" ht="12.95" customHeight="1">
      <c r="A8" s="7" t="str">
        <f>+'[10]PT Public'!A8</f>
        <v>Arkansas</v>
      </c>
      <c r="B8" s="148">
        <f>+'[10]PT Public'!B8</f>
        <v>18563</v>
      </c>
      <c r="C8" s="148">
        <f>+'[10]PT Public'!C8</f>
        <v>18536</v>
      </c>
      <c r="D8" s="148">
        <f>+'[10]PT Public'!D8</f>
        <v>19385</v>
      </c>
      <c r="E8" s="148">
        <f>+'[10]PT Public'!E8</f>
        <v>21587</v>
      </c>
      <c r="F8" s="148">
        <f>+'[10]PT Public'!F8</f>
        <v>23093</v>
      </c>
      <c r="G8" s="148">
        <f>+'[10]PT Public'!G8</f>
        <v>22796</v>
      </c>
      <c r="H8" s="148">
        <f>+'[10]PT Public'!H8</f>
        <v>24035</v>
      </c>
      <c r="I8" s="148">
        <f>+'[10]PT Public'!I8</f>
        <v>24117</v>
      </c>
      <c r="J8" s="148">
        <f>+'[10]PT Public'!J8</f>
        <v>25652</v>
      </c>
      <c r="K8" s="148">
        <f>+'[10]PT Public'!K8</f>
        <v>27623</v>
      </c>
      <c r="L8" s="148">
        <f>+'[10]PT Public'!L8</f>
        <v>28848</v>
      </c>
      <c r="M8" s="148">
        <f>+'[10]PT Public'!M8</f>
        <v>28202</v>
      </c>
      <c r="N8" s="148">
        <f>+'[10]PT Public'!N8</f>
        <v>29708</v>
      </c>
      <c r="O8" s="149">
        <f>+'[10]PT Public'!O8</f>
        <v>31841</v>
      </c>
      <c r="P8" s="149">
        <f>+'[10]PT Public'!P8</f>
        <v>38554</v>
      </c>
      <c r="Q8" s="149">
        <f>+'[10]PT Public'!Q8</f>
        <v>37868</v>
      </c>
      <c r="R8" s="149">
        <f>+'[10]PT Public'!R8</f>
        <v>37275</v>
      </c>
      <c r="S8" s="150">
        <f>+'[10]PT Public'!S8</f>
        <v>35208</v>
      </c>
      <c r="T8" s="149">
        <f>+'[10]PT Public'!T8</f>
        <v>39294</v>
      </c>
      <c r="U8" s="150">
        <f>+'[10]PT Public'!U8</f>
        <v>40409</v>
      </c>
      <c r="V8" s="150">
        <f>+'[10]PT Public'!V8</f>
        <v>42459</v>
      </c>
      <c r="W8" s="149">
        <f>+'[10]PT Public'!W8</f>
        <v>44443</v>
      </c>
      <c r="X8" s="149">
        <f>+'[10]PT Public'!X8</f>
        <v>46719</v>
      </c>
      <c r="Y8" s="149">
        <f>+'[10]PT Public'!Y8</f>
        <v>49533</v>
      </c>
      <c r="Z8" s="149">
        <f>+'[10]PT Public'!Z8</f>
        <v>52131</v>
      </c>
      <c r="AA8" s="149">
        <f>+'[10]PT Public'!AA8</f>
        <v>54167</v>
      </c>
      <c r="AB8" s="149">
        <f>+'[10]PT Public'!AB8</f>
        <v>55935</v>
      </c>
      <c r="AC8" s="149">
        <f>+'[10]PT Public'!AC8</f>
        <v>58134</v>
      </c>
      <c r="AD8" s="149">
        <f>+'[10]PT Public'!AD8</f>
        <v>59842</v>
      </c>
      <c r="AE8" s="149">
        <f>+'[10]PT Public'!AE8</f>
        <v>59827</v>
      </c>
      <c r="AF8" s="149">
        <f>+'[10]PT Public'!AF8</f>
        <v>58196</v>
      </c>
      <c r="AG8" s="149">
        <f>+'[10]PT Public'!AG8</f>
        <v>59207</v>
      </c>
      <c r="AH8" s="149">
        <f>+'[10]PT Public'!AH8</f>
        <v>59186</v>
      </c>
    </row>
    <row r="9" spans="1:69" ht="12.95" customHeight="1">
      <c r="A9" s="7" t="str">
        <f>+'[10]PT Public'!A9</f>
        <v>Delaware</v>
      </c>
      <c r="B9" s="148">
        <f>+'[10]PT Public'!B9</f>
        <v>0</v>
      </c>
      <c r="C9" s="148">
        <f>+'[10]PT Public'!C9</f>
        <v>0</v>
      </c>
      <c r="D9" s="148">
        <f>+'[10]PT Public'!D9</f>
        <v>0</v>
      </c>
      <c r="E9" s="148">
        <f>+'[10]PT Public'!E9</f>
        <v>0</v>
      </c>
      <c r="F9" s="148">
        <f>+'[10]PT Public'!F9</f>
        <v>10144</v>
      </c>
      <c r="G9" s="148">
        <f>+'[10]PT Public'!G9</f>
        <v>0</v>
      </c>
      <c r="H9" s="148">
        <f>+'[10]PT Public'!H9</f>
        <v>0</v>
      </c>
      <c r="I9" s="148">
        <f>+'[10]PT Public'!I9</f>
        <v>0</v>
      </c>
      <c r="J9" s="148">
        <f>+'[10]PT Public'!J9</f>
        <v>13239</v>
      </c>
      <c r="K9" s="148">
        <f>+'[10]PT Public'!K9</f>
        <v>13198</v>
      </c>
      <c r="L9" s="148">
        <f>+'[10]PT Public'!L9</f>
        <v>13350</v>
      </c>
      <c r="M9" s="151">
        <f>+'[10]PT Public'!M9</f>
        <v>13827</v>
      </c>
      <c r="N9" s="151">
        <f>+'[10]PT Public'!N9</f>
        <v>14062</v>
      </c>
      <c r="O9" s="149">
        <f>+'[10]PT Public'!O9</f>
        <v>13763</v>
      </c>
      <c r="P9" s="149">
        <f>+'[10]PT Public'!P9</f>
        <v>13641</v>
      </c>
      <c r="Q9" s="149">
        <f>+'[10]PT Public'!Q9</f>
        <v>13217</v>
      </c>
      <c r="R9" s="149">
        <f>+'[10]PT Public'!R9</f>
        <v>12623</v>
      </c>
      <c r="S9" s="150">
        <f>+'[10]PT Public'!S9</f>
        <v>10511</v>
      </c>
      <c r="T9" s="149">
        <f>+'[10]PT Public'!T9</f>
        <v>12238</v>
      </c>
      <c r="U9" s="150">
        <f>+'[10]PT Public'!U9</f>
        <v>12010</v>
      </c>
      <c r="V9" s="150">
        <f>+'[10]PT Public'!V9</f>
        <v>12113</v>
      </c>
      <c r="W9" s="149">
        <f>+'[10]PT Public'!W9</f>
        <v>12214</v>
      </c>
      <c r="X9" s="149">
        <f>+'[10]PT Public'!X9</f>
        <v>12410</v>
      </c>
      <c r="Y9" s="149">
        <f>+'[10]PT Public'!Y9</f>
        <v>11698</v>
      </c>
      <c r="Z9" s="149">
        <f>+'[10]PT Public'!Z9</f>
        <v>12017</v>
      </c>
      <c r="AA9" s="149">
        <f>+'[10]PT Public'!AA9</f>
        <v>11754</v>
      </c>
      <c r="AB9" s="149">
        <f>+'[10]PT Public'!AB9</f>
        <v>11567</v>
      </c>
      <c r="AC9" s="149">
        <f>+'[10]PT Public'!AC9</f>
        <v>11044</v>
      </c>
      <c r="AD9" s="149">
        <f>+'[10]PT Public'!AD9</f>
        <v>11654</v>
      </c>
      <c r="AE9" s="149">
        <f>+'[10]PT Public'!AE9</f>
        <v>11844</v>
      </c>
      <c r="AF9" s="149">
        <f>+'[10]PT Public'!AF9</f>
        <v>11342</v>
      </c>
      <c r="AG9" s="149">
        <f>+'[10]PT Public'!AG9</f>
        <v>11573</v>
      </c>
      <c r="AH9" s="149">
        <f>+'[10]PT Public'!AH9</f>
        <v>11408</v>
      </c>
    </row>
    <row r="10" spans="1:69" ht="12.95" customHeight="1">
      <c r="A10" s="7" t="str">
        <f>+'[10]PT Public'!A10</f>
        <v>Florida</v>
      </c>
      <c r="B10" s="148">
        <f>+'[10]PT Public'!B10</f>
        <v>153269</v>
      </c>
      <c r="C10" s="148">
        <f>+'[10]PT Public'!C10</f>
        <v>166436</v>
      </c>
      <c r="D10" s="148">
        <f>+'[10]PT Public'!D10</f>
        <v>188143</v>
      </c>
      <c r="E10" s="148">
        <f>+'[10]PT Public'!E10</f>
        <v>195073</v>
      </c>
      <c r="F10" s="148">
        <f>+'[10]PT Public'!F10</f>
        <v>217402</v>
      </c>
      <c r="G10" s="148">
        <f>+'[10]PT Public'!G10</f>
        <v>234369</v>
      </c>
      <c r="H10" s="148">
        <f>+'[10]PT Public'!H10</f>
        <v>276421</v>
      </c>
      <c r="I10" s="148">
        <f>+'[10]PT Public'!I10</f>
        <v>242102</v>
      </c>
      <c r="J10" s="148">
        <f>+'[10]PT Public'!J10</f>
        <v>282826</v>
      </c>
      <c r="K10" s="148">
        <f>+'[10]PT Public'!K10</f>
        <v>286058</v>
      </c>
      <c r="L10" s="148">
        <f>+'[10]PT Public'!L10</f>
        <v>292498</v>
      </c>
      <c r="M10" s="148">
        <f>+'[10]PT Public'!M10</f>
        <v>297574</v>
      </c>
      <c r="N10" s="148">
        <f>+'[10]PT Public'!N10</f>
        <v>297933</v>
      </c>
      <c r="O10" s="149">
        <f>+'[10]PT Public'!O10</f>
        <v>296376</v>
      </c>
      <c r="P10" s="149">
        <f>+'[10]PT Public'!P10</f>
        <v>295268</v>
      </c>
      <c r="Q10" s="149">
        <f>+'[10]PT Public'!Q10</f>
        <v>288884</v>
      </c>
      <c r="R10" s="149">
        <f>+'[10]PT Public'!R10</f>
        <v>282537</v>
      </c>
      <c r="S10" s="150">
        <f>+'[10]PT Public'!S10</f>
        <v>297253</v>
      </c>
      <c r="T10" s="149">
        <f>+'[10]PT Public'!T10</f>
        <v>310042</v>
      </c>
      <c r="U10" s="150">
        <f>+'[10]PT Public'!U10</f>
        <v>313496</v>
      </c>
      <c r="V10" s="150">
        <f>+'[10]PT Public'!V10</f>
        <v>323398</v>
      </c>
      <c r="W10" s="149">
        <f>+'[10]PT Public'!W10</f>
        <v>320097</v>
      </c>
      <c r="X10" s="149">
        <f>+'[10]PT Public'!X10</f>
        <v>313531</v>
      </c>
      <c r="Y10" s="149">
        <f>+'[10]PT Public'!Y10</f>
        <v>310052</v>
      </c>
      <c r="Z10" s="149">
        <f>+'[10]PT Public'!Z10</f>
        <v>324705</v>
      </c>
      <c r="AA10" s="149">
        <f>+'[10]PT Public'!AA10</f>
        <v>340252</v>
      </c>
      <c r="AB10" s="149">
        <f>+'[10]PT Public'!AB10</f>
        <v>364120</v>
      </c>
      <c r="AC10" s="149">
        <f>+'[10]PT Public'!AC10</f>
        <v>371711</v>
      </c>
      <c r="AD10" s="149">
        <f>+'[10]PT Public'!AD10</f>
        <v>379930</v>
      </c>
      <c r="AE10" s="149">
        <f>+'[10]PT Public'!AE10</f>
        <v>388929</v>
      </c>
      <c r="AF10" s="149">
        <f>+'[10]PT Public'!AF10</f>
        <v>385671</v>
      </c>
      <c r="AG10" s="149">
        <f>+'[10]PT Public'!AG10</f>
        <v>392247</v>
      </c>
      <c r="AH10" s="149">
        <f>+'[10]PT Public'!AH10</f>
        <v>390450</v>
      </c>
    </row>
    <row r="11" spans="1:69" ht="12.95" customHeight="1">
      <c r="A11" s="7" t="str">
        <f>+'[10]PT Public'!A11</f>
        <v>Georgia</v>
      </c>
      <c r="B11" s="148">
        <f>+'[10]PT Public'!B11</f>
        <v>49512</v>
      </c>
      <c r="C11" s="148">
        <f>+'[10]PT Public'!C11</f>
        <v>50893</v>
      </c>
      <c r="D11" s="148">
        <f>+'[10]PT Public'!D11</f>
        <v>54744</v>
      </c>
      <c r="E11" s="148">
        <f>+'[10]PT Public'!E11</f>
        <v>55554</v>
      </c>
      <c r="F11" s="148">
        <f>+'[10]PT Public'!F11</f>
        <v>52339</v>
      </c>
      <c r="G11" s="148">
        <f>+'[10]PT Public'!G11</f>
        <v>67068</v>
      </c>
      <c r="H11" s="148">
        <f>+'[10]PT Public'!H11</f>
        <v>70141</v>
      </c>
      <c r="I11" s="148">
        <f>+'[10]PT Public'!I11</f>
        <v>75110</v>
      </c>
      <c r="J11" s="148">
        <f>+'[10]PT Public'!J11</f>
        <v>83099</v>
      </c>
      <c r="K11" s="148">
        <f>+'[10]PT Public'!K11</f>
        <v>87995</v>
      </c>
      <c r="L11" s="148">
        <f>+'[10]PT Public'!L11</f>
        <v>92010</v>
      </c>
      <c r="M11" s="148">
        <f>+'[10]PT Public'!M11</f>
        <v>93764</v>
      </c>
      <c r="N11" s="148">
        <f>+'[10]PT Public'!N11</f>
        <v>93945</v>
      </c>
      <c r="O11" s="149">
        <f>+'[10]PT Public'!O11</f>
        <v>92725</v>
      </c>
      <c r="P11" s="149">
        <f>+'[10]PT Public'!P11</f>
        <v>92977</v>
      </c>
      <c r="Q11" s="149">
        <f>+'[10]PT Public'!Q11</f>
        <v>97716</v>
      </c>
      <c r="R11" s="149">
        <f>+'[10]PT Public'!R11</f>
        <v>103000</v>
      </c>
      <c r="S11" s="150">
        <f>+'[10]PT Public'!S11</f>
        <v>108464</v>
      </c>
      <c r="T11" s="149">
        <f>+'[10]PT Public'!T11</f>
        <v>121049</v>
      </c>
      <c r="U11" s="150">
        <f>+'[10]PT Public'!U11</f>
        <v>125555</v>
      </c>
      <c r="V11" s="150">
        <f>+'[10]PT Public'!V11</f>
        <v>128168</v>
      </c>
      <c r="W11" s="149">
        <f>+'[10]PT Public'!W11</f>
        <v>128690</v>
      </c>
      <c r="X11" s="149">
        <f>+'[10]PT Public'!X11</f>
        <v>130354</v>
      </c>
      <c r="Y11" s="149">
        <f>+'[10]PT Public'!Y11</f>
        <v>128552</v>
      </c>
      <c r="Z11" s="149">
        <f>+'[10]PT Public'!Z11</f>
        <v>130573</v>
      </c>
      <c r="AA11" s="149">
        <f>+'[10]PT Public'!AA11</f>
        <v>134070</v>
      </c>
      <c r="AB11" s="149">
        <f>+'[10]PT Public'!AB11</f>
        <v>142074</v>
      </c>
      <c r="AC11" s="149">
        <f>+'[10]PT Public'!AC11</f>
        <v>145676</v>
      </c>
      <c r="AD11" s="149">
        <f>+'[10]PT Public'!AD11</f>
        <v>158589</v>
      </c>
      <c r="AE11" s="149">
        <f>+'[10]PT Public'!AE11</f>
        <v>156599</v>
      </c>
      <c r="AF11" s="149">
        <f>+'[10]PT Public'!AF11</f>
        <v>152524</v>
      </c>
      <c r="AG11" s="149">
        <f>+'[10]PT Public'!AG11</f>
        <v>155128</v>
      </c>
      <c r="AH11" s="149">
        <f>+'[10]PT Public'!AH11</f>
        <v>159249</v>
      </c>
    </row>
    <row r="12" spans="1:69" ht="12.95" customHeight="1">
      <c r="A12" s="7" t="str">
        <f>+'[10]PT Public'!A12</f>
        <v>Kentucky</v>
      </c>
      <c r="B12" s="148">
        <f>+'[10]PT Public'!B12</f>
        <v>37565</v>
      </c>
      <c r="C12" s="148">
        <f>+'[10]PT Public'!C12</f>
        <v>40146</v>
      </c>
      <c r="D12" s="148">
        <f>+'[10]PT Public'!D12</f>
        <v>39766</v>
      </c>
      <c r="E12" s="148">
        <f>+'[10]PT Public'!E12</f>
        <v>39736</v>
      </c>
      <c r="F12" s="148">
        <f>+'[10]PT Public'!F12</f>
        <v>43301</v>
      </c>
      <c r="G12" s="148">
        <f>+'[10]PT Public'!G12</f>
        <v>49286</v>
      </c>
      <c r="H12" s="148">
        <f>+'[10]PT Public'!H12</f>
        <v>52114</v>
      </c>
      <c r="I12" s="148">
        <f>+'[10]PT Public'!I12</f>
        <v>55825</v>
      </c>
      <c r="J12" s="148">
        <f>+'[10]PT Public'!J12</f>
        <v>60527</v>
      </c>
      <c r="K12" s="148">
        <f>+'[10]PT Public'!K12</f>
        <v>60321</v>
      </c>
      <c r="L12" s="148">
        <f>+'[10]PT Public'!L12</f>
        <v>58858</v>
      </c>
      <c r="M12" s="148">
        <f>+'[10]PT Public'!M12</f>
        <v>55747</v>
      </c>
      <c r="N12" s="148">
        <f>+'[10]PT Public'!N12</f>
        <v>53398</v>
      </c>
      <c r="O12" s="149">
        <f>+'[10]PT Public'!O12</f>
        <v>52192</v>
      </c>
      <c r="P12" s="149">
        <f>+'[10]PT Public'!P12</f>
        <v>50577</v>
      </c>
      <c r="Q12" s="149">
        <f>+'[10]PT Public'!Q12</f>
        <v>49408</v>
      </c>
      <c r="R12" s="149">
        <f>+'[10]PT Public'!R12</f>
        <v>49981</v>
      </c>
      <c r="S12" s="150">
        <f>+'[10]PT Public'!S12</f>
        <v>53025</v>
      </c>
      <c r="T12" s="149">
        <f>+'[10]PT Public'!T12</f>
        <v>69530</v>
      </c>
      <c r="U12" s="150">
        <f>+'[10]PT Public'!U12</f>
        <v>74031</v>
      </c>
      <c r="V12" s="150">
        <f>+'[10]PT Public'!V12</f>
        <v>76621</v>
      </c>
      <c r="W12" s="149">
        <f>+'[10]PT Public'!W12</f>
        <v>77231</v>
      </c>
      <c r="X12" s="149">
        <f>+'[10]PT Public'!X12</f>
        <v>80914</v>
      </c>
      <c r="Y12" s="149">
        <f>+'[10]PT Public'!Y12</f>
        <v>84097</v>
      </c>
      <c r="Z12" s="149">
        <f>+'[10]PT Public'!Z12</f>
        <v>88846</v>
      </c>
      <c r="AA12" s="149">
        <f>+'[10]PT Public'!AA12</f>
        <v>84422</v>
      </c>
      <c r="AB12" s="149">
        <f>+'[10]PT Public'!AB12</f>
        <v>87856</v>
      </c>
      <c r="AC12" s="149">
        <f>+'[10]PT Public'!AC12</f>
        <v>91221</v>
      </c>
      <c r="AD12" s="149">
        <f>+'[10]PT Public'!AD12</f>
        <v>97588</v>
      </c>
      <c r="AE12" s="149">
        <f>+'[10]PT Public'!AE12</f>
        <v>90740</v>
      </c>
      <c r="AF12" s="149">
        <f>+'[10]PT Public'!AF12</f>
        <v>86288</v>
      </c>
      <c r="AG12" s="149">
        <f>+'[10]PT Public'!AG12</f>
        <v>82293</v>
      </c>
      <c r="AH12" s="149">
        <f>+'[10]PT Public'!AH12</f>
        <v>78982</v>
      </c>
    </row>
    <row r="13" spans="1:69" ht="12.95" customHeight="1">
      <c r="A13" s="7" t="str">
        <f>+'[10]PT Public'!A13</f>
        <v>Louisiana</v>
      </c>
      <c r="B13" s="148">
        <f>+'[10]PT Public'!B13</f>
        <v>37009</v>
      </c>
      <c r="C13" s="148">
        <f>+'[10]PT Public'!C13</f>
        <v>39148</v>
      </c>
      <c r="D13" s="148">
        <f>+'[10]PT Public'!D13</f>
        <v>50293</v>
      </c>
      <c r="E13" s="148">
        <f>+'[10]PT Public'!E13</f>
        <v>49553</v>
      </c>
      <c r="F13" s="148">
        <f>+'[10]PT Public'!F13</f>
        <v>40438</v>
      </c>
      <c r="G13" s="148">
        <f>+'[10]PT Public'!G13</f>
        <v>41836</v>
      </c>
      <c r="H13" s="148">
        <f>+'[10]PT Public'!H13</f>
        <v>43345</v>
      </c>
      <c r="I13" s="148">
        <f>+'[10]PT Public'!I13</f>
        <v>46359</v>
      </c>
      <c r="J13" s="148">
        <f>+'[10]PT Public'!J13</f>
        <v>55089</v>
      </c>
      <c r="K13" s="148">
        <f>+'[10]PT Public'!K13</f>
        <v>53870</v>
      </c>
      <c r="L13" s="148">
        <f>+'[10]PT Public'!L13</f>
        <v>52663</v>
      </c>
      <c r="M13" s="148">
        <f>+'[10]PT Public'!M13</f>
        <v>52097</v>
      </c>
      <c r="N13" s="148">
        <f>+'[10]PT Public'!N13</f>
        <v>51530</v>
      </c>
      <c r="O13" s="149">
        <f>+'[10]PT Public'!O13</f>
        <v>50480</v>
      </c>
      <c r="P13" s="149">
        <f>+'[10]PT Public'!P13</f>
        <v>55321</v>
      </c>
      <c r="Q13" s="149">
        <f>+'[10]PT Public'!Q13</f>
        <v>54232</v>
      </c>
      <c r="R13" s="149">
        <f>+'[10]PT Public'!R13</f>
        <v>52648</v>
      </c>
      <c r="S13" s="150">
        <f>+'[10]PT Public'!S13</f>
        <v>56462</v>
      </c>
      <c r="T13" s="149">
        <f>+'[10]PT Public'!T13</f>
        <v>57324</v>
      </c>
      <c r="U13" s="150">
        <f>+'[10]PT Public'!U13</f>
        <v>56520</v>
      </c>
      <c r="V13" s="150">
        <f>+'[10]PT Public'!V13</f>
        <v>61200</v>
      </c>
      <c r="W13" s="149">
        <f>+'[10]PT Public'!W13</f>
        <v>59831</v>
      </c>
      <c r="X13" s="149">
        <f>+'[10]PT Public'!X13</f>
        <v>48392</v>
      </c>
      <c r="Y13" s="149">
        <f>+'[10]PT Public'!Y13</f>
        <v>55720</v>
      </c>
      <c r="Z13" s="149">
        <f>+'[10]PT Public'!Z13</f>
        <v>58316</v>
      </c>
      <c r="AA13" s="149">
        <f>+'[10]PT Public'!AA13</f>
        <v>65746</v>
      </c>
      <c r="AB13" s="149">
        <f>+'[10]PT Public'!AB13</f>
        <v>71003</v>
      </c>
      <c r="AC13" s="149">
        <f>+'[10]PT Public'!AC13</f>
        <v>75245</v>
      </c>
      <c r="AD13" s="149">
        <f>+'[10]PT Public'!AD13</f>
        <v>77193</v>
      </c>
      <c r="AE13" s="149">
        <f>+'[10]PT Public'!AE13</f>
        <v>78145</v>
      </c>
      <c r="AF13" s="149">
        <f>+'[10]PT Public'!AF13</f>
        <v>74350</v>
      </c>
      <c r="AG13" s="149">
        <f>+'[10]PT Public'!AG13</f>
        <v>71718</v>
      </c>
      <c r="AH13" s="149">
        <f>+'[10]PT Public'!AH13</f>
        <v>72976</v>
      </c>
    </row>
    <row r="14" spans="1:69" ht="12.95" customHeight="1">
      <c r="A14" s="7" t="str">
        <f>+'[10]PT Public'!A14</f>
        <v>Maryland</v>
      </c>
      <c r="B14" s="148">
        <f>+'[10]PT Public'!B14</f>
        <v>96169</v>
      </c>
      <c r="C14" s="148">
        <f>+'[10]PT Public'!C14</f>
        <v>102275</v>
      </c>
      <c r="D14" s="148">
        <f>+'[10]PT Public'!D14</f>
        <v>108604</v>
      </c>
      <c r="E14" s="148">
        <f>+'[10]PT Public'!E14</f>
        <v>110347</v>
      </c>
      <c r="F14" s="148">
        <f>+'[10]PT Public'!F14</f>
        <v>109756</v>
      </c>
      <c r="G14" s="148">
        <f>+'[10]PT Public'!G14</f>
        <v>117561</v>
      </c>
      <c r="H14" s="148">
        <f>+'[10]PT Public'!H14</f>
        <v>121155</v>
      </c>
      <c r="I14" s="148">
        <f>+'[10]PT Public'!I14</f>
        <v>122080</v>
      </c>
      <c r="J14" s="148">
        <f>+'[10]PT Public'!J14</f>
        <v>126817</v>
      </c>
      <c r="K14" s="148">
        <f>+'[10]PT Public'!K14</f>
        <v>125550</v>
      </c>
      <c r="L14" s="148">
        <f>+'[10]PT Public'!L14</f>
        <v>125136</v>
      </c>
      <c r="M14" s="148">
        <f>+'[10]PT Public'!M14</f>
        <v>121680</v>
      </c>
      <c r="N14" s="148">
        <f>+'[10]PT Public'!N14</f>
        <v>119896</v>
      </c>
      <c r="O14" s="149">
        <f>+'[10]PT Public'!O14</f>
        <v>113105</v>
      </c>
      <c r="P14" s="149">
        <f>+'[10]PT Public'!P14</f>
        <v>111394</v>
      </c>
      <c r="Q14" s="149">
        <f>+'[10]PT Public'!Q14</f>
        <v>110954</v>
      </c>
      <c r="R14" s="149">
        <f>+'[10]PT Public'!R14</f>
        <v>111176</v>
      </c>
      <c r="S14" s="150">
        <f>+'[10]PT Public'!S14</f>
        <v>110863</v>
      </c>
      <c r="T14" s="149">
        <f>+'[10]PT Public'!T14</f>
        <v>117724</v>
      </c>
      <c r="U14" s="150">
        <f>+'[10]PT Public'!U14</f>
        <v>121317</v>
      </c>
      <c r="V14" s="150">
        <f>+'[10]PT Public'!V14</f>
        <v>123192</v>
      </c>
      <c r="W14" s="149">
        <f>+'[10]PT Public'!W14</f>
        <v>125513</v>
      </c>
      <c r="X14" s="149">
        <f>+'[10]PT Public'!X14</f>
        <v>123400</v>
      </c>
      <c r="Y14" s="149">
        <f>+'[10]PT Public'!Y14</f>
        <v>125078</v>
      </c>
      <c r="Z14" s="149">
        <f>+'[10]PT Public'!Z14</f>
        <v>129762</v>
      </c>
      <c r="AA14" s="149">
        <f>+'[10]PT Public'!AA14</f>
        <v>135189</v>
      </c>
      <c r="AB14" s="149">
        <f>+'[10]PT Public'!AB14</f>
        <v>143844</v>
      </c>
      <c r="AC14" s="149">
        <f>+'[10]PT Public'!AC14</f>
        <v>152601</v>
      </c>
      <c r="AD14" s="149">
        <f>+'[10]PT Public'!AD14</f>
        <v>156367</v>
      </c>
      <c r="AE14" s="149">
        <f>+'[10]PT Public'!AE14</f>
        <v>154854</v>
      </c>
      <c r="AF14" s="149">
        <f>+'[10]PT Public'!AF14</f>
        <v>148465</v>
      </c>
      <c r="AG14" s="149">
        <f>+'[10]PT Public'!AG14</f>
        <v>151836</v>
      </c>
      <c r="AH14" s="149">
        <f>+'[10]PT Public'!AH14</f>
        <v>151703</v>
      </c>
    </row>
    <row r="15" spans="1:69" ht="12.95" customHeight="1">
      <c r="A15" s="7" t="str">
        <f>+'[10]PT Public'!A15</f>
        <v>Mississippi</v>
      </c>
      <c r="B15" s="148">
        <f>+'[10]PT Public'!B15</f>
        <v>20649</v>
      </c>
      <c r="C15" s="148">
        <f>+'[10]PT Public'!C15</f>
        <v>22480</v>
      </c>
      <c r="D15" s="148">
        <f>+'[10]PT Public'!D15</f>
        <v>22321</v>
      </c>
      <c r="E15" s="148">
        <f>+'[10]PT Public'!E15</f>
        <v>22400</v>
      </c>
      <c r="F15" s="148">
        <f>+'[10]PT Public'!F15</f>
        <v>21792</v>
      </c>
      <c r="G15" s="148">
        <f>+'[10]PT Public'!G15</f>
        <v>21856</v>
      </c>
      <c r="H15" s="148">
        <f>+'[10]PT Public'!H15</f>
        <v>24399</v>
      </c>
      <c r="I15" s="148">
        <f>+'[10]PT Public'!I15</f>
        <v>26024</v>
      </c>
      <c r="J15" s="148">
        <f>+'[10]PT Public'!J15</f>
        <v>26144</v>
      </c>
      <c r="K15" s="148">
        <f>+'[10]PT Public'!K15</f>
        <v>26271</v>
      </c>
      <c r="L15" s="148">
        <f>+'[10]PT Public'!L15</f>
        <v>25895</v>
      </c>
      <c r="M15" s="148">
        <f>+'[10]PT Public'!M15</f>
        <v>26940</v>
      </c>
      <c r="N15" s="148">
        <f>+'[10]PT Public'!N15</f>
        <v>27484</v>
      </c>
      <c r="O15" s="149">
        <f>+'[10]PT Public'!O15</f>
        <v>29650</v>
      </c>
      <c r="P15" s="149">
        <f>+'[10]PT Public'!P15</f>
        <v>30977</v>
      </c>
      <c r="Q15" s="149">
        <f>+'[10]PT Public'!Q15</f>
        <v>31121</v>
      </c>
      <c r="R15" s="149">
        <f>+'[10]PT Public'!R15</f>
        <v>32134</v>
      </c>
      <c r="S15" s="149">
        <f>+'[10]PT Public'!S15</f>
        <v>34087</v>
      </c>
      <c r="T15" s="149">
        <f>+'[10]PT Public'!T15</f>
        <v>28398</v>
      </c>
      <c r="U15" s="150">
        <f>+'[10]PT Public'!U15</f>
        <v>33758</v>
      </c>
      <c r="V15" s="150">
        <f>+'[10]PT Public'!V15</f>
        <v>32079</v>
      </c>
      <c r="W15" s="149">
        <f>+'[10]PT Public'!W15</f>
        <v>33234</v>
      </c>
      <c r="X15" s="149">
        <f>+'[10]PT Public'!X15</f>
        <v>32468</v>
      </c>
      <c r="Y15" s="149">
        <f>+'[10]PT Public'!Y15</f>
        <v>32742</v>
      </c>
      <c r="Z15" s="149">
        <f>+'[10]PT Public'!Z15</f>
        <v>33083</v>
      </c>
      <c r="AA15" s="149">
        <f>+'[10]PT Public'!AA15</f>
        <v>34383</v>
      </c>
      <c r="AB15" s="149">
        <f>+'[10]PT Public'!AB15</f>
        <v>35939</v>
      </c>
      <c r="AC15" s="149">
        <f>+'[10]PT Public'!AC15</f>
        <v>35380</v>
      </c>
      <c r="AD15" s="149">
        <f>+'[10]PT Public'!AD15</f>
        <v>37917</v>
      </c>
      <c r="AE15" s="149">
        <f>+'[10]PT Public'!AE15</f>
        <v>35565</v>
      </c>
      <c r="AF15" s="149">
        <f>+'[10]PT Public'!AF15</f>
        <v>34507</v>
      </c>
      <c r="AG15" s="149">
        <f>+'[10]PT Public'!AG15</f>
        <v>34843</v>
      </c>
      <c r="AH15" s="149">
        <f>+'[10]PT Public'!AH15</f>
        <v>37101</v>
      </c>
    </row>
    <row r="16" spans="1:69" ht="12.95" customHeight="1">
      <c r="A16" s="7" t="str">
        <f>+'[10]PT Public'!A16</f>
        <v>North Carolina</v>
      </c>
      <c r="B16" s="148">
        <f>+'[10]PT Public'!B16</f>
        <v>69810</v>
      </c>
      <c r="C16" s="148">
        <f>+'[10]PT Public'!C16</f>
        <v>85298</v>
      </c>
      <c r="D16" s="148">
        <f>+'[10]PT Public'!D16</f>
        <v>92857</v>
      </c>
      <c r="E16" s="148">
        <f>+'[10]PT Public'!E16</f>
        <v>107933</v>
      </c>
      <c r="F16" s="148">
        <f>+'[10]PT Public'!F16</f>
        <v>115240</v>
      </c>
      <c r="G16" s="148">
        <f>+'[10]PT Public'!G16</f>
        <v>113910</v>
      </c>
      <c r="H16" s="148">
        <f>+'[10]PT Public'!H16</f>
        <v>116093</v>
      </c>
      <c r="I16" s="148">
        <f>+'[10]PT Public'!I16</f>
        <v>118840</v>
      </c>
      <c r="J16" s="148">
        <f>+'[10]PT Public'!J16</f>
        <v>131672</v>
      </c>
      <c r="K16" s="148">
        <f>+'[10]PT Public'!K16</f>
        <v>135959</v>
      </c>
      <c r="L16" s="148">
        <f>+'[10]PT Public'!L16</f>
        <v>123860</v>
      </c>
      <c r="M16" s="148">
        <f>+'[10]PT Public'!M16</f>
        <v>123071</v>
      </c>
      <c r="N16" s="148">
        <f>+'[10]PT Public'!N16</f>
        <v>121905</v>
      </c>
      <c r="O16" s="149">
        <f>+'[10]PT Public'!O16</f>
        <v>120485</v>
      </c>
      <c r="P16" s="149">
        <f>+'[10]PT Public'!P16</f>
        <v>126489</v>
      </c>
      <c r="Q16" s="149">
        <f>+'[10]PT Public'!Q16</f>
        <v>130909</v>
      </c>
      <c r="R16" s="149">
        <f>+'[10]PT Public'!R16</f>
        <v>132173</v>
      </c>
      <c r="S16" s="149">
        <f>+'[10]PT Public'!S16</f>
        <v>141533</v>
      </c>
      <c r="T16" s="149">
        <f>+'[10]PT Public'!T16</f>
        <v>145365</v>
      </c>
      <c r="U16" s="150">
        <f>+'[10]PT Public'!U16</f>
        <v>150646</v>
      </c>
      <c r="V16" s="150">
        <f>+'[10]PT Public'!V16</f>
        <v>154966</v>
      </c>
      <c r="W16" s="149">
        <f>+'[10]PT Public'!W16</f>
        <v>159809</v>
      </c>
      <c r="X16" s="149">
        <f>+'[10]PT Public'!X16</f>
        <v>161997</v>
      </c>
      <c r="Y16" s="149">
        <f>+'[10]PT Public'!Y16</f>
        <v>170650</v>
      </c>
      <c r="Z16" s="149">
        <f>+'[10]PT Public'!Z16</f>
        <v>171643</v>
      </c>
      <c r="AA16" s="149">
        <f>+'[10]PT Public'!AA16</f>
        <v>184717</v>
      </c>
      <c r="AB16" s="149">
        <f>+'[10]PT Public'!AB16</f>
        <v>192759</v>
      </c>
      <c r="AC16" s="149">
        <f>+'[10]PT Public'!AC16</f>
        <v>188024</v>
      </c>
      <c r="AD16" s="149">
        <f>+'[10]PT Public'!AD16</f>
        <v>187421</v>
      </c>
      <c r="AE16" s="149">
        <f>+'[10]PT Public'!AE16</f>
        <v>183088</v>
      </c>
      <c r="AF16" s="149">
        <f>+'[10]PT Public'!AF16</f>
        <v>182318</v>
      </c>
      <c r="AG16" s="149">
        <f>+'[10]PT Public'!AG16</f>
        <v>181153</v>
      </c>
      <c r="AH16" s="149">
        <f>+'[10]PT Public'!AH16</f>
        <v>178834</v>
      </c>
    </row>
    <row r="17" spans="1:69" ht="12.95" customHeight="1">
      <c r="A17" s="7" t="str">
        <f>+'[10]PT Public'!A17</f>
        <v>Oklahoma</v>
      </c>
      <c r="B17" s="148">
        <f>+'[10]PT Public'!B17</f>
        <v>47752</v>
      </c>
      <c r="C17" s="148">
        <f>+'[10]PT Public'!C17</f>
        <v>54795</v>
      </c>
      <c r="D17" s="148">
        <f>+'[10]PT Public'!D17</f>
        <v>64546</v>
      </c>
      <c r="E17" s="148">
        <f>+'[10]PT Public'!E17</f>
        <v>66218</v>
      </c>
      <c r="F17" s="148">
        <f>+'[10]PT Public'!F17</f>
        <v>68851</v>
      </c>
      <c r="G17" s="148">
        <f>+'[10]PT Public'!G17</f>
        <v>68869</v>
      </c>
      <c r="H17" s="148">
        <f>+'[10]PT Public'!H17</f>
        <v>68869</v>
      </c>
      <c r="I17" s="148">
        <f>+'[10]PT Public'!I17</f>
        <v>65561</v>
      </c>
      <c r="J17" s="148">
        <f>+'[10]PT Public'!J17</f>
        <v>51665</v>
      </c>
      <c r="K17" s="148">
        <f>+'[10]PT Public'!K17</f>
        <v>60928</v>
      </c>
      <c r="L17" s="148">
        <f>+'[10]PT Public'!L17</f>
        <v>69671</v>
      </c>
      <c r="M17" s="148">
        <f>+'[10]PT Public'!M17</f>
        <v>70317</v>
      </c>
      <c r="N17" s="148">
        <f>+'[10]PT Public'!N17</f>
        <v>67576</v>
      </c>
      <c r="O17" s="149">
        <f>+'[10]PT Public'!O17</f>
        <v>64727</v>
      </c>
      <c r="P17" s="149">
        <f>+'[10]PT Public'!P17</f>
        <v>64661</v>
      </c>
      <c r="Q17" s="149">
        <f>+'[10]PT Public'!Q17</f>
        <v>64046</v>
      </c>
      <c r="R17" s="149">
        <f>+'[10]PT Public'!R17</f>
        <v>63210</v>
      </c>
      <c r="S17" s="149">
        <f>+'[10]PT Public'!S17</f>
        <v>60690</v>
      </c>
      <c r="T17" s="149">
        <f>+'[10]PT Public'!T17</f>
        <v>63461</v>
      </c>
      <c r="U17" s="150">
        <f>+'[10]PT Public'!U17</f>
        <v>65835</v>
      </c>
      <c r="V17" s="150">
        <f>+'[10]PT Public'!V17</f>
        <v>67905</v>
      </c>
      <c r="W17" s="149">
        <f>+'[10]PT Public'!W17</f>
        <v>66793</v>
      </c>
      <c r="X17" s="149">
        <f>+'[10]PT Public'!X17</f>
        <v>68106</v>
      </c>
      <c r="Y17" s="149">
        <f>+'[10]PT Public'!Y17</f>
        <v>69472</v>
      </c>
      <c r="Z17" s="149">
        <f>+'[10]PT Public'!Z17</f>
        <v>69477</v>
      </c>
      <c r="AA17" s="149">
        <f>+'[10]PT Public'!AA17</f>
        <v>71074</v>
      </c>
      <c r="AB17" s="149">
        <f>+'[10]PT Public'!AB17</f>
        <v>82442</v>
      </c>
      <c r="AC17" s="149">
        <f>+'[10]PT Public'!AC17</f>
        <v>78902</v>
      </c>
      <c r="AD17" s="149">
        <f>+'[10]PT Public'!AD17</f>
        <v>78559</v>
      </c>
      <c r="AE17" s="149">
        <f>+'[10]PT Public'!AE17</f>
        <v>77802</v>
      </c>
      <c r="AF17" s="149">
        <f>+'[10]PT Public'!AF17</f>
        <v>74077</v>
      </c>
      <c r="AG17" s="149">
        <f>+'[10]PT Public'!AG17</f>
        <v>71420</v>
      </c>
      <c r="AH17" s="149">
        <f>+'[10]PT Public'!AH17</f>
        <v>68990</v>
      </c>
    </row>
    <row r="18" spans="1:69" ht="12.95" customHeight="1">
      <c r="A18" s="7" t="str">
        <f>+'[10]PT Public'!A18</f>
        <v>South Carolina</v>
      </c>
      <c r="B18" s="148">
        <f>+'[10]PT Public'!B18</f>
        <v>34738</v>
      </c>
      <c r="C18" s="148">
        <f>+'[10]PT Public'!C18</f>
        <v>34492</v>
      </c>
      <c r="D18" s="148">
        <f>+'[10]PT Public'!D18</f>
        <v>34504</v>
      </c>
      <c r="E18" s="148">
        <f>+'[10]PT Public'!E18</f>
        <v>35268</v>
      </c>
      <c r="F18" s="148">
        <f>+'[10]PT Public'!F18</f>
        <v>37285</v>
      </c>
      <c r="G18" s="148">
        <f>+'[10]PT Public'!G18</f>
        <v>43797</v>
      </c>
      <c r="H18" s="148">
        <f>+'[10]PT Public'!H18</f>
        <v>43085</v>
      </c>
      <c r="I18" s="148">
        <f>+'[10]PT Public'!I18</f>
        <v>45418</v>
      </c>
      <c r="J18" s="148">
        <f>+'[10]PT Public'!J18</f>
        <v>46560</v>
      </c>
      <c r="K18" s="148">
        <f>+'[10]PT Public'!K18</f>
        <v>56459</v>
      </c>
      <c r="L18" s="148">
        <f>+'[10]PT Public'!L18</f>
        <v>62062</v>
      </c>
      <c r="M18" s="148">
        <f>+'[10]PT Public'!M18</f>
        <v>61697</v>
      </c>
      <c r="N18" s="148">
        <f>+'[10]PT Public'!N18</f>
        <v>60834</v>
      </c>
      <c r="O18" s="149">
        <f>+'[10]PT Public'!O18</f>
        <v>59084</v>
      </c>
      <c r="P18" s="149">
        <f>+'[10]PT Public'!P18</f>
        <v>58360</v>
      </c>
      <c r="Q18" s="149">
        <f>+'[10]PT Public'!Q18</f>
        <v>60778</v>
      </c>
      <c r="R18" s="149">
        <f>+'[10]PT Public'!R18</f>
        <v>59633</v>
      </c>
      <c r="S18" s="149">
        <f>+'[10]PT Public'!S18</f>
        <v>60723</v>
      </c>
      <c r="T18" s="149">
        <f>+'[10]PT Public'!T18</f>
        <v>62523</v>
      </c>
      <c r="U18" s="150">
        <f>+'[10]PT Public'!U18</f>
        <v>62643</v>
      </c>
      <c r="V18" s="150">
        <f>+'[10]PT Public'!V18</f>
        <v>63490</v>
      </c>
      <c r="W18" s="149">
        <f>+'[10]PT Public'!W18</f>
        <v>61490</v>
      </c>
      <c r="X18" s="149">
        <f>+'[10]PT Public'!X18</f>
        <v>61795</v>
      </c>
      <c r="Y18" s="149">
        <f>+'[10]PT Public'!Y18</f>
        <v>61965</v>
      </c>
      <c r="Z18" s="149">
        <f>+'[10]PT Public'!Z18</f>
        <v>62996</v>
      </c>
      <c r="AA18" s="149">
        <f>+'[10]PT Public'!AA18</f>
        <v>64958</v>
      </c>
      <c r="AB18" s="149">
        <f>+'[10]PT Public'!AB18</f>
        <v>67454</v>
      </c>
      <c r="AC18" s="149">
        <f>+'[10]PT Public'!AC18</f>
        <v>68478</v>
      </c>
      <c r="AD18" s="149">
        <f>+'[10]PT Public'!AD18</f>
        <v>71679</v>
      </c>
      <c r="AE18" s="149">
        <f>+'[10]PT Public'!AE18</f>
        <v>72249</v>
      </c>
      <c r="AF18" s="149">
        <f>+'[10]PT Public'!AF18</f>
        <v>71088</v>
      </c>
      <c r="AG18" s="149">
        <f>+'[10]PT Public'!AG18</f>
        <v>69641</v>
      </c>
      <c r="AH18" s="149">
        <f>+'[10]PT Public'!AH18</f>
        <v>67989</v>
      </c>
    </row>
    <row r="19" spans="1:69" ht="12.95" customHeight="1">
      <c r="A19" s="7" t="str">
        <f>+'[10]PT Public'!A19</f>
        <v>Tennessee</v>
      </c>
      <c r="B19" s="148">
        <f>+'[10]PT Public'!B19</f>
        <v>59199</v>
      </c>
      <c r="C19" s="148">
        <f>+'[10]PT Public'!C19</f>
        <v>61545</v>
      </c>
      <c r="D19" s="148">
        <f>+'[10]PT Public'!D19</f>
        <v>59285</v>
      </c>
      <c r="E19" s="148">
        <f>+'[10]PT Public'!E19</f>
        <v>60564</v>
      </c>
      <c r="F19" s="148">
        <f>+'[10]PT Public'!F19</f>
        <v>60564</v>
      </c>
      <c r="G19" s="148">
        <f>+'[10]PT Public'!G19</f>
        <v>60521</v>
      </c>
      <c r="H19" s="148">
        <f>+'[10]PT Public'!H19</f>
        <v>66621</v>
      </c>
      <c r="I19" s="148">
        <f>+'[10]PT Public'!I19</f>
        <v>70082</v>
      </c>
      <c r="J19" s="148">
        <f>+'[10]PT Public'!J19</f>
        <v>73997</v>
      </c>
      <c r="K19" s="148">
        <f>+'[10]PT Public'!K19</f>
        <v>78281</v>
      </c>
      <c r="L19" s="148">
        <f>+'[10]PT Public'!L19</f>
        <v>80918</v>
      </c>
      <c r="M19" s="148">
        <f>+'[10]PT Public'!M19</f>
        <v>78637</v>
      </c>
      <c r="N19" s="148">
        <f>+'[10]PT Public'!N19</f>
        <v>78275</v>
      </c>
      <c r="O19" s="149">
        <f>+'[10]PT Public'!O19</f>
        <v>77617</v>
      </c>
      <c r="P19" s="149">
        <f>+'[10]PT Public'!P19</f>
        <v>74142</v>
      </c>
      <c r="Q19" s="149">
        <f>+'[10]PT Public'!Q19</f>
        <v>72718</v>
      </c>
      <c r="R19" s="149">
        <f>+'[10]PT Public'!R19</f>
        <v>71276</v>
      </c>
      <c r="S19" s="149">
        <f>+'[10]PT Public'!S19</f>
        <v>77043</v>
      </c>
      <c r="T19" s="149">
        <f>+'[10]PT Public'!T19</f>
        <v>69034</v>
      </c>
      <c r="U19" s="150">
        <f>+'[10]PT Public'!U19</f>
        <v>65654</v>
      </c>
      <c r="V19" s="150">
        <f>+'[10]PT Public'!V19</f>
        <v>65587</v>
      </c>
      <c r="W19" s="149">
        <f>+'[10]PT Public'!W19</f>
        <v>65507</v>
      </c>
      <c r="X19" s="149">
        <f>+'[10]PT Public'!X19</f>
        <v>65680</v>
      </c>
      <c r="Y19" s="149">
        <f>+'[10]PT Public'!Y19</f>
        <v>67299</v>
      </c>
      <c r="Z19" s="149">
        <f>+'[10]PT Public'!Z19</f>
        <v>68191</v>
      </c>
      <c r="AA19" s="149">
        <f>+'[10]PT Public'!AA19</f>
        <v>70827</v>
      </c>
      <c r="AB19" s="149">
        <f>+'[10]PT Public'!AB19</f>
        <v>79012</v>
      </c>
      <c r="AC19" s="149">
        <f>+'[10]PT Public'!AC19</f>
        <v>81646</v>
      </c>
      <c r="AD19" s="149">
        <f>+'[10]PT Public'!AD19</f>
        <v>83665</v>
      </c>
      <c r="AE19" s="149">
        <f>+'[10]PT Public'!AE19</f>
        <v>82381</v>
      </c>
      <c r="AF19" s="149">
        <f>+'[10]PT Public'!AF19</f>
        <v>80769</v>
      </c>
      <c r="AG19" s="149">
        <f>+'[10]PT Public'!AG19</f>
        <v>77961</v>
      </c>
      <c r="AH19" s="149">
        <f>+'[10]PT Public'!AH19</f>
        <v>73420</v>
      </c>
    </row>
    <row r="20" spans="1:69" ht="12.95" customHeight="1">
      <c r="A20" s="7" t="str">
        <f>+'[10]PT Public'!A20</f>
        <v>Texas</v>
      </c>
      <c r="B20" s="148">
        <f>+'[10]PT Public'!B20</f>
        <v>249648</v>
      </c>
      <c r="C20" s="148">
        <f>+'[10]PT Public'!C20</f>
        <v>267682</v>
      </c>
      <c r="D20" s="148">
        <f>+'[10]PT Public'!D20</f>
        <v>312178</v>
      </c>
      <c r="E20" s="148">
        <f>+'[10]PT Public'!E20</f>
        <v>341925</v>
      </c>
      <c r="F20" s="148">
        <f>+'[10]PT Public'!F20</f>
        <v>337403</v>
      </c>
      <c r="G20" s="148">
        <f>+'[10]PT Public'!G20</f>
        <v>361871</v>
      </c>
      <c r="H20" s="148">
        <f>+'[10]PT Public'!H20</f>
        <v>379211</v>
      </c>
      <c r="I20" s="148">
        <f>+'[10]PT Public'!I20</f>
        <v>385262</v>
      </c>
      <c r="J20" s="148">
        <f>+'[10]PT Public'!J20</f>
        <v>392352</v>
      </c>
      <c r="K20" s="148">
        <f>+'[10]PT Public'!K20</f>
        <v>401339</v>
      </c>
      <c r="L20" s="148">
        <f>+'[10]PT Public'!L20</f>
        <v>404889</v>
      </c>
      <c r="M20" s="148">
        <f>+'[10]PT Public'!M20</f>
        <v>410814</v>
      </c>
      <c r="N20" s="148">
        <f>+'[10]PT Public'!N20</f>
        <v>405731</v>
      </c>
      <c r="O20" s="149">
        <f>+'[10]PT Public'!O20</f>
        <v>402076</v>
      </c>
      <c r="P20" s="149">
        <f>+'[10]PT Public'!P20</f>
        <v>402269</v>
      </c>
      <c r="Q20" s="149">
        <f>+'[10]PT Public'!Q20</f>
        <v>395681</v>
      </c>
      <c r="R20" s="149">
        <f>+'[10]PT Public'!R20</f>
        <v>398417</v>
      </c>
      <c r="S20" s="149">
        <f>+'[10]PT Public'!S20</f>
        <v>416683</v>
      </c>
      <c r="T20" s="149">
        <f>+'[10]PT Public'!T20</f>
        <v>430981</v>
      </c>
      <c r="U20" s="150">
        <f>+'[10]PT Public'!U20</f>
        <v>470215</v>
      </c>
      <c r="V20" s="150">
        <f>+'[10]PT Public'!V20</f>
        <v>479642</v>
      </c>
      <c r="W20" s="149">
        <f>+'[10]PT Public'!W20</f>
        <v>502333</v>
      </c>
      <c r="X20" s="149">
        <f>+'[10]PT Public'!X20</f>
        <v>506067</v>
      </c>
      <c r="Y20" s="149">
        <f>+'[10]PT Public'!Y20</f>
        <v>518561</v>
      </c>
      <c r="Z20" s="149">
        <f>+'[10]PT Public'!Z20</f>
        <v>525796</v>
      </c>
      <c r="AA20" s="149">
        <f>+'[10]PT Public'!AA20</f>
        <v>564227</v>
      </c>
      <c r="AB20" s="149">
        <f>+'[10]PT Public'!AB20</f>
        <v>608657</v>
      </c>
      <c r="AC20" s="149">
        <f>+'[10]PT Public'!AC20</f>
        <v>653546</v>
      </c>
      <c r="AD20" s="149">
        <f>+'[10]PT Public'!AD20</f>
        <v>679422</v>
      </c>
      <c r="AE20" s="149">
        <f>+'[10]PT Public'!AE20</f>
        <v>668000</v>
      </c>
      <c r="AF20" s="149">
        <f>+'[10]PT Public'!AF20</f>
        <v>668561</v>
      </c>
      <c r="AG20" s="149">
        <f>+'[10]PT Public'!AG20</f>
        <v>678811</v>
      </c>
      <c r="AH20" s="149">
        <f>+'[10]PT Public'!AH20</f>
        <v>690204</v>
      </c>
    </row>
    <row r="21" spans="1:69" ht="12.95" customHeight="1">
      <c r="A21" s="7" t="str">
        <f>+'[10]PT Public'!A21</f>
        <v>Virginia</v>
      </c>
      <c r="B21" s="148">
        <f>+'[10]PT Public'!B21</f>
        <v>104478</v>
      </c>
      <c r="C21" s="148">
        <f>+'[10]PT Public'!C21</f>
        <v>114700</v>
      </c>
      <c r="D21" s="148">
        <f>+'[10]PT Public'!D21</f>
        <v>109112</v>
      </c>
      <c r="E21" s="148">
        <f>+'[10]PT Public'!E21</f>
        <v>114421</v>
      </c>
      <c r="F21" s="148">
        <f>+'[10]PT Public'!F21</f>
        <v>131555</v>
      </c>
      <c r="G21" s="148">
        <f>+'[10]PT Public'!G21</f>
        <v>125810</v>
      </c>
      <c r="H21" s="148">
        <f>+'[10]PT Public'!H21</f>
        <v>136214</v>
      </c>
      <c r="I21" s="148">
        <f>+'[10]PT Public'!I21</f>
        <v>136903</v>
      </c>
      <c r="J21" s="148">
        <f>+'[10]PT Public'!J21</f>
        <v>139794</v>
      </c>
      <c r="K21" s="148">
        <f>+'[10]PT Public'!K21</f>
        <v>139335</v>
      </c>
      <c r="L21" s="148">
        <f>+'[10]PT Public'!L21</f>
        <v>136695</v>
      </c>
      <c r="M21" s="148">
        <f>+'[10]PT Public'!M21</f>
        <v>137474</v>
      </c>
      <c r="N21" s="148">
        <f>+'[10]PT Public'!N21</f>
        <v>136092</v>
      </c>
      <c r="O21" s="149">
        <f>+'[10]PT Public'!O21</f>
        <v>134302</v>
      </c>
      <c r="P21" s="149">
        <f>+'[10]PT Public'!P21</f>
        <v>140700</v>
      </c>
      <c r="Q21" s="149">
        <f>+'[10]PT Public'!Q21</f>
        <v>140541</v>
      </c>
      <c r="R21" s="149">
        <f>+'[10]PT Public'!R21</f>
        <v>143207</v>
      </c>
      <c r="S21" s="149">
        <f>+'[10]PT Public'!S21</f>
        <v>143990</v>
      </c>
      <c r="T21" s="149">
        <f>+'[10]PT Public'!T21</f>
        <v>150066</v>
      </c>
      <c r="U21" s="150">
        <f>+'[10]PT Public'!U21</f>
        <v>152681</v>
      </c>
      <c r="V21" s="150">
        <f>+'[10]PT Public'!V21</f>
        <v>152150</v>
      </c>
      <c r="W21" s="149">
        <f>+'[10]PT Public'!W21</f>
        <v>151578</v>
      </c>
      <c r="X21" s="149">
        <f>+'[10]PT Public'!X21</f>
        <v>153208</v>
      </c>
      <c r="Y21" s="149">
        <f>+'[10]PT Public'!Y21</f>
        <v>156039</v>
      </c>
      <c r="Z21" s="149">
        <f>+'[10]PT Public'!Z21</f>
        <v>161264</v>
      </c>
      <c r="AA21" s="149">
        <f>+'[10]PT Public'!AA21</f>
        <v>166344</v>
      </c>
      <c r="AB21" s="149">
        <f>+'[10]PT Public'!AB21</f>
        <v>168181</v>
      </c>
      <c r="AC21" s="149">
        <f>+'[10]PT Public'!AC21</f>
        <v>169706</v>
      </c>
      <c r="AD21" s="149">
        <f>+'[10]PT Public'!AD21</f>
        <v>170186</v>
      </c>
      <c r="AE21" s="149">
        <f>+'[10]PT Public'!AE21</f>
        <v>167715</v>
      </c>
      <c r="AF21" s="149">
        <f>+'[10]PT Public'!AF21</f>
        <v>162906</v>
      </c>
      <c r="AG21" s="149">
        <f>+'[10]PT Public'!AG21</f>
        <v>158710</v>
      </c>
      <c r="AH21" s="149">
        <f>+'[10]PT Public'!AH21</f>
        <v>155083</v>
      </c>
    </row>
    <row r="22" spans="1:69" ht="12.95" customHeight="1">
      <c r="A22" s="7" t="str">
        <f>+'[10]PT Public'!A22</f>
        <v>West Virginia</v>
      </c>
      <c r="B22" s="148">
        <f>+'[10]PT Public'!B22</f>
        <v>27859</v>
      </c>
      <c r="C22" s="148">
        <f>+'[10]PT Public'!C22</f>
        <v>29649</v>
      </c>
      <c r="D22" s="148">
        <f>+'[10]PT Public'!D22</f>
        <v>27894</v>
      </c>
      <c r="E22" s="148">
        <f>+'[10]PT Public'!E22</f>
        <v>25570</v>
      </c>
      <c r="F22" s="148">
        <f>+'[10]PT Public'!F22</f>
        <v>24919</v>
      </c>
      <c r="G22" s="148">
        <f>+'[10]PT Public'!G22</f>
        <v>24556</v>
      </c>
      <c r="H22" s="148">
        <f>+'[10]PT Public'!H22</f>
        <v>23709</v>
      </c>
      <c r="I22" s="148">
        <f>+'[10]PT Public'!I22</f>
        <v>23906</v>
      </c>
      <c r="J22" s="148">
        <f>+'[10]PT Public'!J22</f>
        <v>26072</v>
      </c>
      <c r="K22" s="148">
        <f>+'[10]PT Public'!K22</f>
        <v>26806</v>
      </c>
      <c r="L22" s="148">
        <f>+'[10]PT Public'!L22</f>
        <v>25876</v>
      </c>
      <c r="M22" s="148">
        <f>+'[10]PT Public'!M22</f>
        <v>24812</v>
      </c>
      <c r="N22" s="148">
        <f>+'[10]PT Public'!N22</f>
        <v>24124</v>
      </c>
      <c r="O22" s="149">
        <f>+'[10]PT Public'!O22</f>
        <v>23999</v>
      </c>
      <c r="P22" s="149">
        <f>+'[10]PT Public'!P22</f>
        <v>24128</v>
      </c>
      <c r="Q22" s="149">
        <f>+'[10]PT Public'!Q22</f>
        <v>23838</v>
      </c>
      <c r="R22" s="149">
        <f>+'[10]PT Public'!R22</f>
        <v>23613</v>
      </c>
      <c r="S22" s="149">
        <f>+'[10]PT Public'!S22</f>
        <v>22706</v>
      </c>
      <c r="T22" s="149">
        <f>+'[10]PT Public'!T22</f>
        <v>23314</v>
      </c>
      <c r="U22" s="150">
        <f>+'[10]PT Public'!U22</f>
        <v>22848</v>
      </c>
      <c r="V22" s="150">
        <f>+'[10]PT Public'!V22</f>
        <v>22644</v>
      </c>
      <c r="W22" s="149">
        <f>+'[10]PT Public'!W22</f>
        <v>22451</v>
      </c>
      <c r="X22" s="149">
        <f>+'[10]PT Public'!X22</f>
        <v>23228</v>
      </c>
      <c r="Y22" s="149">
        <f>+'[10]PT Public'!Y22</f>
        <v>23571</v>
      </c>
      <c r="Z22" s="149">
        <f>+'[10]PT Public'!Z22</f>
        <v>24023</v>
      </c>
      <c r="AA22" s="149">
        <f>+'[10]PT Public'!AA22</f>
        <v>22276</v>
      </c>
      <c r="AB22" s="149">
        <f>+'[10]PT Public'!AB22</f>
        <v>27134</v>
      </c>
      <c r="AC22" s="149">
        <f>+'[10]PT Public'!AC22</f>
        <v>24988</v>
      </c>
      <c r="AD22" s="149">
        <f>+'[10]PT Public'!AD22</f>
        <v>25562</v>
      </c>
      <c r="AE22" s="149">
        <f>+'[10]PT Public'!AE22</f>
        <v>23978</v>
      </c>
      <c r="AF22" s="149">
        <f>+'[10]PT Public'!AF22</f>
        <v>23664</v>
      </c>
      <c r="AG22" s="149">
        <f>+'[10]PT Public'!AG22</f>
        <v>23300</v>
      </c>
      <c r="AH22" s="149">
        <f>+'[10]PT Public'!AH22</f>
        <v>23928</v>
      </c>
    </row>
    <row r="23" spans="1:69" s="168" customFormat="1" ht="12.95" customHeight="1">
      <c r="A23" s="174" t="str">
        <f>+'[10]PT Public'!A23</f>
        <v>West</v>
      </c>
      <c r="B23" s="169">
        <f>+'[10]PT Public'!B23</f>
        <v>0</v>
      </c>
      <c r="C23" s="169">
        <f>+'[10]PT Public'!C23</f>
        <v>0</v>
      </c>
      <c r="D23" s="169">
        <f>+'[10]PT Public'!D23</f>
        <v>0</v>
      </c>
      <c r="E23" s="169">
        <f>+'[10]PT Public'!E23</f>
        <v>0</v>
      </c>
      <c r="F23" s="169">
        <f>+'[10]PT Public'!F23</f>
        <v>0</v>
      </c>
      <c r="G23" s="169">
        <f>+'[10]PT Public'!G23</f>
        <v>0</v>
      </c>
      <c r="H23" s="169">
        <f>+'[10]PT Public'!H23</f>
        <v>0</v>
      </c>
      <c r="I23" s="169">
        <f>+'[10]PT Public'!I23</f>
        <v>0</v>
      </c>
      <c r="J23" s="169">
        <f>+'[10]PT Public'!J23</f>
        <v>0</v>
      </c>
      <c r="K23" s="169">
        <f>+'[10]PT Public'!K23</f>
        <v>0</v>
      </c>
      <c r="L23" s="169">
        <f>+'[10]PT Public'!L23</f>
        <v>1508787</v>
      </c>
      <c r="M23" s="169">
        <f>+'[10]PT Public'!M23</f>
        <v>0</v>
      </c>
      <c r="N23" s="169">
        <f>+'[10]PT Public'!N23</f>
        <v>1521735</v>
      </c>
      <c r="O23" s="169">
        <f>+'[10]PT Public'!O23</f>
        <v>0</v>
      </c>
      <c r="P23" s="169">
        <f>+'[10]PT Public'!P23</f>
        <v>1616945</v>
      </c>
      <c r="Q23" s="169">
        <f>+'[10]PT Public'!Q23</f>
        <v>1586571</v>
      </c>
      <c r="R23" s="169">
        <f>+'[10]PT Public'!R23</f>
        <v>1635807</v>
      </c>
      <c r="S23" s="169">
        <f>+'[10]PT Public'!S23</f>
        <v>1831094</v>
      </c>
      <c r="T23" s="169">
        <f>+'[10]PT Public'!T23</f>
        <v>1903338</v>
      </c>
      <c r="U23" s="169">
        <f>+'[10]PT Public'!U23</f>
        <v>1947758</v>
      </c>
      <c r="V23" s="169">
        <f>+'[10]PT Public'!V23</f>
        <v>1810764</v>
      </c>
      <c r="W23" s="169">
        <f>+'[10]PT Public'!W23</f>
        <v>1819642</v>
      </c>
      <c r="X23" s="169">
        <f>+'[10]PT Public'!X23</f>
        <v>1840308</v>
      </c>
      <c r="Y23" s="169">
        <f>+'[10]PT Public'!Y23</f>
        <v>1870450</v>
      </c>
      <c r="Z23" s="169">
        <f>+'[10]PT Public'!Z23</f>
        <v>1926601</v>
      </c>
      <c r="AA23" s="169">
        <f>+'[10]PT Public'!AA23</f>
        <v>2030092</v>
      </c>
      <c r="AB23" s="169">
        <f>+'[10]PT Public'!AB23</f>
        <v>2061904</v>
      </c>
      <c r="AC23" s="169">
        <f>+'[10]PT Public'!AC23</f>
        <v>2020327</v>
      </c>
      <c r="AD23" s="169">
        <f>+'[10]PT Public'!AD23</f>
        <v>1962682</v>
      </c>
      <c r="AE23" s="169">
        <f>+'[10]PT Public'!AE23</f>
        <v>1909453</v>
      </c>
      <c r="AF23" s="169">
        <f>+'[10]PT Public'!AF23</f>
        <v>1883682</v>
      </c>
      <c r="AG23" s="169">
        <f>+'[10]PT Public'!AG23</f>
        <v>1874242</v>
      </c>
      <c r="AH23" s="169">
        <f>+'[10]PT Public'!AH23</f>
        <v>1880850</v>
      </c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</row>
    <row r="24" spans="1:69" s="41" customFormat="1" ht="12.95" customHeight="1">
      <c r="A24" s="27" t="str">
        <f>+'[10]PT Public'!A24</f>
        <v xml:space="preserve">   as a percent of U.S.</v>
      </c>
      <c r="B24" s="147">
        <f>+'[10]PT Public'!B24</f>
        <v>0</v>
      </c>
      <c r="C24" s="147">
        <f>+'[10]PT Public'!C24</f>
        <v>0</v>
      </c>
      <c r="D24" s="147">
        <f>+'[10]PT Public'!D24</f>
        <v>0</v>
      </c>
      <c r="E24" s="147">
        <f>+'[10]PT Public'!E24</f>
        <v>0</v>
      </c>
      <c r="F24" s="147">
        <f>+'[10]PT Public'!F24</f>
        <v>0</v>
      </c>
      <c r="G24" s="147">
        <f>+'[10]PT Public'!G24</f>
        <v>0</v>
      </c>
      <c r="H24" s="147">
        <f>+'[10]PT Public'!H24</f>
        <v>0</v>
      </c>
      <c r="I24" s="147">
        <f>+'[10]PT Public'!I24</f>
        <v>0</v>
      </c>
      <c r="J24" s="147">
        <f>+'[10]PT Public'!J24</f>
        <v>0</v>
      </c>
      <c r="K24" s="147">
        <f>+'[10]PT Public'!K24</f>
        <v>0</v>
      </c>
      <c r="L24" s="147">
        <f>+'[10]PT Public'!L24</f>
        <v>29.534383149283421</v>
      </c>
      <c r="M24" s="147">
        <f>+'[10]PT Public'!M24</f>
        <v>0</v>
      </c>
      <c r="N24" s="147">
        <f>+'[10]PT Public'!N24</f>
        <v>29.854712500257495</v>
      </c>
      <c r="O24" s="147">
        <f>+'[10]PT Public'!O24</f>
        <v>0</v>
      </c>
      <c r="P24" s="147">
        <f>+'[10]PT Public'!P24</f>
        <v>31.78772000769851</v>
      </c>
      <c r="Q24" s="147">
        <f>+'[10]PT Public'!Q24</f>
        <v>31.435430275610905</v>
      </c>
      <c r="R24" s="147">
        <f>+'[10]PT Public'!R24</f>
        <v>32.095106115682768</v>
      </c>
      <c r="S24" s="147">
        <f>+'[10]PT Public'!S24</f>
        <v>34.025338377719471</v>
      </c>
      <c r="T24" s="147">
        <f>+'[10]PT Public'!T24</f>
        <v>34.3225104684903</v>
      </c>
      <c r="U24" s="147">
        <f>+'[10]PT Public'!U24</f>
        <v>34.203446232192633</v>
      </c>
      <c r="V24" s="147">
        <f>+'[10]PT Public'!V24</f>
        <v>32.381272565678529</v>
      </c>
      <c r="W24" s="147">
        <f>+'[10]PT Public'!W24</f>
        <v>32.431755152673112</v>
      </c>
      <c r="X24" s="147">
        <f>+'[10]PT Public'!X24</f>
        <v>32.786104866264878</v>
      </c>
      <c r="Y24" s="147">
        <f>+'[10]PT Public'!Y24</f>
        <v>32.91439459475059</v>
      </c>
      <c r="Z24" s="147">
        <f>+'[10]PT Public'!Z24</f>
        <v>33.195578473920826</v>
      </c>
      <c r="AA24" s="147">
        <f>+'[10]PT Public'!AA24</f>
        <v>33.58854507138566</v>
      </c>
      <c r="AB24" s="147">
        <f>+'[10]PT Public'!AB24</f>
        <v>32.717827650898172</v>
      </c>
      <c r="AC24" s="147">
        <f>+'[10]PT Public'!AC24</f>
        <v>31.697952345606144</v>
      </c>
      <c r="AD24" s="147">
        <f>+'[10]PT Public'!AD24</f>
        <v>30.465760824431818</v>
      </c>
      <c r="AE24" s="147">
        <f>+'[10]PT Public'!AE24</f>
        <v>30.097834951673619</v>
      </c>
      <c r="AF24" s="147">
        <f>+'[10]PT Public'!AF24</f>
        <v>30.079172357364488</v>
      </c>
      <c r="AG24" s="147">
        <f>+'[10]PT Public'!AG24</f>
        <v>30.055007673941741</v>
      </c>
      <c r="AH24" s="147">
        <f>+'[10]PT Public'!AH24</f>
        <v>30.393041975314226</v>
      </c>
    </row>
    <row r="25" spans="1:69" ht="12.95" customHeight="1">
      <c r="A25" s="5" t="str">
        <f>+'[10]PT Public'!A25</f>
        <v>Alaska</v>
      </c>
      <c r="B25" s="148">
        <f>+'[10]PT Public'!B25</f>
        <v>0</v>
      </c>
      <c r="C25" s="148">
        <f>+'[10]PT Public'!C25</f>
        <v>0</v>
      </c>
      <c r="D25" s="148">
        <f>+'[10]PT Public'!D25</f>
        <v>0</v>
      </c>
      <c r="E25" s="148">
        <f>+'[10]PT Public'!E25</f>
        <v>0</v>
      </c>
      <c r="F25" s="148">
        <f>+'[10]PT Public'!F25</f>
        <v>0</v>
      </c>
      <c r="G25" s="148">
        <f>+'[10]PT Public'!G25</f>
        <v>0</v>
      </c>
      <c r="H25" s="148">
        <f>+'[10]PT Public'!H25</f>
        <v>0</v>
      </c>
      <c r="I25" s="148">
        <f>+'[10]PT Public'!I25</f>
        <v>0</v>
      </c>
      <c r="J25" s="148">
        <f>+'[10]PT Public'!J25</f>
        <v>0</v>
      </c>
      <c r="K25" s="148">
        <f>+'[10]PT Public'!K25</f>
        <v>0</v>
      </c>
      <c r="L25" s="148">
        <f>+'[10]PT Public'!L25</f>
        <v>17293</v>
      </c>
      <c r="M25" s="148">
        <f>+'[10]PT Public'!M25</f>
        <v>0</v>
      </c>
      <c r="N25" s="148">
        <f>+'[10]PT Public'!N25</f>
        <v>16996</v>
      </c>
      <c r="O25" s="148">
        <f>+'[10]PT Public'!O25</f>
        <v>0</v>
      </c>
      <c r="P25" s="149">
        <f>+'[10]PT Public'!P25</f>
        <v>15780</v>
      </c>
      <c r="Q25" s="149">
        <f>+'[10]PT Public'!Q25</f>
        <v>15735</v>
      </c>
      <c r="R25" s="149">
        <f>+'[10]PT Public'!R25</f>
        <v>15441</v>
      </c>
      <c r="S25" s="150">
        <f>+'[10]PT Public'!S25</f>
        <v>16178</v>
      </c>
      <c r="T25" s="149">
        <f>+'[10]PT Public'!T25</f>
        <v>15740</v>
      </c>
      <c r="U25" s="150">
        <f>+'[10]PT Public'!U25</f>
        <v>16939</v>
      </c>
      <c r="V25" s="150">
        <f>+'[10]PT Public'!V25</f>
        <v>17795</v>
      </c>
      <c r="W25" s="149">
        <f>+'[10]PT Public'!W25</f>
        <v>17119</v>
      </c>
      <c r="X25" s="149">
        <f>+'[10]PT Public'!X25</f>
        <v>16506</v>
      </c>
      <c r="Y25" s="149">
        <f>+'[10]PT Public'!Y25</f>
        <v>16261</v>
      </c>
      <c r="Z25" s="149">
        <f>+'[10]PT Public'!Z25</f>
        <v>17156</v>
      </c>
      <c r="AA25" s="149">
        <f>+'[10]PT Public'!AA25</f>
        <v>16902</v>
      </c>
      <c r="AB25" s="149">
        <f>+'[10]PT Public'!AB25</f>
        <v>17434</v>
      </c>
      <c r="AC25" s="149">
        <f>+'[10]PT Public'!AC25</f>
        <v>18794</v>
      </c>
      <c r="AD25" s="149">
        <f>+'[10]PT Public'!AD25</f>
        <v>18219</v>
      </c>
      <c r="AE25" s="149">
        <f>+'[10]PT Public'!AE25</f>
        <v>17046</v>
      </c>
      <c r="AF25" s="149">
        <f>+'[10]PT Public'!AF25</f>
        <v>18118</v>
      </c>
      <c r="AG25" s="149">
        <f>+'[10]PT Public'!AG25</f>
        <v>16955</v>
      </c>
      <c r="AH25" s="149">
        <f>+'[10]PT Public'!AH25</f>
        <v>16053</v>
      </c>
    </row>
    <row r="26" spans="1:69" ht="12.95" customHeight="1">
      <c r="A26" s="5" t="str">
        <f>+'[10]PT Public'!A26</f>
        <v>Arizona</v>
      </c>
      <c r="B26" s="148">
        <f>+'[10]PT Public'!B26</f>
        <v>0</v>
      </c>
      <c r="C26" s="148">
        <f>+'[10]PT Public'!C26</f>
        <v>0</v>
      </c>
      <c r="D26" s="148">
        <f>+'[10]PT Public'!D26</f>
        <v>0</v>
      </c>
      <c r="E26" s="148">
        <f>+'[10]PT Public'!E26</f>
        <v>0</v>
      </c>
      <c r="F26" s="148">
        <f>+'[10]PT Public'!F26</f>
        <v>0</v>
      </c>
      <c r="G26" s="148">
        <f>+'[10]PT Public'!G26</f>
        <v>0</v>
      </c>
      <c r="H26" s="148">
        <f>+'[10]PT Public'!H26</f>
        <v>0</v>
      </c>
      <c r="I26" s="148">
        <f>+'[10]PT Public'!I26</f>
        <v>0</v>
      </c>
      <c r="J26" s="148">
        <f>+'[10]PT Public'!J26</f>
        <v>0</v>
      </c>
      <c r="K26" s="148">
        <f>+'[10]PT Public'!K26</f>
        <v>0</v>
      </c>
      <c r="L26" s="148">
        <f>+'[10]PT Public'!L26</f>
        <v>140245</v>
      </c>
      <c r="M26" s="148">
        <f>+'[10]PT Public'!M26</f>
        <v>0</v>
      </c>
      <c r="N26" s="148">
        <f>+'[10]PT Public'!N26</f>
        <v>144816</v>
      </c>
      <c r="O26" s="148">
        <f>+'[10]PT Public'!O26</f>
        <v>0</v>
      </c>
      <c r="P26" s="149">
        <f>+'[10]PT Public'!P26</f>
        <v>147146</v>
      </c>
      <c r="Q26" s="149">
        <f>+'[10]PT Public'!Q26</f>
        <v>152993</v>
      </c>
      <c r="R26" s="149">
        <f>+'[10]PT Public'!R26</f>
        <v>156983</v>
      </c>
      <c r="S26" s="150">
        <f>+'[10]PT Public'!S26</f>
        <v>170030</v>
      </c>
      <c r="T26" s="149">
        <f>+'[10]PT Public'!T26</f>
        <v>172751</v>
      </c>
      <c r="U26" s="150">
        <f>+'[10]PT Public'!U26</f>
        <v>179022</v>
      </c>
      <c r="V26" s="150">
        <f>+'[10]PT Public'!V26</f>
        <v>175365</v>
      </c>
      <c r="W26" s="149">
        <f>+'[10]PT Public'!W26</f>
        <v>176398</v>
      </c>
      <c r="X26" s="149">
        <f>+'[10]PT Public'!X26</f>
        <v>179660</v>
      </c>
      <c r="Y26" s="149">
        <f>+'[10]PT Public'!Y26</f>
        <v>189935</v>
      </c>
      <c r="Z26" s="149">
        <f>+'[10]PT Public'!Z26</f>
        <v>188385</v>
      </c>
      <c r="AA26" s="149">
        <f>+'[10]PT Public'!AA26</f>
        <v>179599</v>
      </c>
      <c r="AB26" s="149">
        <f>+'[10]PT Public'!AB26</f>
        <v>181990</v>
      </c>
      <c r="AC26" s="149">
        <f>+'[10]PT Public'!AC26</f>
        <v>188813</v>
      </c>
      <c r="AD26" s="149">
        <f>+'[10]PT Public'!AD26</f>
        <v>183675</v>
      </c>
      <c r="AE26" s="149">
        <f>+'[10]PT Public'!AE26</f>
        <v>179204</v>
      </c>
      <c r="AF26" s="149">
        <f>+'[10]PT Public'!AF26</f>
        <v>173845</v>
      </c>
      <c r="AG26" s="149">
        <f>+'[10]PT Public'!AG26</f>
        <v>173031</v>
      </c>
      <c r="AH26" s="149">
        <f>+'[10]PT Public'!AH26</f>
        <v>174232</v>
      </c>
    </row>
    <row r="27" spans="1:69" ht="12.95" customHeight="1">
      <c r="A27" s="5" t="str">
        <f>+'[10]PT Public'!A27</f>
        <v>California</v>
      </c>
      <c r="B27" s="148">
        <f>+'[10]PT Public'!B27</f>
        <v>0</v>
      </c>
      <c r="C27" s="148">
        <f>+'[10]PT Public'!C27</f>
        <v>0</v>
      </c>
      <c r="D27" s="148">
        <f>+'[10]PT Public'!D27</f>
        <v>0</v>
      </c>
      <c r="E27" s="148">
        <f>+'[10]PT Public'!E27</f>
        <v>0</v>
      </c>
      <c r="F27" s="148">
        <f>+'[10]PT Public'!F27</f>
        <v>0</v>
      </c>
      <c r="G27" s="148">
        <f>+'[10]PT Public'!G27</f>
        <v>0</v>
      </c>
      <c r="H27" s="148">
        <f>+'[10]PT Public'!H27</f>
        <v>0</v>
      </c>
      <c r="I27" s="148">
        <f>+'[10]PT Public'!I27</f>
        <v>0</v>
      </c>
      <c r="J27" s="148">
        <f>+'[10]PT Public'!J27</f>
        <v>0</v>
      </c>
      <c r="K27" s="148">
        <f>+'[10]PT Public'!K27</f>
        <v>0</v>
      </c>
      <c r="L27" s="148">
        <f>+'[10]PT Public'!L27</f>
        <v>927299</v>
      </c>
      <c r="M27" s="148">
        <f>+'[10]PT Public'!M27</f>
        <v>0</v>
      </c>
      <c r="N27" s="148">
        <f>+'[10]PT Public'!N27</f>
        <v>882450</v>
      </c>
      <c r="O27" s="148">
        <f>+'[10]PT Public'!O27</f>
        <v>0</v>
      </c>
      <c r="P27" s="149">
        <f>+'[10]PT Public'!P27</f>
        <v>948808</v>
      </c>
      <c r="Q27" s="149">
        <f>+'[10]PT Public'!Q27</f>
        <v>925892</v>
      </c>
      <c r="R27" s="149">
        <f>+'[10]PT Public'!R27</f>
        <v>954747</v>
      </c>
      <c r="S27" s="150">
        <f>+'[10]PT Public'!S27</f>
        <v>1130064</v>
      </c>
      <c r="T27" s="149">
        <f>+'[10]PT Public'!T27</f>
        <v>1192706</v>
      </c>
      <c r="U27" s="150">
        <f>+'[10]PT Public'!U27</f>
        <v>1209177</v>
      </c>
      <c r="V27" s="150">
        <f>+'[10]PT Public'!V27</f>
        <v>1072304</v>
      </c>
      <c r="W27" s="149">
        <f>+'[10]PT Public'!W27</f>
        <v>1077966</v>
      </c>
      <c r="X27" s="149">
        <f>+'[10]PT Public'!X27</f>
        <v>1085918</v>
      </c>
      <c r="Y27" s="149">
        <f>+'[10]PT Public'!Y27</f>
        <v>1105539</v>
      </c>
      <c r="Z27" s="149">
        <f>+'[10]PT Public'!Z27</f>
        <v>1156372</v>
      </c>
      <c r="AA27" s="149">
        <f>+'[10]PT Public'!AA27</f>
        <v>1239521</v>
      </c>
      <c r="AB27" s="149">
        <f>+'[10]PT Public'!AB27</f>
        <v>1244851</v>
      </c>
      <c r="AC27" s="149">
        <f>+'[10]PT Public'!AC27</f>
        <v>1185788</v>
      </c>
      <c r="AD27" s="149">
        <f>+'[10]PT Public'!AD27</f>
        <v>1142988</v>
      </c>
      <c r="AE27" s="149">
        <f>+'[10]PT Public'!AE27</f>
        <v>1101628</v>
      </c>
      <c r="AF27" s="149">
        <f>+'[10]PT Public'!AF27</f>
        <v>1090507</v>
      </c>
      <c r="AG27" s="149">
        <f>+'[10]PT Public'!AG27</f>
        <v>1087332</v>
      </c>
      <c r="AH27" s="149">
        <f>+'[10]PT Public'!AH27</f>
        <v>1106749</v>
      </c>
    </row>
    <row r="28" spans="1:69" ht="12.95" customHeight="1">
      <c r="A28" s="5" t="str">
        <f>+'[10]PT Public'!A28</f>
        <v>Colorado</v>
      </c>
      <c r="B28" s="148">
        <f>+'[10]PT Public'!B28</f>
        <v>0</v>
      </c>
      <c r="C28" s="148">
        <f>+'[10]PT Public'!C28</f>
        <v>0</v>
      </c>
      <c r="D28" s="148">
        <f>+'[10]PT Public'!D28</f>
        <v>0</v>
      </c>
      <c r="E28" s="148">
        <f>+'[10]PT Public'!E28</f>
        <v>0</v>
      </c>
      <c r="F28" s="148">
        <f>+'[10]PT Public'!F28</f>
        <v>0</v>
      </c>
      <c r="G28" s="148">
        <f>+'[10]PT Public'!G28</f>
        <v>0</v>
      </c>
      <c r="H28" s="148">
        <f>+'[10]PT Public'!H28</f>
        <v>0</v>
      </c>
      <c r="I28" s="148">
        <f>+'[10]PT Public'!I28</f>
        <v>0</v>
      </c>
      <c r="J28" s="148">
        <f>+'[10]PT Public'!J28</f>
        <v>0</v>
      </c>
      <c r="K28" s="148">
        <f>+'[10]PT Public'!K28</f>
        <v>0</v>
      </c>
      <c r="L28" s="148">
        <f>+'[10]PT Public'!L28</f>
        <v>101332</v>
      </c>
      <c r="M28" s="148">
        <f>+'[10]PT Public'!M28</f>
        <v>0</v>
      </c>
      <c r="N28" s="148">
        <f>+'[10]PT Public'!N28</f>
        <v>101905</v>
      </c>
      <c r="O28" s="148">
        <f>+'[10]PT Public'!O28</f>
        <v>0</v>
      </c>
      <c r="P28" s="149">
        <f>+'[10]PT Public'!P28</f>
        <v>102779</v>
      </c>
      <c r="Q28" s="149">
        <f>+'[10]PT Public'!Q28</f>
        <v>104258</v>
      </c>
      <c r="R28" s="149">
        <f>+'[10]PT Public'!R28</f>
        <v>105926</v>
      </c>
      <c r="S28" s="149">
        <f>+'[10]PT Public'!S28</f>
        <v>103840</v>
      </c>
      <c r="T28" s="149">
        <f>+'[10]PT Public'!T28</f>
        <v>103907</v>
      </c>
      <c r="U28" s="150">
        <f>+'[10]PT Public'!U28</f>
        <v>108418</v>
      </c>
      <c r="V28" s="150">
        <f>+'[10]PT Public'!V28</f>
        <v>107045</v>
      </c>
      <c r="W28" s="149">
        <f>+'[10]PT Public'!W28</f>
        <v>107531</v>
      </c>
      <c r="X28" s="149">
        <f>+'[10]PT Public'!X28</f>
        <v>104200</v>
      </c>
      <c r="Y28" s="149">
        <f>+'[10]PT Public'!Y28</f>
        <v>101856</v>
      </c>
      <c r="Z28" s="149">
        <f>+'[10]PT Public'!Z28</f>
        <v>97727</v>
      </c>
      <c r="AA28" s="149">
        <f>+'[10]PT Public'!AA28</f>
        <v>101254</v>
      </c>
      <c r="AB28" s="149">
        <f>+'[10]PT Public'!AB28</f>
        <v>110008</v>
      </c>
      <c r="AC28" s="149">
        <f>+'[10]PT Public'!AC28</f>
        <v>117754</v>
      </c>
      <c r="AD28" s="149">
        <f>+'[10]PT Public'!AD28</f>
        <v>118180</v>
      </c>
      <c r="AE28" s="149">
        <f>+'[10]PT Public'!AE28</f>
        <v>118617</v>
      </c>
      <c r="AF28" s="149">
        <f>+'[10]PT Public'!AF28</f>
        <v>116076</v>
      </c>
      <c r="AG28" s="149">
        <f>+'[10]PT Public'!AG28</f>
        <v>113193</v>
      </c>
      <c r="AH28" s="149">
        <f>+'[10]PT Public'!AH28</f>
        <v>110329</v>
      </c>
    </row>
    <row r="29" spans="1:69" ht="12.95" customHeight="1">
      <c r="A29" s="5" t="str">
        <f>+'[10]PT Public'!A29</f>
        <v>Hawaii</v>
      </c>
      <c r="B29" s="149">
        <f>+'[10]PT Public'!B29</f>
        <v>0</v>
      </c>
      <c r="C29" s="149">
        <f>+'[10]PT Public'!C29</f>
        <v>0</v>
      </c>
      <c r="D29" s="149">
        <f>+'[10]PT Public'!D29</f>
        <v>0</v>
      </c>
      <c r="E29" s="149">
        <f>+'[10]PT Public'!E29</f>
        <v>0</v>
      </c>
      <c r="F29" s="149">
        <f>+'[10]PT Public'!F29</f>
        <v>0</v>
      </c>
      <c r="G29" s="149">
        <f>+'[10]PT Public'!G29</f>
        <v>0</v>
      </c>
      <c r="H29" s="149">
        <f>+'[10]PT Public'!H29</f>
        <v>0</v>
      </c>
      <c r="I29" s="149">
        <f>+'[10]PT Public'!I29</f>
        <v>0</v>
      </c>
      <c r="J29" s="149">
        <f>+'[10]PT Public'!J29</f>
        <v>0</v>
      </c>
      <c r="K29" s="149">
        <f>+'[10]PT Public'!K29</f>
        <v>0</v>
      </c>
      <c r="L29" s="149">
        <f>+'[10]PT Public'!L29</f>
        <v>23536</v>
      </c>
      <c r="M29" s="149">
        <f>+'[10]PT Public'!M29</f>
        <v>0</v>
      </c>
      <c r="N29" s="149">
        <f>+'[10]PT Public'!N29</f>
        <v>22782</v>
      </c>
      <c r="O29" s="149">
        <f>+'[10]PT Public'!O29</f>
        <v>0</v>
      </c>
      <c r="P29" s="149">
        <f>+'[10]PT Public'!P29</f>
        <v>19895</v>
      </c>
      <c r="Q29" s="149">
        <f>+'[10]PT Public'!Q29</f>
        <v>19634</v>
      </c>
      <c r="R29" s="149">
        <f>+'[10]PT Public'!R29</f>
        <v>20515</v>
      </c>
      <c r="S29" s="150">
        <f>+'[10]PT Public'!S29</f>
        <v>19344</v>
      </c>
      <c r="T29" s="149">
        <f>+'[10]PT Public'!T29</f>
        <v>20159</v>
      </c>
      <c r="U29" s="150">
        <f>+'[10]PT Public'!U29</f>
        <v>20855</v>
      </c>
      <c r="V29" s="150">
        <f>+'[10]PT Public'!V29</f>
        <v>21936</v>
      </c>
      <c r="W29" s="149">
        <f>+'[10]PT Public'!W29</f>
        <v>21880</v>
      </c>
      <c r="X29" s="149">
        <f>+'[10]PT Public'!X29</f>
        <v>22127</v>
      </c>
      <c r="Y29" s="149">
        <f>+'[10]PT Public'!Y29</f>
        <v>22258</v>
      </c>
      <c r="Z29" s="149">
        <f>+'[10]PT Public'!Z29</f>
        <v>22723</v>
      </c>
      <c r="AA29" s="149">
        <f>+'[10]PT Public'!AA29</f>
        <v>24691</v>
      </c>
      <c r="AB29" s="149">
        <f>+'[10]PT Public'!AB29</f>
        <v>26874</v>
      </c>
      <c r="AC29" s="149">
        <f>+'[10]PT Public'!AC29</f>
        <v>28167</v>
      </c>
      <c r="AD29" s="149">
        <f>+'[10]PT Public'!AD29</f>
        <v>29037</v>
      </c>
      <c r="AE29" s="149">
        <f>+'[10]PT Public'!AE29</f>
        <v>28425</v>
      </c>
      <c r="AF29" s="149">
        <f>+'[10]PT Public'!AF29</f>
        <v>27335</v>
      </c>
      <c r="AG29" s="149">
        <f>+'[10]PT Public'!AG29</f>
        <v>26156</v>
      </c>
      <c r="AH29" s="149">
        <f>+'[10]PT Public'!AH29</f>
        <v>25773</v>
      </c>
    </row>
    <row r="30" spans="1:69" ht="12.95" customHeight="1">
      <c r="A30" s="5" t="str">
        <f>+'[10]PT Public'!A30</f>
        <v>Idaho</v>
      </c>
      <c r="B30" s="149">
        <f>+'[10]PT Public'!B30</f>
        <v>0</v>
      </c>
      <c r="C30" s="149">
        <f>+'[10]PT Public'!C30</f>
        <v>0</v>
      </c>
      <c r="D30" s="149">
        <f>+'[10]PT Public'!D30</f>
        <v>0</v>
      </c>
      <c r="E30" s="149">
        <f>+'[10]PT Public'!E30</f>
        <v>0</v>
      </c>
      <c r="F30" s="149">
        <f>+'[10]PT Public'!F30</f>
        <v>0</v>
      </c>
      <c r="G30" s="149">
        <f>+'[10]PT Public'!G30</f>
        <v>0</v>
      </c>
      <c r="H30" s="149">
        <f>+'[10]PT Public'!H30</f>
        <v>0</v>
      </c>
      <c r="I30" s="149">
        <f>+'[10]PT Public'!I30</f>
        <v>0</v>
      </c>
      <c r="J30" s="149">
        <f>+'[10]PT Public'!J30</f>
        <v>0</v>
      </c>
      <c r="K30" s="149">
        <f>+'[10]PT Public'!K30</f>
        <v>0</v>
      </c>
      <c r="L30" s="149">
        <f>+'[10]PT Public'!L30</f>
        <v>17888</v>
      </c>
      <c r="M30" s="149">
        <f>+'[10]PT Public'!M30</f>
        <v>0</v>
      </c>
      <c r="N30" s="149">
        <f>+'[10]PT Public'!N30</f>
        <v>18665</v>
      </c>
      <c r="O30" s="149">
        <f>+'[10]PT Public'!O30</f>
        <v>0</v>
      </c>
      <c r="P30" s="149">
        <f>+'[10]PT Public'!P30</f>
        <v>18474</v>
      </c>
      <c r="Q30" s="149">
        <f>+'[10]PT Public'!Q30</f>
        <v>19673</v>
      </c>
      <c r="R30" s="149">
        <f>+'[10]PT Public'!R30</f>
        <v>20249</v>
      </c>
      <c r="S30" s="150">
        <f>+'[10]PT Public'!S30</f>
        <v>20645</v>
      </c>
      <c r="T30" s="149">
        <f>+'[10]PT Public'!T30</f>
        <v>21949</v>
      </c>
      <c r="U30" s="150">
        <f>+'[10]PT Public'!U30</f>
        <v>21620</v>
      </c>
      <c r="V30" s="150">
        <f>+'[10]PT Public'!V30</f>
        <v>22195</v>
      </c>
      <c r="W30" s="149">
        <f>+'[10]PT Public'!W30</f>
        <v>22078</v>
      </c>
      <c r="X30" s="149">
        <f>+'[10]PT Public'!X30</f>
        <v>22520</v>
      </c>
      <c r="Y30" s="149">
        <f>+'[10]PT Public'!Y30</f>
        <v>22627</v>
      </c>
      <c r="Z30" s="149">
        <f>+'[10]PT Public'!Z30</f>
        <v>23672</v>
      </c>
      <c r="AA30" s="149">
        <f>+'[10]PT Public'!AA30</f>
        <v>23371</v>
      </c>
      <c r="AB30" s="149">
        <f>+'[10]PT Public'!AB30</f>
        <v>22790</v>
      </c>
      <c r="AC30" s="149">
        <f>+'[10]PT Public'!AC30</f>
        <v>21560</v>
      </c>
      <c r="AD30" s="149">
        <f>+'[10]PT Public'!AD30</f>
        <v>23478</v>
      </c>
      <c r="AE30" s="149">
        <f>+'[10]PT Public'!AE30</f>
        <v>33355</v>
      </c>
      <c r="AF30" s="149">
        <f>+'[10]PT Public'!AF30</f>
        <v>32560</v>
      </c>
      <c r="AG30" s="149">
        <f>+'[10]PT Public'!AG30</f>
        <v>34885</v>
      </c>
      <c r="AH30" s="149">
        <f>+'[10]PT Public'!AH30</f>
        <v>32237</v>
      </c>
    </row>
    <row r="31" spans="1:69" ht="12.95" customHeight="1">
      <c r="A31" s="5" t="str">
        <f>+'[10]PT Public'!A31</f>
        <v>Montana</v>
      </c>
      <c r="B31" s="149">
        <f>+'[10]PT Public'!B31</f>
        <v>0</v>
      </c>
      <c r="C31" s="149">
        <f>+'[10]PT Public'!C31</f>
        <v>0</v>
      </c>
      <c r="D31" s="149">
        <f>+'[10]PT Public'!D31</f>
        <v>0</v>
      </c>
      <c r="E31" s="149">
        <f>+'[10]PT Public'!E31</f>
        <v>0</v>
      </c>
      <c r="F31" s="149">
        <f>+'[10]PT Public'!F31</f>
        <v>0</v>
      </c>
      <c r="G31" s="149">
        <f>+'[10]PT Public'!G31</f>
        <v>0</v>
      </c>
      <c r="H31" s="149">
        <f>+'[10]PT Public'!H31</f>
        <v>0</v>
      </c>
      <c r="I31" s="149">
        <f>+'[10]PT Public'!I31</f>
        <v>0</v>
      </c>
      <c r="J31" s="149">
        <f>+'[10]PT Public'!J31</f>
        <v>0</v>
      </c>
      <c r="K31" s="149">
        <f>+'[10]PT Public'!K31</f>
        <v>0</v>
      </c>
      <c r="L31" s="149">
        <f>+'[10]PT Public'!L31</f>
        <v>7525</v>
      </c>
      <c r="M31" s="149">
        <f>+'[10]PT Public'!M31</f>
        <v>0</v>
      </c>
      <c r="N31" s="149">
        <f>+'[10]PT Public'!N31</f>
        <v>8201</v>
      </c>
      <c r="O31" s="149">
        <f>+'[10]PT Public'!O31</f>
        <v>0</v>
      </c>
      <c r="P31" s="149">
        <f>+'[10]PT Public'!P31</f>
        <v>8732</v>
      </c>
      <c r="Q31" s="149">
        <f>+'[10]PT Public'!Q31</f>
        <v>8615</v>
      </c>
      <c r="R31" s="149">
        <f>+'[10]PT Public'!R31</f>
        <v>8473</v>
      </c>
      <c r="S31" s="149">
        <f>+'[10]PT Public'!S31</f>
        <v>8363</v>
      </c>
      <c r="T31" s="149">
        <f>+'[10]PT Public'!T31</f>
        <v>9087</v>
      </c>
      <c r="U31" s="150">
        <f>+'[10]PT Public'!U31</f>
        <v>9451</v>
      </c>
      <c r="V31" s="150">
        <f>+'[10]PT Public'!V31</f>
        <v>10321</v>
      </c>
      <c r="W31" s="149">
        <f>+'[10]PT Public'!W31</f>
        <v>10244</v>
      </c>
      <c r="X31" s="149">
        <f>+'[10]PT Public'!X31</f>
        <v>11137</v>
      </c>
      <c r="Y31" s="149">
        <f>+'[10]PT Public'!Y31</f>
        <v>11209</v>
      </c>
      <c r="Z31" s="149">
        <f>+'[10]PT Public'!Z31</f>
        <v>11361</v>
      </c>
      <c r="AA31" s="149">
        <f>+'[10]PT Public'!AA31</f>
        <v>11845</v>
      </c>
      <c r="AB31" s="149">
        <f>+'[10]PT Public'!AB31</f>
        <v>12996</v>
      </c>
      <c r="AC31" s="149">
        <f>+'[10]PT Public'!AC31</f>
        <v>12878</v>
      </c>
      <c r="AD31" s="149">
        <f>+'[10]PT Public'!AD31</f>
        <v>13561</v>
      </c>
      <c r="AE31" s="149">
        <f>+'[10]PT Public'!AE31</f>
        <v>13832</v>
      </c>
      <c r="AF31" s="149">
        <f>+'[10]PT Public'!AF31</f>
        <v>13730</v>
      </c>
      <c r="AG31" s="149">
        <f>+'[10]PT Public'!AG31</f>
        <v>13304</v>
      </c>
      <c r="AH31" s="149">
        <f>+'[10]PT Public'!AH31</f>
        <v>13083</v>
      </c>
    </row>
    <row r="32" spans="1:69" ht="12.95" customHeight="1">
      <c r="A32" s="5" t="str">
        <f>+'[10]PT Public'!A32</f>
        <v>Nevada</v>
      </c>
      <c r="B32" s="149">
        <f>+'[10]PT Public'!B32</f>
        <v>0</v>
      </c>
      <c r="C32" s="149">
        <f>+'[10]PT Public'!C32</f>
        <v>0</v>
      </c>
      <c r="D32" s="149">
        <f>+'[10]PT Public'!D32</f>
        <v>0</v>
      </c>
      <c r="E32" s="149">
        <f>+'[10]PT Public'!E32</f>
        <v>0</v>
      </c>
      <c r="F32" s="149">
        <f>+'[10]PT Public'!F32</f>
        <v>0</v>
      </c>
      <c r="G32" s="149">
        <f>+'[10]PT Public'!G32</f>
        <v>0</v>
      </c>
      <c r="H32" s="149">
        <f>+'[10]PT Public'!H32</f>
        <v>0</v>
      </c>
      <c r="I32" s="149">
        <f>+'[10]PT Public'!I32</f>
        <v>0</v>
      </c>
      <c r="J32" s="149">
        <f>+'[10]PT Public'!J32</f>
        <v>0</v>
      </c>
      <c r="K32" s="149">
        <f>+'[10]PT Public'!K32</f>
        <v>0</v>
      </c>
      <c r="L32" s="149">
        <f>+'[10]PT Public'!L32</f>
        <v>43533</v>
      </c>
      <c r="M32" s="149">
        <f>+'[10]PT Public'!M32</f>
        <v>0</v>
      </c>
      <c r="N32" s="149">
        <f>+'[10]PT Public'!N32</f>
        <v>45862</v>
      </c>
      <c r="O32" s="149">
        <f>+'[10]PT Public'!O32</f>
        <v>0</v>
      </c>
      <c r="P32" s="149">
        <f>+'[10]PT Public'!P32</f>
        <v>48872</v>
      </c>
      <c r="Q32" s="149">
        <f>+'[10]PT Public'!Q32</f>
        <v>52929</v>
      </c>
      <c r="R32" s="149">
        <f>+'[10]PT Public'!R32</f>
        <v>57709</v>
      </c>
      <c r="S32" s="149">
        <f>+'[10]PT Public'!S32</f>
        <v>54225</v>
      </c>
      <c r="T32" s="149">
        <f>+'[10]PT Public'!T32</f>
        <v>54188</v>
      </c>
      <c r="U32" s="150">
        <f>+'[10]PT Public'!U32</f>
        <v>53333</v>
      </c>
      <c r="V32" s="150">
        <f>+'[10]PT Public'!V32</f>
        <v>56382</v>
      </c>
      <c r="W32" s="149">
        <f>+'[10]PT Public'!W32</f>
        <v>55246</v>
      </c>
      <c r="X32" s="149">
        <f>+'[10]PT Public'!X32</f>
        <v>56673</v>
      </c>
      <c r="Y32" s="149">
        <f>+'[10]PT Public'!Y32</f>
        <v>59327</v>
      </c>
      <c r="Z32" s="149">
        <f>+'[10]PT Public'!Z32</f>
        <v>60736</v>
      </c>
      <c r="AA32" s="149">
        <f>+'[10]PT Public'!AA32</f>
        <v>62595</v>
      </c>
      <c r="AB32" s="149">
        <f>+'[10]PT Public'!AB32</f>
        <v>63462</v>
      </c>
      <c r="AC32" s="149">
        <f>+'[10]PT Public'!AC32</f>
        <v>63213</v>
      </c>
      <c r="AD32" s="149">
        <f>+'[10]PT Public'!AD32</f>
        <v>57427</v>
      </c>
      <c r="AE32" s="149">
        <f>+'[10]PT Public'!AE32</f>
        <v>55823</v>
      </c>
      <c r="AF32" s="149">
        <f>+'[10]PT Public'!AF32</f>
        <v>54540</v>
      </c>
      <c r="AG32" s="149">
        <f>+'[10]PT Public'!AG32</f>
        <v>55447</v>
      </c>
      <c r="AH32" s="149">
        <f>+'[10]PT Public'!AH32</f>
        <v>52318</v>
      </c>
    </row>
    <row r="33" spans="1:69" ht="12.95" customHeight="1">
      <c r="A33" s="5" t="str">
        <f>+'[10]PT Public'!A33</f>
        <v>New Mexico</v>
      </c>
      <c r="B33" s="149">
        <f>+'[10]PT Public'!B33</f>
        <v>0</v>
      </c>
      <c r="C33" s="149">
        <f>+'[10]PT Public'!C33</f>
        <v>0</v>
      </c>
      <c r="D33" s="149">
        <f>+'[10]PT Public'!D33</f>
        <v>0</v>
      </c>
      <c r="E33" s="149">
        <f>+'[10]PT Public'!E33</f>
        <v>0</v>
      </c>
      <c r="F33" s="149">
        <f>+'[10]PT Public'!F33</f>
        <v>0</v>
      </c>
      <c r="G33" s="149">
        <f>+'[10]PT Public'!G33</f>
        <v>0</v>
      </c>
      <c r="H33" s="149">
        <f>+'[10]PT Public'!H33</f>
        <v>0</v>
      </c>
      <c r="I33" s="149">
        <f>+'[10]PT Public'!I33</f>
        <v>0</v>
      </c>
      <c r="J33" s="149">
        <f>+'[10]PT Public'!J33</f>
        <v>0</v>
      </c>
      <c r="K33" s="149">
        <f>+'[10]PT Public'!K33</f>
        <v>0</v>
      </c>
      <c r="L33" s="149">
        <f>+'[10]PT Public'!L33</f>
        <v>49198</v>
      </c>
      <c r="M33" s="149">
        <f>+'[10]PT Public'!M33</f>
        <v>0</v>
      </c>
      <c r="N33" s="149">
        <f>+'[10]PT Public'!N33</f>
        <v>49972</v>
      </c>
      <c r="O33" s="149">
        <f>+'[10]PT Public'!O33</f>
        <v>0</v>
      </c>
      <c r="P33" s="149">
        <f>+'[10]PT Public'!P33</f>
        <v>51410</v>
      </c>
      <c r="Q33" s="149">
        <f>+'[10]PT Public'!Q33</f>
        <v>50135</v>
      </c>
      <c r="R33" s="149">
        <f>+'[10]PT Public'!R33</f>
        <v>50305</v>
      </c>
      <c r="S33" s="149">
        <f>+'[10]PT Public'!S33</f>
        <v>49566</v>
      </c>
      <c r="T33" s="149">
        <f>+'[10]PT Public'!T33</f>
        <v>50117</v>
      </c>
      <c r="U33" s="150">
        <f>+'[10]PT Public'!U33</f>
        <v>54962</v>
      </c>
      <c r="V33" s="150">
        <f>+'[10]PT Public'!V33</f>
        <v>57976</v>
      </c>
      <c r="W33" s="149">
        <f>+'[10]PT Public'!W33</f>
        <v>60974</v>
      </c>
      <c r="X33" s="149">
        <f>+'[10]PT Public'!X33</f>
        <v>60695</v>
      </c>
      <c r="Y33" s="149">
        <f>+'[10]PT Public'!Y33</f>
        <v>61116</v>
      </c>
      <c r="Z33" s="149">
        <f>+'[10]PT Public'!Z33</f>
        <v>63505</v>
      </c>
      <c r="AA33" s="149">
        <f>+'[10]PT Public'!AA33</f>
        <v>69209</v>
      </c>
      <c r="AB33" s="149">
        <f>+'[10]PT Public'!AB33</f>
        <v>72153</v>
      </c>
      <c r="AC33" s="149">
        <f>+'[10]PT Public'!AC33</f>
        <v>75416</v>
      </c>
      <c r="AD33" s="149">
        <f>+'[10]PT Public'!AD33</f>
        <v>72376</v>
      </c>
      <c r="AE33" s="149">
        <f>+'[10]PT Public'!AE33</f>
        <v>72814</v>
      </c>
      <c r="AF33" s="149">
        <f>+'[10]PT Public'!AF33</f>
        <v>71873</v>
      </c>
      <c r="AG33" s="149">
        <f>+'[10]PT Public'!AG33</f>
        <v>70327</v>
      </c>
      <c r="AH33" s="149">
        <f>+'[10]PT Public'!AH33</f>
        <v>66016</v>
      </c>
    </row>
    <row r="34" spans="1:69" ht="12.95" customHeight="1">
      <c r="A34" s="5" t="str">
        <f>+'[10]PT Public'!A34</f>
        <v>Oregon</v>
      </c>
      <c r="B34" s="149">
        <f>+'[10]PT Public'!B34</f>
        <v>0</v>
      </c>
      <c r="C34" s="149">
        <f>+'[10]PT Public'!C34</f>
        <v>0</v>
      </c>
      <c r="D34" s="149">
        <f>+'[10]PT Public'!D34</f>
        <v>0</v>
      </c>
      <c r="E34" s="149">
        <f>+'[10]PT Public'!E34</f>
        <v>0</v>
      </c>
      <c r="F34" s="149">
        <f>+'[10]PT Public'!F34</f>
        <v>0</v>
      </c>
      <c r="G34" s="149">
        <f>+'[10]PT Public'!G34</f>
        <v>0</v>
      </c>
      <c r="H34" s="149">
        <f>+'[10]PT Public'!H34</f>
        <v>0</v>
      </c>
      <c r="I34" s="149">
        <f>+'[10]PT Public'!I34</f>
        <v>0</v>
      </c>
      <c r="J34" s="149">
        <f>+'[10]PT Public'!J34</f>
        <v>0</v>
      </c>
      <c r="K34" s="149">
        <f>+'[10]PT Public'!K34</f>
        <v>0</v>
      </c>
      <c r="L34" s="149">
        <f>+'[10]PT Public'!L34</f>
        <v>67816</v>
      </c>
      <c r="M34" s="149">
        <f>+'[10]PT Public'!M34</f>
        <v>0</v>
      </c>
      <c r="N34" s="149">
        <f>+'[10]PT Public'!N34</f>
        <v>72461</v>
      </c>
      <c r="O34" s="149">
        <f>+'[10]PT Public'!O34</f>
        <v>0</v>
      </c>
      <c r="P34" s="149">
        <f>+'[10]PT Public'!P34</f>
        <v>70028</v>
      </c>
      <c r="Q34" s="149">
        <f>+'[10]PT Public'!Q34</f>
        <v>68961</v>
      </c>
      <c r="R34" s="149">
        <f>+'[10]PT Public'!R34</f>
        <v>69494</v>
      </c>
      <c r="S34" s="149">
        <f>+'[10]PT Public'!S34</f>
        <v>75410</v>
      </c>
      <c r="T34" s="149">
        <f>+'[10]PT Public'!T34</f>
        <v>76330</v>
      </c>
      <c r="U34" s="150">
        <f>+'[10]PT Public'!U34</f>
        <v>81365</v>
      </c>
      <c r="V34" s="150">
        <f>+'[10]PT Public'!V34</f>
        <v>72616</v>
      </c>
      <c r="W34" s="149">
        <f>+'[10]PT Public'!W34</f>
        <v>71396</v>
      </c>
      <c r="X34" s="149">
        <f>+'[10]PT Public'!X34</f>
        <v>71738</v>
      </c>
      <c r="Y34" s="149">
        <f>+'[10]PT Public'!Y34</f>
        <v>68804</v>
      </c>
      <c r="Z34" s="149">
        <f>+'[10]PT Public'!Z34</f>
        <v>72743</v>
      </c>
      <c r="AA34" s="149">
        <f>+'[10]PT Public'!AA34</f>
        <v>79157</v>
      </c>
      <c r="AB34" s="149">
        <f>+'[10]PT Public'!AB34</f>
        <v>84213</v>
      </c>
      <c r="AC34" s="149">
        <f>+'[10]PT Public'!AC34</f>
        <v>85270</v>
      </c>
      <c r="AD34" s="149">
        <f>+'[10]PT Public'!AD34</f>
        <v>90069</v>
      </c>
      <c r="AE34" s="149">
        <f>+'[10]PT Public'!AE34</f>
        <v>88489</v>
      </c>
      <c r="AF34" s="149">
        <f>+'[10]PT Public'!AF34</f>
        <v>86316</v>
      </c>
      <c r="AG34" s="149">
        <f>+'[10]PT Public'!AG34</f>
        <v>84514</v>
      </c>
      <c r="AH34" s="149">
        <f>+'[10]PT Public'!AH34</f>
        <v>83335</v>
      </c>
    </row>
    <row r="35" spans="1:69" ht="12.95" customHeight="1">
      <c r="A35" s="5" t="str">
        <f>+'[10]PT Public'!A35</f>
        <v>Utah</v>
      </c>
      <c r="B35" s="149">
        <f>+'[10]PT Public'!B35</f>
        <v>0</v>
      </c>
      <c r="C35" s="149">
        <f>+'[10]PT Public'!C35</f>
        <v>0</v>
      </c>
      <c r="D35" s="149">
        <f>+'[10]PT Public'!D35</f>
        <v>0</v>
      </c>
      <c r="E35" s="149">
        <f>+'[10]PT Public'!E35</f>
        <v>0</v>
      </c>
      <c r="F35" s="149">
        <f>+'[10]PT Public'!F35</f>
        <v>0</v>
      </c>
      <c r="G35" s="149">
        <f>+'[10]PT Public'!G35</f>
        <v>0</v>
      </c>
      <c r="H35" s="149">
        <f>+'[10]PT Public'!H35</f>
        <v>0</v>
      </c>
      <c r="I35" s="149">
        <f>+'[10]PT Public'!I35</f>
        <v>0</v>
      </c>
      <c r="J35" s="149">
        <f>+'[10]PT Public'!J35</f>
        <v>0</v>
      </c>
      <c r="K35" s="149">
        <f>+'[10]PT Public'!K35</f>
        <v>0</v>
      </c>
      <c r="L35" s="149">
        <f>+'[10]PT Public'!L35</f>
        <v>8273</v>
      </c>
      <c r="M35" s="149">
        <f>+'[10]PT Public'!M35</f>
        <v>0</v>
      </c>
      <c r="N35" s="149">
        <f>+'[10]PT Public'!N35</f>
        <v>45442</v>
      </c>
      <c r="O35" s="149">
        <f>+'[10]PT Public'!O35</f>
        <v>0</v>
      </c>
      <c r="P35" s="149">
        <f>+'[10]PT Public'!P35</f>
        <v>53142</v>
      </c>
      <c r="Q35" s="149">
        <f>+'[10]PT Public'!Q35</f>
        <v>50149</v>
      </c>
      <c r="R35" s="149">
        <f>+'[10]PT Public'!R35</f>
        <v>55585</v>
      </c>
      <c r="S35" s="149">
        <f>+'[10]PT Public'!S35</f>
        <v>55859</v>
      </c>
      <c r="T35" s="149">
        <f>+'[10]PT Public'!T35</f>
        <v>60789</v>
      </c>
      <c r="U35" s="150">
        <f>+'[10]PT Public'!U35</f>
        <v>58875</v>
      </c>
      <c r="V35" s="150">
        <f>+'[10]PT Public'!V35</f>
        <v>61783</v>
      </c>
      <c r="W35" s="149">
        <f>+'[10]PT Public'!W35</f>
        <v>66163</v>
      </c>
      <c r="X35" s="149">
        <f>+'[10]PT Public'!X35</f>
        <v>71390</v>
      </c>
      <c r="Y35" s="149">
        <f>+'[10]PT Public'!Y35</f>
        <v>73692</v>
      </c>
      <c r="Z35" s="149">
        <f>+'[10]PT Public'!Z35</f>
        <v>71134</v>
      </c>
      <c r="AA35" s="149">
        <f>+'[10]PT Public'!AA35</f>
        <v>78272</v>
      </c>
      <c r="AB35" s="149">
        <f>+'[10]PT Public'!AB35</f>
        <v>85374</v>
      </c>
      <c r="AC35" s="149">
        <f>+'[10]PT Public'!AC35</f>
        <v>84026</v>
      </c>
      <c r="AD35" s="149">
        <f>+'[10]PT Public'!AD35</f>
        <v>86304</v>
      </c>
      <c r="AE35" s="149">
        <f>+'[10]PT Public'!AE35</f>
        <v>79152</v>
      </c>
      <c r="AF35" s="149">
        <f>+'[10]PT Public'!AF35</f>
        <v>79808</v>
      </c>
      <c r="AG35" s="149">
        <f>+'[10]PT Public'!AG35</f>
        <v>78521</v>
      </c>
      <c r="AH35" s="149">
        <f>+'[10]PT Public'!AH35</f>
        <v>79388</v>
      </c>
    </row>
    <row r="36" spans="1:69" ht="12.95" customHeight="1">
      <c r="A36" s="5" t="str">
        <f>+'[10]PT Public'!A36</f>
        <v>Washington</v>
      </c>
      <c r="B36" s="149">
        <f>+'[10]PT Public'!B36</f>
        <v>0</v>
      </c>
      <c r="C36" s="149">
        <f>+'[10]PT Public'!C36</f>
        <v>0</v>
      </c>
      <c r="D36" s="149">
        <f>+'[10]PT Public'!D36</f>
        <v>0</v>
      </c>
      <c r="E36" s="149">
        <f>+'[10]PT Public'!E36</f>
        <v>0</v>
      </c>
      <c r="F36" s="149">
        <f>+'[10]PT Public'!F36</f>
        <v>0</v>
      </c>
      <c r="G36" s="149">
        <f>+'[10]PT Public'!G36</f>
        <v>0</v>
      </c>
      <c r="H36" s="149">
        <f>+'[10]PT Public'!H36</f>
        <v>0</v>
      </c>
      <c r="I36" s="149">
        <f>+'[10]PT Public'!I36</f>
        <v>0</v>
      </c>
      <c r="J36" s="149">
        <f>+'[10]PT Public'!J36</f>
        <v>0</v>
      </c>
      <c r="K36" s="149">
        <f>+'[10]PT Public'!K36</f>
        <v>0</v>
      </c>
      <c r="L36" s="149">
        <f>+'[10]PT Public'!L36</f>
        <v>104849</v>
      </c>
      <c r="M36" s="149">
        <f>+'[10]PT Public'!M36</f>
        <v>0</v>
      </c>
      <c r="N36" s="149">
        <f>+'[10]PT Public'!N36</f>
        <v>99607</v>
      </c>
      <c r="O36" s="149">
        <f>+'[10]PT Public'!O36</f>
        <v>0</v>
      </c>
      <c r="P36" s="149">
        <f>+'[10]PT Public'!P36</f>
        <v>118623</v>
      </c>
      <c r="Q36" s="149">
        <f>+'[10]PT Public'!Q36</f>
        <v>104997</v>
      </c>
      <c r="R36" s="149">
        <f>+'[10]PT Public'!R36</f>
        <v>108329</v>
      </c>
      <c r="S36" s="149">
        <f>+'[10]PT Public'!S36</f>
        <v>114616</v>
      </c>
      <c r="T36" s="149">
        <f>+'[10]PT Public'!T36</f>
        <v>112080</v>
      </c>
      <c r="U36" s="150">
        <f>+'[10]PT Public'!U36</f>
        <v>119550</v>
      </c>
      <c r="V36" s="150">
        <f>+'[10]PT Public'!V36</f>
        <v>120310</v>
      </c>
      <c r="W36" s="149">
        <f>+'[10]PT Public'!W36</f>
        <v>118210</v>
      </c>
      <c r="X36" s="149">
        <f>+'[10]PT Public'!X36</f>
        <v>122181</v>
      </c>
      <c r="Y36" s="149">
        <f>+'[10]PT Public'!Y36</f>
        <v>122034</v>
      </c>
      <c r="Z36" s="149">
        <f>+'[10]PT Public'!Z36</f>
        <v>124767</v>
      </c>
      <c r="AA36" s="149">
        <f>+'[10]PT Public'!AA36</f>
        <v>127021</v>
      </c>
      <c r="AB36" s="149">
        <f>+'[10]PT Public'!AB36</f>
        <v>123488</v>
      </c>
      <c r="AC36" s="149">
        <f>+'[10]PT Public'!AC36</f>
        <v>122574</v>
      </c>
      <c r="AD36" s="149">
        <f>+'[10]PT Public'!AD36</f>
        <v>110692</v>
      </c>
      <c r="AE36" s="149">
        <f>+'[10]PT Public'!AE36</f>
        <v>104626</v>
      </c>
      <c r="AF36" s="149">
        <f>+'[10]PT Public'!AF36</f>
        <v>102348</v>
      </c>
      <c r="AG36" s="149">
        <f>+'[10]PT Public'!AG36</f>
        <v>104562</v>
      </c>
      <c r="AH36" s="149">
        <f>+'[10]PT Public'!AH36</f>
        <v>105863</v>
      </c>
    </row>
    <row r="37" spans="1:69" ht="12.95" customHeight="1">
      <c r="A37" s="5" t="str">
        <f>+'[10]PT Public'!A37</f>
        <v>Wyoming</v>
      </c>
      <c r="B37" s="149">
        <f>+'[10]PT Public'!B37</f>
        <v>0</v>
      </c>
      <c r="C37" s="149">
        <f>+'[10]PT Public'!C37</f>
        <v>0</v>
      </c>
      <c r="D37" s="149">
        <f>+'[10]PT Public'!D37</f>
        <v>0</v>
      </c>
      <c r="E37" s="149">
        <f>+'[10]PT Public'!E37</f>
        <v>0</v>
      </c>
      <c r="F37" s="149">
        <f>+'[10]PT Public'!F37</f>
        <v>0</v>
      </c>
      <c r="G37" s="149">
        <f>+'[10]PT Public'!G37</f>
        <v>0</v>
      </c>
      <c r="H37" s="149">
        <f>+'[10]PT Public'!H37</f>
        <v>0</v>
      </c>
      <c r="I37" s="149">
        <f>+'[10]PT Public'!I37</f>
        <v>0</v>
      </c>
      <c r="J37" s="149">
        <f>+'[10]PT Public'!J37</f>
        <v>0</v>
      </c>
      <c r="K37" s="149">
        <f>+'[10]PT Public'!K37</f>
        <v>0</v>
      </c>
      <c r="L37" s="149">
        <f>+'[10]PT Public'!L37</f>
        <v>0</v>
      </c>
      <c r="M37" s="149">
        <f>+'[10]PT Public'!M37</f>
        <v>0</v>
      </c>
      <c r="N37" s="149">
        <f>+'[10]PT Public'!N37</f>
        <v>12576</v>
      </c>
      <c r="O37" s="149">
        <f>+'[10]PT Public'!O37</f>
        <v>0</v>
      </c>
      <c r="P37" s="149">
        <f>+'[10]PT Public'!P37</f>
        <v>13256</v>
      </c>
      <c r="Q37" s="149">
        <f>+'[10]PT Public'!Q37</f>
        <v>12600</v>
      </c>
      <c r="R37" s="149">
        <f>+'[10]PT Public'!R37</f>
        <v>12051</v>
      </c>
      <c r="S37" s="149">
        <f>+'[10]PT Public'!S37</f>
        <v>12954</v>
      </c>
      <c r="T37" s="149">
        <f>+'[10]PT Public'!T37</f>
        <v>13535</v>
      </c>
      <c r="U37" s="150">
        <f>+'[10]PT Public'!U37</f>
        <v>14191</v>
      </c>
      <c r="V37" s="150">
        <f>+'[10]PT Public'!V37</f>
        <v>14736</v>
      </c>
      <c r="W37" s="149">
        <f>+'[10]PT Public'!W37</f>
        <v>14437</v>
      </c>
      <c r="X37" s="149">
        <f>+'[10]PT Public'!X37</f>
        <v>15563</v>
      </c>
      <c r="Y37" s="149">
        <f>+'[10]PT Public'!Y37</f>
        <v>15792</v>
      </c>
      <c r="Z37" s="149">
        <f>+'[10]PT Public'!Z37</f>
        <v>16320</v>
      </c>
      <c r="AA37" s="149">
        <f>+'[10]PT Public'!AA37</f>
        <v>16655</v>
      </c>
      <c r="AB37" s="149">
        <f>+'[10]PT Public'!AB37</f>
        <v>16271</v>
      </c>
      <c r="AC37" s="149">
        <f>+'[10]PT Public'!AC37</f>
        <v>16074</v>
      </c>
      <c r="AD37" s="149">
        <f>+'[10]PT Public'!AD37</f>
        <v>16676</v>
      </c>
      <c r="AE37" s="149">
        <f>+'[10]PT Public'!AE37</f>
        <v>16442</v>
      </c>
      <c r="AF37" s="149">
        <f>+'[10]PT Public'!AF37</f>
        <v>16626</v>
      </c>
      <c r="AG37" s="149">
        <f>+'[10]PT Public'!AG37</f>
        <v>16015</v>
      </c>
      <c r="AH37" s="149">
        <f>+'[10]PT Public'!AH37</f>
        <v>15474</v>
      </c>
    </row>
    <row r="38" spans="1:69" s="172" customFormat="1" ht="12.95" customHeight="1">
      <c r="A38" s="174" t="str">
        <f>+'[10]PT Public'!A38</f>
        <v>Midwest</v>
      </c>
      <c r="B38" s="169">
        <f>+'[10]PT Public'!B38</f>
        <v>0</v>
      </c>
      <c r="C38" s="169">
        <f>+'[10]PT Public'!C38</f>
        <v>0</v>
      </c>
      <c r="D38" s="169">
        <f>+'[10]PT Public'!D38</f>
        <v>0</v>
      </c>
      <c r="E38" s="169">
        <f>+'[10]PT Public'!E38</f>
        <v>0</v>
      </c>
      <c r="F38" s="169">
        <f>+'[10]PT Public'!F38</f>
        <v>0</v>
      </c>
      <c r="G38" s="169">
        <f>+'[10]PT Public'!G38</f>
        <v>0</v>
      </c>
      <c r="H38" s="169">
        <f>+'[10]PT Public'!H38</f>
        <v>0</v>
      </c>
      <c r="I38" s="169">
        <f>+'[10]PT Public'!I38</f>
        <v>0</v>
      </c>
      <c r="J38" s="169">
        <f>+'[10]PT Public'!J38</f>
        <v>0</v>
      </c>
      <c r="K38" s="169">
        <f>+'[10]PT Public'!K38</f>
        <v>0</v>
      </c>
      <c r="L38" s="169">
        <f>+'[10]PT Public'!L38</f>
        <v>1205563</v>
      </c>
      <c r="M38" s="169">
        <f>+'[10]PT Public'!M38</f>
        <v>0</v>
      </c>
      <c r="N38" s="169">
        <f>+'[10]PT Public'!N38</f>
        <v>1231111</v>
      </c>
      <c r="O38" s="169">
        <f>+'[10]PT Public'!O38</f>
        <v>0</v>
      </c>
      <c r="P38" s="169">
        <f>+'[10]PT Public'!P38</f>
        <v>1181598</v>
      </c>
      <c r="Q38" s="169">
        <f>+'[10]PT Public'!Q38</f>
        <v>1180330</v>
      </c>
      <c r="R38" s="169">
        <f>+'[10]PT Public'!R38</f>
        <v>1178430</v>
      </c>
      <c r="S38" s="169">
        <f>+'[10]PT Public'!S38</f>
        <v>1191190</v>
      </c>
      <c r="T38" s="169">
        <f>+'[10]PT Public'!T38</f>
        <v>1210170</v>
      </c>
      <c r="U38" s="169">
        <f>+'[10]PT Public'!U38</f>
        <v>1231254</v>
      </c>
      <c r="V38" s="169">
        <f>+'[10]PT Public'!V38</f>
        <v>1223302</v>
      </c>
      <c r="W38" s="169">
        <f>+'[10]PT Public'!W38</f>
        <v>1211546</v>
      </c>
      <c r="X38" s="169">
        <f>+'[10]PT Public'!X38</f>
        <v>1202889</v>
      </c>
      <c r="Y38" s="169">
        <f>+'[10]PT Public'!Y38</f>
        <v>1205810</v>
      </c>
      <c r="Z38" s="169">
        <f>+'[10]PT Public'!Z38</f>
        <v>1208717</v>
      </c>
      <c r="AA38" s="169">
        <f>+'[10]PT Public'!AA38</f>
        <v>1240923</v>
      </c>
      <c r="AB38" s="169">
        <f>+'[10]PT Public'!AB38</f>
        <v>1308766</v>
      </c>
      <c r="AC38" s="169">
        <f>+'[10]PT Public'!AC38</f>
        <v>1340823</v>
      </c>
      <c r="AD38" s="169">
        <f>+'[10]PT Public'!AD38</f>
        <v>1378528</v>
      </c>
      <c r="AE38" s="169">
        <f>+'[10]PT Public'!AE38</f>
        <v>1362856</v>
      </c>
      <c r="AF38" s="169">
        <f>+'[10]PT Public'!AF38</f>
        <v>1356600</v>
      </c>
      <c r="AG38" s="169">
        <f>+'[10]PT Public'!AG38</f>
        <v>1338696</v>
      </c>
      <c r="AH38" s="169">
        <f>+'[10]PT Public'!AH38</f>
        <v>1312704</v>
      </c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1"/>
      <c r="BQ38" s="171"/>
    </row>
    <row r="39" spans="1:69" s="37" customFormat="1" ht="12.95" customHeight="1">
      <c r="A39" s="27" t="str">
        <f>+'[10]PT Public'!A39</f>
        <v xml:space="preserve">   as a percent of U.S.</v>
      </c>
      <c r="B39" s="147">
        <f>+'[10]PT Public'!B39</f>
        <v>0</v>
      </c>
      <c r="C39" s="147">
        <f>+'[10]PT Public'!C39</f>
        <v>0</v>
      </c>
      <c r="D39" s="147">
        <f>+'[10]PT Public'!D39</f>
        <v>0</v>
      </c>
      <c r="E39" s="147">
        <f>+'[10]PT Public'!E39</f>
        <v>0</v>
      </c>
      <c r="F39" s="147">
        <f>+'[10]PT Public'!F39</f>
        <v>0</v>
      </c>
      <c r="G39" s="147">
        <f>+'[10]PT Public'!G39</f>
        <v>0</v>
      </c>
      <c r="H39" s="147">
        <f>+'[10]PT Public'!H39</f>
        <v>0</v>
      </c>
      <c r="I39" s="147">
        <f>+'[10]PT Public'!I39</f>
        <v>0</v>
      </c>
      <c r="J39" s="147">
        <f>+'[10]PT Public'!J39</f>
        <v>0</v>
      </c>
      <c r="K39" s="147">
        <f>+'[10]PT Public'!K39</f>
        <v>0</v>
      </c>
      <c r="L39" s="147">
        <f>+'[10]PT Public'!L39</f>
        <v>23.598797943380724</v>
      </c>
      <c r="M39" s="147">
        <f>+'[10]PT Public'!M39</f>
        <v>0</v>
      </c>
      <c r="N39" s="147">
        <f>+'[10]PT Public'!N39</f>
        <v>24.152999675307797</v>
      </c>
      <c r="O39" s="147">
        <f>+'[10]PT Public'!O39</f>
        <v>0</v>
      </c>
      <c r="P39" s="147">
        <f>+'[10]PT Public'!P39</f>
        <v>23.229179957052683</v>
      </c>
      <c r="Q39" s="147">
        <f>+'[10]PT Public'!Q39</f>
        <v>23.38639835041219</v>
      </c>
      <c r="R39" s="147">
        <f>+'[10]PT Public'!R39</f>
        <v>23.121209225724083</v>
      </c>
      <c r="S39" s="147">
        <f>+'[10]PT Public'!S39</f>
        <v>22.134659838411167</v>
      </c>
      <c r="T39" s="147">
        <f>+'[10]PT Public'!T39</f>
        <v>21.822751657169093</v>
      </c>
      <c r="U39" s="147">
        <f>+'[10]PT Public'!U39</f>
        <v>21.621335908861429</v>
      </c>
      <c r="V39" s="147">
        <f>+'[10]PT Public'!V39</f>
        <v>21.875890779880582</v>
      </c>
      <c r="W39" s="147">
        <f>+'[10]PT Public'!W39</f>
        <v>21.593567981064684</v>
      </c>
      <c r="X39" s="147">
        <f>+'[10]PT Public'!X39</f>
        <v>21.430132834545354</v>
      </c>
      <c r="Y39" s="147">
        <f>+'[10]PT Public'!Y39</f>
        <v>21.21869397540496</v>
      </c>
      <c r="Z39" s="147">
        <f>+'[10]PT Public'!Z39</f>
        <v>20.826346517136741</v>
      </c>
      <c r="AA39" s="147">
        <f>+'[10]PT Public'!AA39</f>
        <v>20.531482374010196</v>
      </c>
      <c r="AB39" s="147">
        <f>+'[10]PT Public'!AB39</f>
        <v>20.767203722072122</v>
      </c>
      <c r="AC39" s="147">
        <f>+'[10]PT Public'!AC39</f>
        <v>21.03686361558929</v>
      </c>
      <c r="AD39" s="147">
        <f>+'[10]PT Public'!AD39</f>
        <v>21.398221585454159</v>
      </c>
      <c r="AE39" s="147">
        <f>+'[10]PT Public'!AE39</f>
        <v>21.482076254769353</v>
      </c>
      <c r="AF39" s="147">
        <f>+'[10]PT Public'!AF39</f>
        <v>21.662576390282787</v>
      </c>
      <c r="AG39" s="147">
        <f>+'[10]PT Public'!AG39</f>
        <v>21.46708832321286</v>
      </c>
      <c r="AH39" s="147">
        <f>+'[10]PT Public'!AH39</f>
        <v>21.212253913476825</v>
      </c>
    </row>
    <row r="40" spans="1:69" ht="12.95" customHeight="1">
      <c r="A40" s="5" t="str">
        <f>+'[10]PT Public'!A40</f>
        <v>Illinois</v>
      </c>
      <c r="B40" s="149">
        <f>+'[10]PT Public'!B40</f>
        <v>0</v>
      </c>
      <c r="C40" s="149">
        <f>+'[10]PT Public'!C40</f>
        <v>0</v>
      </c>
      <c r="D40" s="149">
        <f>+'[10]PT Public'!D40</f>
        <v>0</v>
      </c>
      <c r="E40" s="149">
        <f>+'[10]PT Public'!E40</f>
        <v>0</v>
      </c>
      <c r="F40" s="149">
        <f>+'[10]PT Public'!F40</f>
        <v>0</v>
      </c>
      <c r="G40" s="149">
        <f>+'[10]PT Public'!G40</f>
        <v>0</v>
      </c>
      <c r="H40" s="149">
        <f>+'[10]PT Public'!H40</f>
        <v>0</v>
      </c>
      <c r="I40" s="149">
        <f>+'[10]PT Public'!I40</f>
        <v>0</v>
      </c>
      <c r="J40" s="149">
        <f>+'[10]PT Public'!J40</f>
        <v>0</v>
      </c>
      <c r="K40" s="149">
        <f>+'[10]PT Public'!K40</f>
        <v>0</v>
      </c>
      <c r="L40" s="149">
        <f>+'[10]PT Public'!L40</f>
        <v>296572</v>
      </c>
      <c r="M40" s="149">
        <f>+'[10]PT Public'!M40</f>
        <v>0</v>
      </c>
      <c r="N40" s="149">
        <f>+'[10]PT Public'!N40</f>
        <v>285222</v>
      </c>
      <c r="O40" s="149">
        <f>+'[10]PT Public'!O40</f>
        <v>0</v>
      </c>
      <c r="P40" s="149">
        <f>+'[10]PT Public'!P40</f>
        <v>282697</v>
      </c>
      <c r="Q40" s="149">
        <f>+'[10]PT Public'!Q40</f>
        <v>277356</v>
      </c>
      <c r="R40" s="149">
        <f>+'[10]PT Public'!R40</f>
        <v>278410</v>
      </c>
      <c r="S40" s="150">
        <f>+'[10]PT Public'!S40</f>
        <v>278775</v>
      </c>
      <c r="T40" s="149">
        <f>+'[10]PT Public'!T40</f>
        <v>274418</v>
      </c>
      <c r="U40" s="150">
        <f>+'[10]PT Public'!U40</f>
        <v>281495</v>
      </c>
      <c r="V40" s="150">
        <f>+'[10]PT Public'!V40</f>
        <v>284256</v>
      </c>
      <c r="W40" s="149">
        <f>+'[10]PT Public'!W40</f>
        <v>280016</v>
      </c>
      <c r="X40" s="149">
        <f>+'[10]PT Public'!X40</f>
        <v>272252</v>
      </c>
      <c r="Y40" s="149">
        <f>+'[10]PT Public'!Y40</f>
        <v>268264</v>
      </c>
      <c r="Z40" s="149">
        <f>+'[10]PT Public'!Z40</f>
        <v>262363</v>
      </c>
      <c r="AA40" s="149">
        <f>+'[10]PT Public'!AA40</f>
        <v>266747</v>
      </c>
      <c r="AB40" s="149">
        <f>+'[10]PT Public'!AB40</f>
        <v>277831</v>
      </c>
      <c r="AC40" s="149">
        <f>+'[10]PT Public'!AC40</f>
        <v>272111</v>
      </c>
      <c r="AD40" s="149">
        <f>+'[10]PT Public'!AD40</f>
        <v>274876</v>
      </c>
      <c r="AE40" s="149">
        <f>+'[10]PT Public'!AE40</f>
        <v>266430</v>
      </c>
      <c r="AF40" s="149">
        <f>+'[10]PT Public'!AF40</f>
        <v>261123</v>
      </c>
      <c r="AG40" s="149">
        <f>+'[10]PT Public'!AG40</f>
        <v>251780</v>
      </c>
      <c r="AH40" s="149">
        <f>+'[10]PT Public'!AH40</f>
        <v>240083</v>
      </c>
    </row>
    <row r="41" spans="1:69" ht="12.95" customHeight="1">
      <c r="A41" s="5" t="str">
        <f>+'[10]PT Public'!A41</f>
        <v>Indiana</v>
      </c>
      <c r="B41" s="149">
        <f>+'[10]PT Public'!B41</f>
        <v>0</v>
      </c>
      <c r="C41" s="149">
        <f>+'[10]PT Public'!C41</f>
        <v>0</v>
      </c>
      <c r="D41" s="149">
        <f>+'[10]PT Public'!D41</f>
        <v>0</v>
      </c>
      <c r="E41" s="149">
        <f>+'[10]PT Public'!E41</f>
        <v>0</v>
      </c>
      <c r="F41" s="149">
        <f>+'[10]PT Public'!F41</f>
        <v>0</v>
      </c>
      <c r="G41" s="149">
        <f>+'[10]PT Public'!G41</f>
        <v>0</v>
      </c>
      <c r="H41" s="149">
        <f>+'[10]PT Public'!H41</f>
        <v>0</v>
      </c>
      <c r="I41" s="149">
        <f>+'[10]PT Public'!I41</f>
        <v>0</v>
      </c>
      <c r="J41" s="149">
        <f>+'[10]PT Public'!J41</f>
        <v>0</v>
      </c>
      <c r="K41" s="149">
        <f>+'[10]PT Public'!K41</f>
        <v>0</v>
      </c>
      <c r="L41" s="149">
        <f>+'[10]PT Public'!L41</f>
        <v>90211</v>
      </c>
      <c r="M41" s="149">
        <f>+'[10]PT Public'!M41</f>
        <v>0</v>
      </c>
      <c r="N41" s="149">
        <f>+'[10]PT Public'!N41</f>
        <v>87842</v>
      </c>
      <c r="O41" s="149">
        <f>+'[10]PT Public'!O41</f>
        <v>0</v>
      </c>
      <c r="P41" s="149">
        <f>+'[10]PT Public'!P41</f>
        <v>83511</v>
      </c>
      <c r="Q41" s="149">
        <f>+'[10]PT Public'!Q41</f>
        <v>83845</v>
      </c>
      <c r="R41" s="149">
        <f>+'[10]PT Public'!R41</f>
        <v>83318</v>
      </c>
      <c r="S41" s="150">
        <f>+'[10]PT Public'!S41</f>
        <v>88944</v>
      </c>
      <c r="T41" s="149">
        <f>+'[10]PT Public'!T41</f>
        <v>101732</v>
      </c>
      <c r="U41" s="150">
        <f>+'[10]PT Public'!U41</f>
        <v>95076</v>
      </c>
      <c r="V41" s="150">
        <f>+'[10]PT Public'!V41</f>
        <v>92910</v>
      </c>
      <c r="W41" s="149">
        <f>+'[10]PT Public'!W41</f>
        <v>94583</v>
      </c>
      <c r="X41" s="149">
        <f>+'[10]PT Public'!X41</f>
        <v>94076</v>
      </c>
      <c r="Y41" s="149">
        <f>+'[10]PT Public'!Y41</f>
        <v>95631</v>
      </c>
      <c r="Z41" s="149">
        <f>+'[10]PT Public'!Z41</f>
        <v>97680</v>
      </c>
      <c r="AA41" s="149">
        <f>+'[10]PT Public'!AA41</f>
        <v>104682</v>
      </c>
      <c r="AB41" s="149">
        <f>+'[10]PT Public'!AB41</f>
        <v>113831</v>
      </c>
      <c r="AC41" s="149">
        <f>+'[10]PT Public'!AC41</f>
        <v>120453</v>
      </c>
      <c r="AD41" s="149">
        <f>+'[10]PT Public'!AD41</f>
        <v>128413</v>
      </c>
      <c r="AE41" s="149">
        <f>+'[10]PT Public'!AE41</f>
        <v>130432</v>
      </c>
      <c r="AF41" s="149">
        <f>+'[10]PT Public'!AF41</f>
        <v>137413</v>
      </c>
      <c r="AG41" s="149">
        <f>+'[10]PT Public'!AG41</f>
        <v>135423</v>
      </c>
      <c r="AH41" s="149">
        <f>+'[10]PT Public'!AH41</f>
        <v>132486</v>
      </c>
    </row>
    <row r="42" spans="1:69" ht="12.95" customHeight="1">
      <c r="A42" s="5" t="str">
        <f>+'[10]PT Public'!A42</f>
        <v>Iowa</v>
      </c>
      <c r="B42" s="149">
        <f>+'[10]PT Public'!B42</f>
        <v>0</v>
      </c>
      <c r="C42" s="149">
        <f>+'[10]PT Public'!C42</f>
        <v>0</v>
      </c>
      <c r="D42" s="149">
        <f>+'[10]PT Public'!D42</f>
        <v>0</v>
      </c>
      <c r="E42" s="149">
        <f>+'[10]PT Public'!E42</f>
        <v>0</v>
      </c>
      <c r="F42" s="149">
        <f>+'[10]PT Public'!F42</f>
        <v>0</v>
      </c>
      <c r="G42" s="149">
        <f>+'[10]PT Public'!G42</f>
        <v>0</v>
      </c>
      <c r="H42" s="149">
        <f>+'[10]PT Public'!H42</f>
        <v>0</v>
      </c>
      <c r="I42" s="149">
        <f>+'[10]PT Public'!I42</f>
        <v>0</v>
      </c>
      <c r="J42" s="149">
        <f>+'[10]PT Public'!J42</f>
        <v>0</v>
      </c>
      <c r="K42" s="149">
        <f>+'[10]PT Public'!K42</f>
        <v>0</v>
      </c>
      <c r="L42" s="149">
        <f>+'[10]PT Public'!L42</f>
        <v>37464</v>
      </c>
      <c r="M42" s="149">
        <f>+'[10]PT Public'!M42</f>
        <v>0</v>
      </c>
      <c r="N42" s="149">
        <f>+'[10]PT Public'!N42</f>
        <v>38088</v>
      </c>
      <c r="O42" s="149">
        <f>+'[10]PT Public'!O42</f>
        <v>0</v>
      </c>
      <c r="P42" s="149">
        <f>+'[10]PT Public'!P42</f>
        <v>40733</v>
      </c>
      <c r="Q42" s="149">
        <f>+'[10]PT Public'!Q42</f>
        <v>41990</v>
      </c>
      <c r="R42" s="149">
        <f>+'[10]PT Public'!R42</f>
        <v>42905</v>
      </c>
      <c r="S42" s="150">
        <f>+'[10]PT Public'!S42</f>
        <v>43797</v>
      </c>
      <c r="T42" s="149">
        <f>+'[10]PT Public'!T42</f>
        <v>45887</v>
      </c>
      <c r="U42" s="150">
        <f>+'[10]PT Public'!U42</f>
        <v>47878</v>
      </c>
      <c r="V42" s="150">
        <f>+'[10]PT Public'!V42</f>
        <v>49601</v>
      </c>
      <c r="W42" s="149">
        <f>+'[10]PT Public'!W42</f>
        <v>52144</v>
      </c>
      <c r="X42" s="149">
        <f>+'[10]PT Public'!X42</f>
        <v>52829</v>
      </c>
      <c r="Y42" s="149">
        <f>+'[10]PT Public'!Y42</f>
        <v>55155</v>
      </c>
      <c r="Z42" s="149">
        <f>+'[10]PT Public'!Z42</f>
        <v>56433</v>
      </c>
      <c r="AA42" s="149">
        <f>+'[10]PT Public'!AA42</f>
        <v>56526</v>
      </c>
      <c r="AB42" s="149">
        <f>+'[10]PT Public'!AB42</f>
        <v>60703</v>
      </c>
      <c r="AC42" s="149">
        <f>+'[10]PT Public'!AC42</f>
        <v>63997</v>
      </c>
      <c r="AD42" s="149">
        <f>+'[10]PT Public'!AD42</f>
        <v>67418</v>
      </c>
      <c r="AE42" s="149">
        <f>+'[10]PT Public'!AE42</f>
        <v>65020</v>
      </c>
      <c r="AF42" s="149">
        <f>+'[10]PT Public'!AF42</f>
        <v>63781</v>
      </c>
      <c r="AG42" s="149">
        <f>+'[10]PT Public'!AG42</f>
        <v>67069</v>
      </c>
      <c r="AH42" s="149">
        <f>+'[10]PT Public'!AH42</f>
        <v>67030</v>
      </c>
    </row>
    <row r="43" spans="1:69" ht="12.95" customHeight="1">
      <c r="A43" s="5" t="str">
        <f>+'[10]PT Public'!A43</f>
        <v>Kansas</v>
      </c>
      <c r="B43" s="149">
        <f>+'[10]PT Public'!B43</f>
        <v>0</v>
      </c>
      <c r="C43" s="149">
        <f>+'[10]PT Public'!C43</f>
        <v>0</v>
      </c>
      <c r="D43" s="149">
        <f>+'[10]PT Public'!D43</f>
        <v>0</v>
      </c>
      <c r="E43" s="149">
        <f>+'[10]PT Public'!E43</f>
        <v>0</v>
      </c>
      <c r="F43" s="149">
        <f>+'[10]PT Public'!F43</f>
        <v>0</v>
      </c>
      <c r="G43" s="149">
        <f>+'[10]PT Public'!G43</f>
        <v>0</v>
      </c>
      <c r="H43" s="149">
        <f>+'[10]PT Public'!H43</f>
        <v>0</v>
      </c>
      <c r="I43" s="149">
        <f>+'[10]PT Public'!I43</f>
        <v>0</v>
      </c>
      <c r="J43" s="149">
        <f>+'[10]PT Public'!J43</f>
        <v>0</v>
      </c>
      <c r="K43" s="149">
        <f>+'[10]PT Public'!K43</f>
        <v>0</v>
      </c>
      <c r="L43" s="149">
        <f>+'[10]PT Public'!L43</f>
        <v>68236</v>
      </c>
      <c r="M43" s="149">
        <f>+'[10]PT Public'!M43</f>
        <v>0</v>
      </c>
      <c r="N43" s="149">
        <f>+'[10]PT Public'!N43</f>
        <v>75644</v>
      </c>
      <c r="O43" s="149">
        <f>+'[10]PT Public'!O43</f>
        <v>0</v>
      </c>
      <c r="P43" s="149">
        <f>+'[10]PT Public'!P43</f>
        <v>75750</v>
      </c>
      <c r="Q43" s="149">
        <f>+'[10]PT Public'!Q43</f>
        <v>73693</v>
      </c>
      <c r="R43" s="149">
        <f>+'[10]PT Public'!R43</f>
        <v>70718</v>
      </c>
      <c r="S43" s="150">
        <f>+'[10]PT Public'!S43</f>
        <v>71382</v>
      </c>
      <c r="T43" s="149">
        <f>+'[10]PT Public'!T43</f>
        <v>72600</v>
      </c>
      <c r="U43" s="150">
        <f>+'[10]PT Public'!U43</f>
        <v>72597</v>
      </c>
      <c r="V43" s="150">
        <f>+'[10]PT Public'!V43</f>
        <v>72441</v>
      </c>
      <c r="W43" s="149">
        <f>+'[10]PT Public'!W43</f>
        <v>71828</v>
      </c>
      <c r="X43" s="149">
        <f>+'[10]PT Public'!X43</f>
        <v>72122</v>
      </c>
      <c r="Y43" s="149">
        <f>+'[10]PT Public'!Y43</f>
        <v>71347</v>
      </c>
      <c r="Z43" s="149">
        <f>+'[10]PT Public'!Z43</f>
        <v>70935</v>
      </c>
      <c r="AA43" s="149">
        <f>+'[10]PT Public'!AA43</f>
        <v>70553</v>
      </c>
      <c r="AB43" s="149">
        <f>+'[10]PT Public'!AB43</f>
        <v>74779</v>
      </c>
      <c r="AC43" s="149">
        <f>+'[10]PT Public'!AC43</f>
        <v>74466</v>
      </c>
      <c r="AD43" s="149">
        <f>+'[10]PT Public'!AD43</f>
        <v>75588</v>
      </c>
      <c r="AE43" s="149">
        <f>+'[10]PT Public'!AE43</f>
        <v>75001</v>
      </c>
      <c r="AF43" s="149">
        <f>+'[10]PT Public'!AF43</f>
        <v>75395</v>
      </c>
      <c r="AG43" s="149">
        <f>+'[10]PT Public'!AG43</f>
        <v>74535</v>
      </c>
      <c r="AH43" s="149">
        <f>+'[10]PT Public'!AH43</f>
        <v>73322</v>
      </c>
    </row>
    <row r="44" spans="1:69" ht="12.95" customHeight="1">
      <c r="A44" s="5" t="str">
        <f>+'[10]PT Public'!A44</f>
        <v>Michigan</v>
      </c>
      <c r="B44" s="149">
        <f>+'[10]PT Public'!B44</f>
        <v>0</v>
      </c>
      <c r="C44" s="149">
        <f>+'[10]PT Public'!C44</f>
        <v>0</v>
      </c>
      <c r="D44" s="149">
        <f>+'[10]PT Public'!D44</f>
        <v>0</v>
      </c>
      <c r="E44" s="149">
        <f>+'[10]PT Public'!E44</f>
        <v>0</v>
      </c>
      <c r="F44" s="149">
        <f>+'[10]PT Public'!F44</f>
        <v>0</v>
      </c>
      <c r="G44" s="149">
        <f>+'[10]PT Public'!G44</f>
        <v>0</v>
      </c>
      <c r="H44" s="149">
        <f>+'[10]PT Public'!H44</f>
        <v>0</v>
      </c>
      <c r="I44" s="149">
        <f>+'[10]PT Public'!I44</f>
        <v>0</v>
      </c>
      <c r="J44" s="149">
        <f>+'[10]PT Public'!J44</f>
        <v>0</v>
      </c>
      <c r="K44" s="149">
        <f>+'[10]PT Public'!K44</f>
        <v>0</v>
      </c>
      <c r="L44" s="149">
        <f>+'[10]PT Public'!L44</f>
        <v>246221</v>
      </c>
      <c r="M44" s="149">
        <f>+'[10]PT Public'!M44</f>
        <v>0</v>
      </c>
      <c r="N44" s="149">
        <f>+'[10]PT Public'!N44</f>
        <v>235593</v>
      </c>
      <c r="O44" s="149">
        <f>+'[10]PT Public'!O44</f>
        <v>0</v>
      </c>
      <c r="P44" s="149">
        <f>+'[10]PT Public'!P44</f>
        <v>225833</v>
      </c>
      <c r="Q44" s="149">
        <f>+'[10]PT Public'!Q44</f>
        <v>224967</v>
      </c>
      <c r="R44" s="149">
        <f>+'[10]PT Public'!R44</f>
        <v>220311</v>
      </c>
      <c r="S44" s="150">
        <f>+'[10]PT Public'!S44</f>
        <v>220347</v>
      </c>
      <c r="T44" s="149">
        <f>+'[10]PT Public'!T44</f>
        <v>221059</v>
      </c>
      <c r="U44" s="150">
        <f>+'[10]PT Public'!U44</f>
        <v>224747</v>
      </c>
      <c r="V44" s="150">
        <f>+'[10]PT Public'!V44</f>
        <v>220384</v>
      </c>
      <c r="W44" s="149">
        <f>+'[10]PT Public'!W44</f>
        <v>214020</v>
      </c>
      <c r="X44" s="149">
        <f>+'[10]PT Public'!X44</f>
        <v>213792</v>
      </c>
      <c r="Y44" s="149">
        <f>+'[10]PT Public'!Y44</f>
        <v>215723</v>
      </c>
      <c r="Z44" s="149">
        <f>+'[10]PT Public'!Z44</f>
        <v>216140</v>
      </c>
      <c r="AA44" s="149">
        <f>+'[10]PT Public'!AA44</f>
        <v>216804</v>
      </c>
      <c r="AB44" s="149">
        <f>+'[10]PT Public'!AB44</f>
        <v>225037</v>
      </c>
      <c r="AC44" s="149">
        <f>+'[10]PT Public'!AC44</f>
        <v>230188</v>
      </c>
      <c r="AD44" s="149">
        <f>+'[10]PT Public'!AD44</f>
        <v>234108</v>
      </c>
      <c r="AE44" s="149">
        <f>+'[10]PT Public'!AE44</f>
        <v>225344</v>
      </c>
      <c r="AF44" s="149">
        <f>+'[10]PT Public'!AF44</f>
        <v>219380</v>
      </c>
      <c r="AG44" s="149">
        <f>+'[10]PT Public'!AG44</f>
        <v>213122</v>
      </c>
      <c r="AH44" s="149">
        <f>+'[10]PT Public'!AH44</f>
        <v>207088</v>
      </c>
    </row>
    <row r="45" spans="1:69" ht="12.95" customHeight="1">
      <c r="A45" s="5" t="str">
        <f>+'[10]PT Public'!A45</f>
        <v>Minnesota</v>
      </c>
      <c r="B45" s="149">
        <f>+'[10]PT Public'!B45</f>
        <v>0</v>
      </c>
      <c r="C45" s="149">
        <f>+'[10]PT Public'!C45</f>
        <v>0</v>
      </c>
      <c r="D45" s="149">
        <f>+'[10]PT Public'!D45</f>
        <v>0</v>
      </c>
      <c r="E45" s="149">
        <f>+'[10]PT Public'!E45</f>
        <v>0</v>
      </c>
      <c r="F45" s="149">
        <f>+'[10]PT Public'!F45</f>
        <v>0</v>
      </c>
      <c r="G45" s="149">
        <f>+'[10]PT Public'!G45</f>
        <v>0</v>
      </c>
      <c r="H45" s="149">
        <f>+'[10]PT Public'!H45</f>
        <v>0</v>
      </c>
      <c r="I45" s="149">
        <f>+'[10]PT Public'!I45</f>
        <v>0</v>
      </c>
      <c r="J45" s="149">
        <f>+'[10]PT Public'!J45</f>
        <v>0</v>
      </c>
      <c r="K45" s="149">
        <f>+'[10]PT Public'!K45</f>
        <v>0</v>
      </c>
      <c r="L45" s="149">
        <f>+'[10]PT Public'!L45</f>
        <v>94152</v>
      </c>
      <c r="M45" s="149">
        <f>+'[10]PT Public'!M45</f>
        <v>0</v>
      </c>
      <c r="N45" s="149">
        <f>+'[10]PT Public'!N45</f>
        <v>103164</v>
      </c>
      <c r="O45" s="149">
        <f>+'[10]PT Public'!O45</f>
        <v>0</v>
      </c>
      <c r="P45" s="149">
        <f>+'[10]PT Public'!P45</f>
        <v>81796</v>
      </c>
      <c r="Q45" s="149">
        <f>+'[10]PT Public'!Q45</f>
        <v>81539</v>
      </c>
      <c r="R45" s="149">
        <f>+'[10]PT Public'!R45</f>
        <v>85413</v>
      </c>
      <c r="S45" s="150">
        <f>+'[10]PT Public'!S45</f>
        <v>90461</v>
      </c>
      <c r="T45" s="149">
        <f>+'[10]PT Public'!T45</f>
        <v>90497</v>
      </c>
      <c r="U45" s="150">
        <f>+'[10]PT Public'!U45</f>
        <v>92397</v>
      </c>
      <c r="V45" s="150">
        <f>+'[10]PT Public'!V45</f>
        <v>92577</v>
      </c>
      <c r="W45" s="149">
        <f>+'[10]PT Public'!W45</f>
        <v>92360</v>
      </c>
      <c r="X45" s="149">
        <f>+'[10]PT Public'!X45</f>
        <v>93149</v>
      </c>
      <c r="Y45" s="149">
        <f>+'[10]PT Public'!Y45</f>
        <v>94889</v>
      </c>
      <c r="Z45" s="149">
        <f>+'[10]PT Public'!Z45</f>
        <v>97785</v>
      </c>
      <c r="AA45" s="149">
        <f>+'[10]PT Public'!AA45</f>
        <v>103105</v>
      </c>
      <c r="AB45" s="149">
        <f>+'[10]PT Public'!AB45</f>
        <v>106742</v>
      </c>
      <c r="AC45" s="149">
        <f>+'[10]PT Public'!AC45</f>
        <v>110417</v>
      </c>
      <c r="AD45" s="149">
        <f>+'[10]PT Public'!AD45</f>
        <v>115753</v>
      </c>
      <c r="AE45" s="149">
        <f>+'[10]PT Public'!AE45</f>
        <v>117022</v>
      </c>
      <c r="AF45" s="149">
        <f>+'[10]PT Public'!AF45</f>
        <v>115233</v>
      </c>
      <c r="AG45" s="149">
        <f>+'[10]PT Public'!AG45</f>
        <v>113822</v>
      </c>
      <c r="AH45" s="149">
        <f>+'[10]PT Public'!AH45</f>
        <v>112562</v>
      </c>
    </row>
    <row r="46" spans="1:69" ht="12.95" customHeight="1">
      <c r="A46" s="5" t="str">
        <f>+'[10]PT Public'!A46</f>
        <v>Missouri</v>
      </c>
      <c r="B46" s="149">
        <f>+'[10]PT Public'!B46</f>
        <v>0</v>
      </c>
      <c r="C46" s="149">
        <f>+'[10]PT Public'!C46</f>
        <v>0</v>
      </c>
      <c r="D46" s="149">
        <f>+'[10]PT Public'!D46</f>
        <v>0</v>
      </c>
      <c r="E46" s="149">
        <f>+'[10]PT Public'!E46</f>
        <v>0</v>
      </c>
      <c r="F46" s="149">
        <f>+'[10]PT Public'!F46</f>
        <v>0</v>
      </c>
      <c r="G46" s="149">
        <f>+'[10]PT Public'!G46</f>
        <v>0</v>
      </c>
      <c r="H46" s="149">
        <f>+'[10]PT Public'!H46</f>
        <v>0</v>
      </c>
      <c r="I46" s="149">
        <f>+'[10]PT Public'!I46</f>
        <v>0</v>
      </c>
      <c r="J46" s="149">
        <f>+'[10]PT Public'!J46</f>
        <v>0</v>
      </c>
      <c r="K46" s="149">
        <f>+'[10]PT Public'!K46</f>
        <v>0</v>
      </c>
      <c r="L46" s="149">
        <f>+'[10]PT Public'!L46</f>
        <v>87927</v>
      </c>
      <c r="M46" s="149">
        <f>+'[10]PT Public'!M46</f>
        <v>0</v>
      </c>
      <c r="N46" s="149">
        <f>+'[10]PT Public'!N46</f>
        <v>84920</v>
      </c>
      <c r="O46" s="149">
        <f>+'[10]PT Public'!O46</f>
        <v>0</v>
      </c>
      <c r="P46" s="149">
        <f>+'[10]PT Public'!P46</f>
        <v>83140</v>
      </c>
      <c r="Q46" s="149">
        <f>+'[10]PT Public'!Q46</f>
        <v>84221</v>
      </c>
      <c r="R46" s="149">
        <f>+'[10]PT Public'!R46</f>
        <v>85982</v>
      </c>
      <c r="S46" s="149">
        <f>+'[10]PT Public'!S46</f>
        <v>86694</v>
      </c>
      <c r="T46" s="149">
        <f>+'[10]PT Public'!T46</f>
        <v>87190</v>
      </c>
      <c r="U46" s="150">
        <f>+'[10]PT Public'!U46</f>
        <v>88442</v>
      </c>
      <c r="V46" s="150">
        <f>+'[10]PT Public'!V46</f>
        <v>87526</v>
      </c>
      <c r="W46" s="149">
        <f>+'[10]PT Public'!W46</f>
        <v>84214</v>
      </c>
      <c r="X46" s="149">
        <f>+'[10]PT Public'!X46</f>
        <v>85483</v>
      </c>
      <c r="Y46" s="149">
        <f>+'[10]PT Public'!Y46</f>
        <v>84775</v>
      </c>
      <c r="Z46" s="149">
        <f>+'[10]PT Public'!Z46</f>
        <v>86099</v>
      </c>
      <c r="AA46" s="149">
        <f>+'[10]PT Public'!AA46</f>
        <v>87750</v>
      </c>
      <c r="AB46" s="149">
        <f>+'[10]PT Public'!AB46</f>
        <v>93033</v>
      </c>
      <c r="AC46" s="149">
        <f>+'[10]PT Public'!AC46</f>
        <v>94528</v>
      </c>
      <c r="AD46" s="149">
        <f>+'[10]PT Public'!AD46</f>
        <v>98477</v>
      </c>
      <c r="AE46" s="149">
        <f>+'[10]PT Public'!AE46</f>
        <v>98158</v>
      </c>
      <c r="AF46" s="149">
        <f>+'[10]PT Public'!AF46</f>
        <v>96162</v>
      </c>
      <c r="AG46" s="149">
        <f>+'[10]PT Public'!AG46</f>
        <v>95257</v>
      </c>
      <c r="AH46" s="149">
        <f>+'[10]PT Public'!AH46</f>
        <v>93947</v>
      </c>
    </row>
    <row r="47" spans="1:69" ht="12.95" customHeight="1">
      <c r="A47" s="5" t="str">
        <f>+'[10]PT Public'!A47</f>
        <v>Nebraska</v>
      </c>
      <c r="B47" s="149">
        <f>+'[10]PT Public'!B47</f>
        <v>0</v>
      </c>
      <c r="C47" s="149">
        <f>+'[10]PT Public'!C47</f>
        <v>0</v>
      </c>
      <c r="D47" s="149">
        <f>+'[10]PT Public'!D47</f>
        <v>0</v>
      </c>
      <c r="E47" s="149">
        <f>+'[10]PT Public'!E47</f>
        <v>0</v>
      </c>
      <c r="F47" s="149">
        <f>+'[10]PT Public'!F47</f>
        <v>0</v>
      </c>
      <c r="G47" s="149">
        <f>+'[10]PT Public'!G47</f>
        <v>0</v>
      </c>
      <c r="H47" s="149">
        <f>+'[10]PT Public'!H47</f>
        <v>0</v>
      </c>
      <c r="I47" s="149">
        <f>+'[10]PT Public'!I47</f>
        <v>0</v>
      </c>
      <c r="J47" s="149">
        <f>+'[10]PT Public'!J47</f>
        <v>0</v>
      </c>
      <c r="K47" s="149">
        <f>+'[10]PT Public'!K47</f>
        <v>0</v>
      </c>
      <c r="L47" s="149">
        <f>+'[10]PT Public'!L47</f>
        <v>44526</v>
      </c>
      <c r="M47" s="149">
        <f>+'[10]PT Public'!M47</f>
        <v>0</v>
      </c>
      <c r="N47" s="149">
        <f>+'[10]PT Public'!N47</f>
        <v>43990</v>
      </c>
      <c r="O47" s="149">
        <f>+'[10]PT Public'!O47</f>
        <v>0</v>
      </c>
      <c r="P47" s="149">
        <f>+'[10]PT Public'!P47</f>
        <v>37460</v>
      </c>
      <c r="Q47" s="149">
        <f>+'[10]PT Public'!Q47</f>
        <v>37094</v>
      </c>
      <c r="R47" s="149">
        <f>+'[10]PT Public'!R47</f>
        <v>36198</v>
      </c>
      <c r="S47" s="149">
        <f>+'[10]PT Public'!S47</f>
        <v>36159</v>
      </c>
      <c r="T47" s="149">
        <f>+'[10]PT Public'!T47</f>
        <v>35775</v>
      </c>
      <c r="U47" s="150">
        <f>+'[10]PT Public'!U47</f>
        <v>36359</v>
      </c>
      <c r="V47" s="150">
        <f>+'[10]PT Public'!V47</f>
        <v>36625</v>
      </c>
      <c r="W47" s="149">
        <f>+'[10]PT Public'!W47</f>
        <v>36127</v>
      </c>
      <c r="X47" s="149">
        <f>+'[10]PT Public'!X47</f>
        <v>35570</v>
      </c>
      <c r="Y47" s="149">
        <f>+'[10]PT Public'!Y47</f>
        <v>36344</v>
      </c>
      <c r="Z47" s="149">
        <f>+'[10]PT Public'!Z47</f>
        <v>38296</v>
      </c>
      <c r="AA47" s="149">
        <f>+'[10]PT Public'!AA47</f>
        <v>39477</v>
      </c>
      <c r="AB47" s="149">
        <f>+'[10]PT Public'!AB47</f>
        <v>38995</v>
      </c>
      <c r="AC47" s="149">
        <f>+'[10]PT Public'!AC47</f>
        <v>41997</v>
      </c>
      <c r="AD47" s="149">
        <f>+'[10]PT Public'!AD47</f>
        <v>40719</v>
      </c>
      <c r="AE47" s="149">
        <f>+'[10]PT Public'!AE47</f>
        <v>40358</v>
      </c>
      <c r="AF47" s="149">
        <f>+'[10]PT Public'!AF47</f>
        <v>39778</v>
      </c>
      <c r="AG47" s="149">
        <f>+'[10]PT Public'!AG47</f>
        <v>38421</v>
      </c>
      <c r="AH47" s="149">
        <f>+'[10]PT Public'!AH47</f>
        <v>39549</v>
      </c>
    </row>
    <row r="48" spans="1:69" ht="12.95" customHeight="1">
      <c r="A48" s="5" t="str">
        <f>+'[10]PT Public'!A48</f>
        <v>North Dakota</v>
      </c>
      <c r="B48" s="149">
        <f>+'[10]PT Public'!B48</f>
        <v>0</v>
      </c>
      <c r="C48" s="149">
        <f>+'[10]PT Public'!C48</f>
        <v>0</v>
      </c>
      <c r="D48" s="149">
        <f>+'[10]PT Public'!D48</f>
        <v>0</v>
      </c>
      <c r="E48" s="149">
        <f>+'[10]PT Public'!E48</f>
        <v>0</v>
      </c>
      <c r="F48" s="149">
        <f>+'[10]PT Public'!F48</f>
        <v>0</v>
      </c>
      <c r="G48" s="149">
        <f>+'[10]PT Public'!G48</f>
        <v>0</v>
      </c>
      <c r="H48" s="149">
        <f>+'[10]PT Public'!H48</f>
        <v>0</v>
      </c>
      <c r="I48" s="149">
        <f>+'[10]PT Public'!I48</f>
        <v>0</v>
      </c>
      <c r="J48" s="149">
        <f>+'[10]PT Public'!J48</f>
        <v>0</v>
      </c>
      <c r="K48" s="149">
        <f>+'[10]PT Public'!K48</f>
        <v>0</v>
      </c>
      <c r="L48" s="149">
        <f>+'[10]PT Public'!L48</f>
        <v>7662</v>
      </c>
      <c r="M48" s="149">
        <f>+'[10]PT Public'!M48</f>
        <v>0</v>
      </c>
      <c r="N48" s="149">
        <f>+'[10]PT Public'!N48</f>
        <v>7773</v>
      </c>
      <c r="O48" s="149">
        <f>+'[10]PT Public'!O48</f>
        <v>0</v>
      </c>
      <c r="P48" s="149">
        <f>+'[10]PT Public'!P48</f>
        <v>6901</v>
      </c>
      <c r="Q48" s="149">
        <f>+'[10]PT Public'!Q48</f>
        <v>7337</v>
      </c>
      <c r="R48" s="149">
        <f>+'[10]PT Public'!R48</f>
        <v>7555</v>
      </c>
      <c r="S48" s="149">
        <f>+'[10]PT Public'!S48</f>
        <v>7607</v>
      </c>
      <c r="T48" s="149">
        <f>+'[10]PT Public'!T48</f>
        <v>8649</v>
      </c>
      <c r="U48" s="150">
        <f>+'[10]PT Public'!U48</f>
        <v>9645</v>
      </c>
      <c r="V48" s="150">
        <f>+'[10]PT Public'!V48</f>
        <v>10670</v>
      </c>
      <c r="W48" s="149">
        <f>+'[10]PT Public'!W48</f>
        <v>10557</v>
      </c>
      <c r="X48" s="149">
        <f>+'[10]PT Public'!X48</f>
        <v>10793</v>
      </c>
      <c r="Y48" s="149">
        <f>+'[10]PT Public'!Y48</f>
        <v>11201</v>
      </c>
      <c r="Z48" s="149">
        <f>+'[10]PT Public'!Z48</f>
        <v>11545</v>
      </c>
      <c r="AA48" s="149">
        <f>+'[10]PT Public'!AA48</f>
        <v>11887</v>
      </c>
      <c r="AB48" s="149">
        <f>+'[10]PT Public'!AB48</f>
        <v>13222</v>
      </c>
      <c r="AC48" s="149">
        <f>+'[10]PT Public'!AC48</f>
        <v>14278</v>
      </c>
      <c r="AD48" s="149">
        <f>+'[10]PT Public'!AD48</f>
        <v>14893</v>
      </c>
      <c r="AE48" s="149">
        <f>+'[10]PT Public'!AE48</f>
        <v>14851</v>
      </c>
      <c r="AF48" s="149">
        <f>+'[10]PT Public'!AF48</f>
        <v>15313</v>
      </c>
      <c r="AG48" s="149">
        <f>+'[10]PT Public'!AG48</f>
        <v>15245</v>
      </c>
      <c r="AH48" s="149">
        <f>+'[10]PT Public'!AH48</f>
        <v>15267</v>
      </c>
    </row>
    <row r="49" spans="1:69" ht="12.95" customHeight="1">
      <c r="A49" s="5" t="str">
        <f>+'[10]PT Public'!A49</f>
        <v>Ohio</v>
      </c>
      <c r="B49" s="149">
        <f>+'[10]PT Public'!B49</f>
        <v>0</v>
      </c>
      <c r="C49" s="149">
        <f>+'[10]PT Public'!C49</f>
        <v>0</v>
      </c>
      <c r="D49" s="149">
        <f>+'[10]PT Public'!D49</f>
        <v>0</v>
      </c>
      <c r="E49" s="149">
        <f>+'[10]PT Public'!E49</f>
        <v>0</v>
      </c>
      <c r="F49" s="149">
        <f>+'[10]PT Public'!F49</f>
        <v>0</v>
      </c>
      <c r="G49" s="149">
        <f>+'[10]PT Public'!G49</f>
        <v>0</v>
      </c>
      <c r="H49" s="149">
        <f>+'[10]PT Public'!H49</f>
        <v>0</v>
      </c>
      <c r="I49" s="149">
        <f>+'[10]PT Public'!I49</f>
        <v>0</v>
      </c>
      <c r="J49" s="149">
        <f>+'[10]PT Public'!J49</f>
        <v>0</v>
      </c>
      <c r="K49" s="149">
        <f>+'[10]PT Public'!K49</f>
        <v>0</v>
      </c>
      <c r="L49" s="149">
        <f>+'[10]PT Public'!L49</f>
        <v>170530</v>
      </c>
      <c r="M49" s="149">
        <f>+'[10]PT Public'!M49</f>
        <v>0</v>
      </c>
      <c r="N49" s="149">
        <f>+'[10]PT Public'!N49</f>
        <v>160776</v>
      </c>
      <c r="O49" s="149">
        <f>+'[10]PT Public'!O49</f>
        <v>0</v>
      </c>
      <c r="P49" s="149">
        <f>+'[10]PT Public'!P49</f>
        <v>159011</v>
      </c>
      <c r="Q49" s="149">
        <f>+'[10]PT Public'!Q49</f>
        <v>160274</v>
      </c>
      <c r="R49" s="149">
        <f>+'[10]PT Public'!R49</f>
        <v>159480</v>
      </c>
      <c r="S49" s="149">
        <f>+'[10]PT Public'!S49</f>
        <v>159167</v>
      </c>
      <c r="T49" s="149">
        <f>+'[10]PT Public'!T49</f>
        <v>160687</v>
      </c>
      <c r="U49" s="150">
        <f>+'[10]PT Public'!U49</f>
        <v>165558</v>
      </c>
      <c r="V49" s="150">
        <f>+'[10]PT Public'!V49</f>
        <v>163021</v>
      </c>
      <c r="W49" s="149">
        <f>+'[10]PT Public'!W49</f>
        <v>164067</v>
      </c>
      <c r="X49" s="149">
        <f>+'[10]PT Public'!X49</f>
        <v>160716</v>
      </c>
      <c r="Y49" s="149">
        <f>+'[10]PT Public'!Y49</f>
        <v>156955</v>
      </c>
      <c r="Z49" s="149">
        <f>+'[10]PT Public'!Z49</f>
        <v>158581</v>
      </c>
      <c r="AA49" s="149">
        <f>+'[10]PT Public'!AA49</f>
        <v>166222</v>
      </c>
      <c r="AB49" s="149">
        <f>+'[10]PT Public'!AB49</f>
        <v>182432</v>
      </c>
      <c r="AC49" s="149">
        <f>+'[10]PT Public'!AC49</f>
        <v>191018</v>
      </c>
      <c r="AD49" s="149">
        <f>+'[10]PT Public'!AD49</f>
        <v>201531</v>
      </c>
      <c r="AE49" s="149">
        <f>+'[10]PT Public'!AE49</f>
        <v>202963</v>
      </c>
      <c r="AF49" s="149">
        <f>+'[10]PT Public'!AF49</f>
        <v>207124</v>
      </c>
      <c r="AG49" s="149">
        <f>+'[10]PT Public'!AG49</f>
        <v>206251</v>
      </c>
      <c r="AH49" s="149">
        <f>+'[10]PT Public'!AH49</f>
        <v>203558</v>
      </c>
    </row>
    <row r="50" spans="1:69" ht="12.95" customHeight="1">
      <c r="A50" s="5" t="str">
        <f>+'[10]PT Public'!A50</f>
        <v>South Dakota</v>
      </c>
      <c r="B50" s="149">
        <f>+'[10]PT Public'!B50</f>
        <v>0</v>
      </c>
      <c r="C50" s="149">
        <f>+'[10]PT Public'!C50</f>
        <v>0</v>
      </c>
      <c r="D50" s="149">
        <f>+'[10]PT Public'!D50</f>
        <v>0</v>
      </c>
      <c r="E50" s="149">
        <f>+'[10]PT Public'!E50</f>
        <v>0</v>
      </c>
      <c r="F50" s="149">
        <f>+'[10]PT Public'!F50</f>
        <v>0</v>
      </c>
      <c r="G50" s="149">
        <f>+'[10]PT Public'!G50</f>
        <v>0</v>
      </c>
      <c r="H50" s="149">
        <f>+'[10]PT Public'!H50</f>
        <v>0</v>
      </c>
      <c r="I50" s="149">
        <f>+'[10]PT Public'!I50</f>
        <v>0</v>
      </c>
      <c r="J50" s="149">
        <f>+'[10]PT Public'!J50</f>
        <v>0</v>
      </c>
      <c r="K50" s="149">
        <f>+'[10]PT Public'!K50</f>
        <v>0</v>
      </c>
      <c r="L50" s="149">
        <f>+'[10]PT Public'!L50</f>
        <v>62062</v>
      </c>
      <c r="M50" s="149">
        <f>+'[10]PT Public'!M50</f>
        <v>0</v>
      </c>
      <c r="N50" s="149">
        <f>+'[10]PT Public'!N50</f>
        <v>7824</v>
      </c>
      <c r="O50" s="149">
        <f>+'[10]PT Public'!O50</f>
        <v>0</v>
      </c>
      <c r="P50" s="149">
        <f>+'[10]PT Public'!P50</f>
        <v>8308</v>
      </c>
      <c r="Q50" s="149">
        <f>+'[10]PT Public'!Q50</f>
        <v>10097</v>
      </c>
      <c r="R50" s="149">
        <f>+'[10]PT Public'!R50</f>
        <v>10113</v>
      </c>
      <c r="S50" s="149">
        <f>+'[10]PT Public'!S50</f>
        <v>10988</v>
      </c>
      <c r="T50" s="149">
        <f>+'[10]PT Public'!T50</f>
        <v>12491</v>
      </c>
      <c r="U50" s="150">
        <f>+'[10]PT Public'!U50</f>
        <v>12507</v>
      </c>
      <c r="V50" s="150">
        <f>+'[10]PT Public'!V50</f>
        <v>11989</v>
      </c>
      <c r="W50" s="149">
        <f>+'[10]PT Public'!W50</f>
        <v>11625</v>
      </c>
      <c r="X50" s="149">
        <f>+'[10]PT Public'!X50</f>
        <v>11658</v>
      </c>
      <c r="Y50" s="149">
        <f>+'[10]PT Public'!Y50</f>
        <v>12107</v>
      </c>
      <c r="Z50" s="149">
        <f>+'[10]PT Public'!Z50</f>
        <v>12888</v>
      </c>
      <c r="AA50" s="149">
        <f>+'[10]PT Public'!AA50</f>
        <v>13343</v>
      </c>
      <c r="AB50" s="149">
        <f>+'[10]PT Public'!AB50</f>
        <v>13811</v>
      </c>
      <c r="AC50" s="149">
        <f>+'[10]PT Public'!AC50</f>
        <v>15661</v>
      </c>
      <c r="AD50" s="149">
        <f>+'[10]PT Public'!AD50</f>
        <v>15077</v>
      </c>
      <c r="AE50" s="149">
        <f>+'[10]PT Public'!AE50</f>
        <v>16075</v>
      </c>
      <c r="AF50" s="149">
        <f>+'[10]PT Public'!AF50</f>
        <v>15804</v>
      </c>
      <c r="AG50" s="149">
        <f>+'[10]PT Public'!AG50</f>
        <v>16052</v>
      </c>
      <c r="AH50" s="149">
        <f>+'[10]PT Public'!AH50</f>
        <v>15970</v>
      </c>
    </row>
    <row r="51" spans="1:69" ht="12.95" customHeight="1">
      <c r="A51" s="5" t="str">
        <f>+'[10]PT Public'!A51</f>
        <v>Wisconsin</v>
      </c>
      <c r="B51" s="149">
        <f>+'[10]PT Public'!B51</f>
        <v>0</v>
      </c>
      <c r="C51" s="149">
        <f>+'[10]PT Public'!C51</f>
        <v>0</v>
      </c>
      <c r="D51" s="149">
        <f>+'[10]PT Public'!D51</f>
        <v>0</v>
      </c>
      <c r="E51" s="149">
        <f>+'[10]PT Public'!E51</f>
        <v>0</v>
      </c>
      <c r="F51" s="149">
        <f>+'[10]PT Public'!F51</f>
        <v>0</v>
      </c>
      <c r="G51" s="149">
        <f>+'[10]PT Public'!G51</f>
        <v>0</v>
      </c>
      <c r="H51" s="149">
        <f>+'[10]PT Public'!H51</f>
        <v>0</v>
      </c>
      <c r="I51" s="149">
        <f>+'[10]PT Public'!I51</f>
        <v>0</v>
      </c>
      <c r="J51" s="149">
        <f>+'[10]PT Public'!J51</f>
        <v>0</v>
      </c>
      <c r="K51" s="149">
        <f>+'[10]PT Public'!K51</f>
        <v>0</v>
      </c>
      <c r="L51" s="149">
        <f>+'[10]PT Public'!L51</f>
        <v>0</v>
      </c>
      <c r="M51" s="149">
        <f>+'[10]PT Public'!M51</f>
        <v>0</v>
      </c>
      <c r="N51" s="149">
        <f>+'[10]PT Public'!N51</f>
        <v>100275</v>
      </c>
      <c r="O51" s="149">
        <f>+'[10]PT Public'!O51</f>
        <v>0</v>
      </c>
      <c r="P51" s="149">
        <f>+'[10]PT Public'!P51</f>
        <v>96458</v>
      </c>
      <c r="Q51" s="149">
        <f>+'[10]PT Public'!Q51</f>
        <v>97917</v>
      </c>
      <c r="R51" s="149">
        <f>+'[10]PT Public'!R51</f>
        <v>98027</v>
      </c>
      <c r="S51" s="149">
        <f>+'[10]PT Public'!S51</f>
        <v>96869</v>
      </c>
      <c r="T51" s="149">
        <f>+'[10]PT Public'!T51</f>
        <v>99185</v>
      </c>
      <c r="U51" s="150">
        <f>+'[10]PT Public'!U51</f>
        <v>104553</v>
      </c>
      <c r="V51" s="150">
        <f>+'[10]PT Public'!V51</f>
        <v>101302</v>
      </c>
      <c r="W51" s="149">
        <f>+'[10]PT Public'!W51</f>
        <v>100005</v>
      </c>
      <c r="X51" s="149">
        <f>+'[10]PT Public'!X51</f>
        <v>100449</v>
      </c>
      <c r="Y51" s="149">
        <f>+'[10]PT Public'!Y51</f>
        <v>103419</v>
      </c>
      <c r="Z51" s="149">
        <f>+'[10]PT Public'!Z51</f>
        <v>99972</v>
      </c>
      <c r="AA51" s="149">
        <f>+'[10]PT Public'!AA51</f>
        <v>103827</v>
      </c>
      <c r="AB51" s="149">
        <f>+'[10]PT Public'!AB51</f>
        <v>108350</v>
      </c>
      <c r="AC51" s="149">
        <f>+'[10]PT Public'!AC51</f>
        <v>111709</v>
      </c>
      <c r="AD51" s="149">
        <f>+'[10]PT Public'!AD51</f>
        <v>111675</v>
      </c>
      <c r="AE51" s="149">
        <f>+'[10]PT Public'!AE51</f>
        <v>111202</v>
      </c>
      <c r="AF51" s="149">
        <f>+'[10]PT Public'!AF51</f>
        <v>110094</v>
      </c>
      <c r="AG51" s="149">
        <f>+'[10]PT Public'!AG51</f>
        <v>111719</v>
      </c>
      <c r="AH51" s="149">
        <f>+'[10]PT Public'!AH51</f>
        <v>111842</v>
      </c>
    </row>
    <row r="52" spans="1:69" s="172" customFormat="1" ht="12.95" customHeight="1">
      <c r="A52" s="174" t="str">
        <f>+'[10]PT Public'!A52</f>
        <v>Northeast</v>
      </c>
      <c r="B52" s="169">
        <f>+'[10]PT Public'!B52</f>
        <v>0</v>
      </c>
      <c r="C52" s="169">
        <f>+'[10]PT Public'!C52</f>
        <v>0</v>
      </c>
      <c r="D52" s="169">
        <f>+'[10]PT Public'!D52</f>
        <v>0</v>
      </c>
      <c r="E52" s="169">
        <f>+'[10]PT Public'!E52</f>
        <v>0</v>
      </c>
      <c r="F52" s="169">
        <f>+'[10]PT Public'!F52</f>
        <v>0</v>
      </c>
      <c r="G52" s="169">
        <f>+'[10]PT Public'!G52</f>
        <v>0</v>
      </c>
      <c r="H52" s="169">
        <f>+'[10]PT Public'!H52</f>
        <v>0</v>
      </c>
      <c r="I52" s="169">
        <f>+'[10]PT Public'!I52</f>
        <v>0</v>
      </c>
      <c r="J52" s="169">
        <f>+'[10]PT Public'!J52</f>
        <v>0</v>
      </c>
      <c r="K52" s="169">
        <f>+'[10]PT Public'!K52</f>
        <v>0</v>
      </c>
      <c r="L52" s="169">
        <f>+'[10]PT Public'!L52</f>
        <v>718650</v>
      </c>
      <c r="M52" s="169">
        <f>+'[10]PT Public'!M52</f>
        <v>0</v>
      </c>
      <c r="N52" s="169">
        <f>+'[10]PT Public'!N52</f>
        <v>685797</v>
      </c>
      <c r="O52" s="169">
        <f>+'[10]PT Public'!O52</f>
        <v>0</v>
      </c>
      <c r="P52" s="169">
        <f>+'[10]PT Public'!P52</f>
        <v>643416</v>
      </c>
      <c r="Q52" s="169">
        <f>+'[10]PT Public'!Q52</f>
        <v>639982</v>
      </c>
      <c r="R52" s="169">
        <f>+'[10]PT Public'!R52</f>
        <v>635694</v>
      </c>
      <c r="S52" s="169">
        <f>+'[10]PT Public'!S52</f>
        <v>651543</v>
      </c>
      <c r="T52" s="169">
        <f>+'[10]PT Public'!T52</f>
        <v>653951</v>
      </c>
      <c r="U52" s="169">
        <f>+'[10]PT Public'!U52</f>
        <v>668196</v>
      </c>
      <c r="V52" s="169">
        <f>+'[10]PT Public'!V52</f>
        <v>671010</v>
      </c>
      <c r="W52" s="169">
        <f>+'[10]PT Public'!W52</f>
        <v>667225</v>
      </c>
      <c r="X52" s="169">
        <f>+'[10]PT Public'!X52</f>
        <v>656552</v>
      </c>
      <c r="Y52" s="169">
        <f>+'[10]PT Public'!Y52</f>
        <v>655988</v>
      </c>
      <c r="Z52" s="169">
        <f>+'[10]PT Public'!Z52</f>
        <v>668096</v>
      </c>
      <c r="AA52" s="169">
        <f>+'[10]PT Public'!AA52</f>
        <v>679737</v>
      </c>
      <c r="AB52" s="169">
        <f>+'[10]PT Public'!AB52</f>
        <v>699575</v>
      </c>
      <c r="AC52" s="169">
        <f>+'[10]PT Public'!AC52</f>
        <v>711779</v>
      </c>
      <c r="AD52" s="169">
        <f>+'[10]PT Public'!AD52</f>
        <v>733245</v>
      </c>
      <c r="AE52" s="169">
        <f>+'[10]PT Public'!AE52</f>
        <v>731721</v>
      </c>
      <c r="AF52" s="169">
        <f>+'[10]PT Public'!AF52</f>
        <v>720522</v>
      </c>
      <c r="AG52" s="169">
        <f>+'[10]PT Public'!AG52</f>
        <v>718962</v>
      </c>
      <c r="AH52" s="169">
        <f>+'[10]PT Public'!AH52</f>
        <v>691288</v>
      </c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1"/>
    </row>
    <row r="53" spans="1:69" s="37" customFormat="1" ht="12.95" customHeight="1">
      <c r="A53" s="27" t="str">
        <f>+'[10]PT Public'!A53</f>
        <v xml:space="preserve">   as a percent of U.S.</v>
      </c>
      <c r="B53" s="147">
        <f>+'[10]PT Public'!B53</f>
        <v>0</v>
      </c>
      <c r="C53" s="147">
        <f>+'[10]PT Public'!C53</f>
        <v>0</v>
      </c>
      <c r="D53" s="147">
        <f>+'[10]PT Public'!D53</f>
        <v>0</v>
      </c>
      <c r="E53" s="147">
        <f>+'[10]PT Public'!E53</f>
        <v>0</v>
      </c>
      <c r="F53" s="147">
        <f>+'[10]PT Public'!F53</f>
        <v>0</v>
      </c>
      <c r="G53" s="147">
        <f>+'[10]PT Public'!G53</f>
        <v>0</v>
      </c>
      <c r="H53" s="147">
        <f>+'[10]PT Public'!H53</f>
        <v>0</v>
      </c>
      <c r="I53" s="147">
        <f>+'[10]PT Public'!I53</f>
        <v>0</v>
      </c>
      <c r="J53" s="147">
        <f>+'[10]PT Public'!J53</f>
        <v>0</v>
      </c>
      <c r="K53" s="147">
        <f>+'[10]PT Public'!K53</f>
        <v>0</v>
      </c>
      <c r="L53" s="147">
        <f>+'[10]PT Public'!L53</f>
        <v>14.067515461249686</v>
      </c>
      <c r="M53" s="147">
        <f>+'[10]PT Public'!M53</f>
        <v>0</v>
      </c>
      <c r="N53" s="147">
        <f>+'[10]PT Public'!N53</f>
        <v>13.454558295983921</v>
      </c>
      <c r="O53" s="147">
        <f>+'[10]PT Public'!O53</f>
        <v>0</v>
      </c>
      <c r="P53" s="147">
        <f>+'[10]PT Public'!P53</f>
        <v>12.648994032866515</v>
      </c>
      <c r="Q53" s="147">
        <f>+'[10]PT Public'!Q53</f>
        <v>12.680245345872335</v>
      </c>
      <c r="R53" s="147">
        <f>+'[10]PT Public'!R53</f>
        <v>12.472538867423136</v>
      </c>
      <c r="S53" s="147">
        <f>+'[10]PT Public'!S53</f>
        <v>12.106954117393469</v>
      </c>
      <c r="T53" s="147">
        <f>+'[10]PT Public'!T53</f>
        <v>11.792566555903209</v>
      </c>
      <c r="U53" s="147">
        <f>+'[10]PT Public'!U53</f>
        <v>11.733801611168426</v>
      </c>
      <c r="V53" s="147">
        <f>+'[10]PT Public'!V53</f>
        <v>11.999442061083581</v>
      </c>
      <c r="W53" s="147">
        <f>+'[10]PT Public'!W53</f>
        <v>11.892052300255941</v>
      </c>
      <c r="X53" s="147">
        <f>+'[10]PT Public'!X53</f>
        <v>11.696837008889782</v>
      </c>
      <c r="Y53" s="147">
        <f>+'[10]PT Public'!Y53</f>
        <v>11.543450977797455</v>
      </c>
      <c r="Z53" s="147">
        <f>+'[10]PT Public'!Z53</f>
        <v>11.51137843077659</v>
      </c>
      <c r="AA53" s="147">
        <f>+'[10]PT Public'!AA53</f>
        <v>11.246473983045338</v>
      </c>
      <c r="AB53" s="147">
        <f>+'[10]PT Public'!AB53</f>
        <v>11.100698324886652</v>
      </c>
      <c r="AC53" s="147">
        <f>+'[10]PT Public'!AC53</f>
        <v>11.167467851789931</v>
      </c>
      <c r="AD53" s="147">
        <f>+'[10]PT Public'!AD53</f>
        <v>11.38180652582054</v>
      </c>
      <c r="AE53" s="147">
        <f>+'[10]PT Public'!AE53</f>
        <v>11.533783700710924</v>
      </c>
      <c r="AF53" s="147">
        <f>+'[10]PT Public'!AF53</f>
        <v>11.505501154267533</v>
      </c>
      <c r="AG53" s="147">
        <f>+'[10]PT Public'!AG53</f>
        <v>11.52914534370295</v>
      </c>
      <c r="AH53" s="147">
        <f>+'[10]PT Public'!AH53</f>
        <v>11.170664965856407</v>
      </c>
    </row>
    <row r="54" spans="1:69" ht="12.95" customHeight="1">
      <c r="A54" s="5" t="str">
        <f>+'[10]PT Public'!A54</f>
        <v>Connecticut</v>
      </c>
      <c r="B54" s="149">
        <f>+'[10]PT Public'!B54</f>
        <v>0</v>
      </c>
      <c r="C54" s="149">
        <f>+'[10]PT Public'!C54</f>
        <v>0</v>
      </c>
      <c r="D54" s="149">
        <f>+'[10]PT Public'!D54</f>
        <v>0</v>
      </c>
      <c r="E54" s="149">
        <f>+'[10]PT Public'!E54</f>
        <v>0</v>
      </c>
      <c r="F54" s="149">
        <f>+'[10]PT Public'!F54</f>
        <v>0</v>
      </c>
      <c r="G54" s="149">
        <f>+'[10]PT Public'!G54</f>
        <v>0</v>
      </c>
      <c r="H54" s="149">
        <f>+'[10]PT Public'!H54</f>
        <v>0</v>
      </c>
      <c r="I54" s="149">
        <f>+'[10]PT Public'!I54</f>
        <v>0</v>
      </c>
      <c r="J54" s="149">
        <f>+'[10]PT Public'!J54</f>
        <v>0</v>
      </c>
      <c r="K54" s="149">
        <f>+'[10]PT Public'!K54</f>
        <v>0</v>
      </c>
      <c r="L54" s="149">
        <f>+'[10]PT Public'!L54</f>
        <v>58450</v>
      </c>
      <c r="M54" s="149">
        <f>+'[10]PT Public'!M54</f>
        <v>0</v>
      </c>
      <c r="N54" s="149">
        <f>+'[10]PT Public'!N54</f>
        <v>55658</v>
      </c>
      <c r="O54" s="149">
        <f>+'[10]PT Public'!O54</f>
        <v>0</v>
      </c>
      <c r="P54" s="149">
        <f>+'[10]PT Public'!P54</f>
        <v>51421</v>
      </c>
      <c r="Q54" s="149">
        <f>+'[10]PT Public'!Q54</f>
        <v>49845</v>
      </c>
      <c r="R54" s="149">
        <f>+'[10]PT Public'!R54</f>
        <v>49829</v>
      </c>
      <c r="S54" s="150">
        <f>+'[10]PT Public'!S54</f>
        <v>51768</v>
      </c>
      <c r="T54" s="149">
        <f>+'[10]PT Public'!T54</f>
        <v>51831</v>
      </c>
      <c r="U54" s="150">
        <f>+'[10]PT Public'!U54</f>
        <v>52654</v>
      </c>
      <c r="V54" s="150">
        <f>+'[10]PT Public'!V54</f>
        <v>50979</v>
      </c>
      <c r="W54" s="149">
        <f>+'[10]PT Public'!W54</f>
        <v>49451</v>
      </c>
      <c r="X54" s="149">
        <f>+'[10]PT Public'!X54</f>
        <v>48998</v>
      </c>
      <c r="Y54" s="149">
        <f>+'[10]PT Public'!Y54</f>
        <v>46594</v>
      </c>
      <c r="Z54" s="149">
        <f>+'[10]PT Public'!Z54</f>
        <v>47569</v>
      </c>
      <c r="AA54" s="149">
        <f>+'[10]PT Public'!AA54</f>
        <v>49150</v>
      </c>
      <c r="AB54" s="149">
        <f>+'[10]PT Public'!AB54</f>
        <v>51090</v>
      </c>
      <c r="AC54" s="149">
        <f>+'[10]PT Public'!AC54</f>
        <v>52375</v>
      </c>
      <c r="AD54" s="149">
        <f>+'[10]PT Public'!AD54</f>
        <v>52095</v>
      </c>
      <c r="AE54" s="149">
        <f>+'[10]PT Public'!AE54</f>
        <v>54002</v>
      </c>
      <c r="AF54" s="149">
        <f>+'[10]PT Public'!AF54</f>
        <v>51332</v>
      </c>
      <c r="AG54" s="149">
        <f>+'[10]PT Public'!AG54</f>
        <v>50451</v>
      </c>
      <c r="AH54" s="149">
        <f>+'[10]PT Public'!AH54</f>
        <v>48629</v>
      </c>
    </row>
    <row r="55" spans="1:69" ht="12.95" customHeight="1">
      <c r="A55" s="5" t="str">
        <f>+'[10]PT Public'!A55</f>
        <v>Maine</v>
      </c>
      <c r="B55" s="149">
        <f>+'[10]PT Public'!B55</f>
        <v>0</v>
      </c>
      <c r="C55" s="149">
        <f>+'[10]PT Public'!C55</f>
        <v>0</v>
      </c>
      <c r="D55" s="149">
        <f>+'[10]PT Public'!D55</f>
        <v>0</v>
      </c>
      <c r="E55" s="149">
        <f>+'[10]PT Public'!E55</f>
        <v>0</v>
      </c>
      <c r="F55" s="149">
        <f>+'[10]PT Public'!F55</f>
        <v>0</v>
      </c>
      <c r="G55" s="149">
        <f>+'[10]PT Public'!G55</f>
        <v>0</v>
      </c>
      <c r="H55" s="149">
        <f>+'[10]PT Public'!H55</f>
        <v>0</v>
      </c>
      <c r="I55" s="149">
        <f>+'[10]PT Public'!I55</f>
        <v>0</v>
      </c>
      <c r="J55" s="149">
        <f>+'[10]PT Public'!J55</f>
        <v>0</v>
      </c>
      <c r="K55" s="149">
        <f>+'[10]PT Public'!K55</f>
        <v>0</v>
      </c>
      <c r="L55" s="149">
        <f>+'[10]PT Public'!L55</f>
        <v>18137</v>
      </c>
      <c r="M55" s="149">
        <f>+'[10]PT Public'!M55</f>
        <v>0</v>
      </c>
      <c r="N55" s="149">
        <f>+'[10]PT Public'!N55</f>
        <v>17883</v>
      </c>
      <c r="O55" s="149">
        <f>+'[10]PT Public'!O55</f>
        <v>0</v>
      </c>
      <c r="P55" s="149">
        <f>+'[10]PT Public'!P55</f>
        <v>17575</v>
      </c>
      <c r="Q55" s="149">
        <f>+'[10]PT Public'!Q55</f>
        <v>17685</v>
      </c>
      <c r="R55" s="149">
        <f>+'[10]PT Public'!R55</f>
        <v>18419</v>
      </c>
      <c r="S55" s="150">
        <f>+'[10]PT Public'!S55</f>
        <v>18127</v>
      </c>
      <c r="T55" s="149">
        <f>+'[10]PT Public'!T55</f>
        <v>19075</v>
      </c>
      <c r="U55" s="150">
        <f>+'[10]PT Public'!U55</f>
        <v>20078</v>
      </c>
      <c r="V55" s="150">
        <f>+'[10]PT Public'!V55</f>
        <v>20168</v>
      </c>
      <c r="W55" s="149">
        <f>+'[10]PT Public'!W55</f>
        <v>20020</v>
      </c>
      <c r="X55" s="149">
        <f>+'[10]PT Public'!X55</f>
        <v>20073</v>
      </c>
      <c r="Y55" s="149">
        <f>+'[10]PT Public'!Y55</f>
        <v>20147</v>
      </c>
      <c r="Z55" s="149">
        <f>+'[10]PT Public'!Z55</f>
        <v>20377</v>
      </c>
      <c r="AA55" s="149">
        <f>+'[10]PT Public'!AA55</f>
        <v>19882</v>
      </c>
      <c r="AB55" s="149">
        <f>+'[10]PT Public'!AB55</f>
        <v>20354</v>
      </c>
      <c r="AC55" s="149">
        <f>+'[10]PT Public'!AC55</f>
        <v>21877</v>
      </c>
      <c r="AD55" s="149">
        <f>+'[10]PT Public'!AD55</f>
        <v>21329</v>
      </c>
      <c r="AE55" s="149">
        <f>+'[10]PT Public'!AE55</f>
        <v>21752</v>
      </c>
      <c r="AF55" s="149">
        <f>+'[10]PT Public'!AF55</f>
        <v>21585</v>
      </c>
      <c r="AG55" s="149">
        <f>+'[10]PT Public'!AG55</f>
        <v>21914</v>
      </c>
      <c r="AH55" s="149">
        <f>+'[10]PT Public'!AH55</f>
        <v>21024</v>
      </c>
    </row>
    <row r="56" spans="1:69" ht="12.95" customHeight="1">
      <c r="A56" s="5" t="str">
        <f>+'[10]PT Public'!A56</f>
        <v>Massachusetts</v>
      </c>
      <c r="B56" s="149">
        <f>+'[10]PT Public'!B56</f>
        <v>0</v>
      </c>
      <c r="C56" s="149">
        <f>+'[10]PT Public'!C56</f>
        <v>0</v>
      </c>
      <c r="D56" s="149">
        <f>+'[10]PT Public'!D56</f>
        <v>0</v>
      </c>
      <c r="E56" s="149">
        <f>+'[10]PT Public'!E56</f>
        <v>0</v>
      </c>
      <c r="F56" s="149">
        <f>+'[10]PT Public'!F56</f>
        <v>0</v>
      </c>
      <c r="G56" s="149">
        <f>+'[10]PT Public'!G56</f>
        <v>0</v>
      </c>
      <c r="H56" s="149">
        <f>+'[10]PT Public'!H56</f>
        <v>0</v>
      </c>
      <c r="I56" s="149">
        <f>+'[10]PT Public'!I56</f>
        <v>0</v>
      </c>
      <c r="J56" s="149">
        <f>+'[10]PT Public'!J56</f>
        <v>0</v>
      </c>
      <c r="K56" s="149">
        <f>+'[10]PT Public'!K56</f>
        <v>0</v>
      </c>
      <c r="L56" s="149">
        <f>+'[10]PT Public'!L56</f>
        <v>84386</v>
      </c>
      <c r="M56" s="149">
        <f>+'[10]PT Public'!M56</f>
        <v>0</v>
      </c>
      <c r="N56" s="149">
        <f>+'[10]PT Public'!N56</f>
        <v>83152</v>
      </c>
      <c r="O56" s="149">
        <f>+'[10]PT Public'!O56</f>
        <v>0</v>
      </c>
      <c r="P56" s="149">
        <f>+'[10]PT Public'!P56</f>
        <v>82974</v>
      </c>
      <c r="Q56" s="149">
        <f>+'[10]PT Public'!Q56</f>
        <v>85386</v>
      </c>
      <c r="R56" s="149">
        <f>+'[10]PT Public'!R56</f>
        <v>86471</v>
      </c>
      <c r="S56" s="150">
        <f>+'[10]PT Public'!S56</f>
        <v>88391</v>
      </c>
      <c r="T56" s="149">
        <f>+'[10]PT Public'!T56</f>
        <v>87932</v>
      </c>
      <c r="U56" s="150">
        <f>+'[10]PT Public'!U56</f>
        <v>85506</v>
      </c>
      <c r="V56" s="150">
        <f>+'[10]PT Public'!V56</f>
        <v>84634</v>
      </c>
      <c r="W56" s="149">
        <f>+'[10]PT Public'!W56</f>
        <v>83491</v>
      </c>
      <c r="X56" s="149">
        <f>+'[10]PT Public'!X56</f>
        <v>81531</v>
      </c>
      <c r="Y56" s="149">
        <f>+'[10]PT Public'!Y56</f>
        <v>83402</v>
      </c>
      <c r="Z56" s="149">
        <f>+'[10]PT Public'!Z56</f>
        <v>86310</v>
      </c>
      <c r="AA56" s="149">
        <f>+'[10]PT Public'!AA56</f>
        <v>88759</v>
      </c>
      <c r="AB56" s="149">
        <f>+'[10]PT Public'!AB56</f>
        <v>93437</v>
      </c>
      <c r="AC56" s="149">
        <f>+'[10]PT Public'!AC56</f>
        <v>95870</v>
      </c>
      <c r="AD56" s="149">
        <f>+'[10]PT Public'!AD56</f>
        <v>97856</v>
      </c>
      <c r="AE56" s="149">
        <f>+'[10]PT Public'!AE56</f>
        <v>99655</v>
      </c>
      <c r="AF56" s="149">
        <f>+'[10]PT Public'!AF56</f>
        <v>99627</v>
      </c>
      <c r="AG56" s="149">
        <f>+'[10]PT Public'!AG56</f>
        <v>98509</v>
      </c>
      <c r="AH56" s="149">
        <f>+'[10]PT Public'!AH56</f>
        <v>96110</v>
      </c>
    </row>
    <row r="57" spans="1:69" ht="12.95" customHeight="1">
      <c r="A57" s="5" t="str">
        <f>+'[10]PT Public'!A57</f>
        <v>New Hampshire</v>
      </c>
      <c r="B57" s="149">
        <f>+'[10]PT Public'!B57</f>
        <v>0</v>
      </c>
      <c r="C57" s="149">
        <f>+'[10]PT Public'!C57</f>
        <v>0</v>
      </c>
      <c r="D57" s="149">
        <f>+'[10]PT Public'!D57</f>
        <v>0</v>
      </c>
      <c r="E57" s="149">
        <f>+'[10]PT Public'!E57</f>
        <v>0</v>
      </c>
      <c r="F57" s="149">
        <f>+'[10]PT Public'!F57</f>
        <v>0</v>
      </c>
      <c r="G57" s="149">
        <f>+'[10]PT Public'!G57</f>
        <v>0</v>
      </c>
      <c r="H57" s="149">
        <f>+'[10]PT Public'!H57</f>
        <v>0</v>
      </c>
      <c r="I57" s="149">
        <f>+'[10]PT Public'!I57</f>
        <v>0</v>
      </c>
      <c r="J57" s="149">
        <f>+'[10]PT Public'!J57</f>
        <v>0</v>
      </c>
      <c r="K57" s="149">
        <f>+'[10]PT Public'!K57</f>
        <v>0</v>
      </c>
      <c r="L57" s="149">
        <f>+'[10]PT Public'!L57</f>
        <v>13376</v>
      </c>
      <c r="M57" s="149">
        <f>+'[10]PT Public'!M57</f>
        <v>0</v>
      </c>
      <c r="N57" s="149">
        <f>+'[10]PT Public'!N57</f>
        <v>14106</v>
      </c>
      <c r="O57" s="149">
        <f>+'[10]PT Public'!O57</f>
        <v>0</v>
      </c>
      <c r="P57" s="149">
        <f>+'[10]PT Public'!P57</f>
        <v>14079</v>
      </c>
      <c r="Q57" s="149">
        <f>+'[10]PT Public'!Q57</f>
        <v>11624</v>
      </c>
      <c r="R57" s="149">
        <f>+'[10]PT Public'!R57</f>
        <v>13973</v>
      </c>
      <c r="S57" s="149">
        <f>+'[10]PT Public'!S57</f>
        <v>14645</v>
      </c>
      <c r="T57" s="149">
        <f>+'[10]PT Public'!T57</f>
        <v>15256</v>
      </c>
      <c r="U57" s="150">
        <f>+'[10]PT Public'!U57</f>
        <v>17332</v>
      </c>
      <c r="V57" s="150">
        <f>+'[10]PT Public'!V57</f>
        <v>17133</v>
      </c>
      <c r="W57" s="149">
        <f>+'[10]PT Public'!W57</f>
        <v>15722</v>
      </c>
      <c r="X57" s="149">
        <f>+'[10]PT Public'!X57</f>
        <v>15418</v>
      </c>
      <c r="Y57" s="149">
        <f>+'[10]PT Public'!Y57</f>
        <v>15152</v>
      </c>
      <c r="Z57" s="149">
        <f>+'[10]PT Public'!Z57</f>
        <v>14577</v>
      </c>
      <c r="AA57" s="149">
        <f>+'[10]PT Public'!AA57</f>
        <v>13575</v>
      </c>
      <c r="AB57" s="149">
        <f>+'[10]PT Public'!AB57</f>
        <v>13621</v>
      </c>
      <c r="AC57" s="149">
        <f>+'[10]PT Public'!AC57</f>
        <v>13507</v>
      </c>
      <c r="AD57" s="149">
        <f>+'[10]PT Public'!AD57</f>
        <v>13632</v>
      </c>
      <c r="AE57" s="149">
        <f>+'[10]PT Public'!AE57</f>
        <v>13938</v>
      </c>
      <c r="AF57" s="149">
        <f>+'[10]PT Public'!AF57</f>
        <v>13919</v>
      </c>
      <c r="AG57" s="149">
        <f>+'[10]PT Public'!AG57</f>
        <v>14076</v>
      </c>
      <c r="AH57" s="149">
        <f>+'[10]PT Public'!AH57</f>
        <v>13841</v>
      </c>
    </row>
    <row r="58" spans="1:69" ht="12.95" customHeight="1">
      <c r="A58" s="5" t="str">
        <f>+'[10]PT Public'!A58</f>
        <v>New Jersey</v>
      </c>
      <c r="B58" s="149">
        <f>+'[10]PT Public'!B58</f>
        <v>0</v>
      </c>
      <c r="C58" s="149">
        <f>+'[10]PT Public'!C58</f>
        <v>0</v>
      </c>
      <c r="D58" s="149">
        <f>+'[10]PT Public'!D58</f>
        <v>0</v>
      </c>
      <c r="E58" s="149">
        <f>+'[10]PT Public'!E58</f>
        <v>0</v>
      </c>
      <c r="F58" s="149">
        <f>+'[10]PT Public'!F58</f>
        <v>0</v>
      </c>
      <c r="G58" s="149">
        <f>+'[10]PT Public'!G58</f>
        <v>0</v>
      </c>
      <c r="H58" s="149">
        <f>+'[10]PT Public'!H58</f>
        <v>0</v>
      </c>
      <c r="I58" s="149">
        <f>+'[10]PT Public'!I58</f>
        <v>0</v>
      </c>
      <c r="J58" s="149">
        <f>+'[10]PT Public'!J58</f>
        <v>0</v>
      </c>
      <c r="K58" s="149">
        <f>+'[10]PT Public'!K58</f>
        <v>0</v>
      </c>
      <c r="L58" s="149">
        <f>+'[10]PT Public'!L58</f>
        <v>142295</v>
      </c>
      <c r="M58" s="149">
        <f>+'[10]PT Public'!M58</f>
        <v>0</v>
      </c>
      <c r="N58" s="149">
        <f>+'[10]PT Public'!N58</f>
        <v>134445</v>
      </c>
      <c r="O58" s="149">
        <f>+'[10]PT Public'!O58</f>
        <v>0</v>
      </c>
      <c r="P58" s="149">
        <f>+'[10]PT Public'!P58</f>
        <v>122722</v>
      </c>
      <c r="Q58" s="149">
        <f>+'[10]PT Public'!Q58</f>
        <v>119476</v>
      </c>
      <c r="R58" s="149">
        <f>+'[10]PT Public'!R58</f>
        <v>118452</v>
      </c>
      <c r="S58" s="149">
        <f>+'[10]PT Public'!S58</f>
        <v>118583</v>
      </c>
      <c r="T58" s="149">
        <f>+'[10]PT Public'!T58</f>
        <v>121182</v>
      </c>
      <c r="U58" s="150">
        <f>+'[10]PT Public'!U58</f>
        <v>125350</v>
      </c>
      <c r="V58" s="150">
        <f>+'[10]PT Public'!V58</f>
        <v>128680</v>
      </c>
      <c r="W58" s="149">
        <f>+'[10]PT Public'!W58</f>
        <v>130711</v>
      </c>
      <c r="X58" s="149">
        <f>+'[10]PT Public'!X58</f>
        <v>128010</v>
      </c>
      <c r="Y58" s="149">
        <f>+'[10]PT Public'!Y58</f>
        <v>127914</v>
      </c>
      <c r="Z58" s="149">
        <f>+'[10]PT Public'!Z58</f>
        <v>130810</v>
      </c>
      <c r="AA58" s="149">
        <f>+'[10]PT Public'!AA58</f>
        <v>131582</v>
      </c>
      <c r="AB58" s="149">
        <f>+'[10]PT Public'!AB58</f>
        <v>134817</v>
      </c>
      <c r="AC58" s="149">
        <f>+'[10]PT Public'!AC58</f>
        <v>137230</v>
      </c>
      <c r="AD58" s="149">
        <f>+'[10]PT Public'!AD58</f>
        <v>140051</v>
      </c>
      <c r="AE58" s="149">
        <f>+'[10]PT Public'!AE58</f>
        <v>140777</v>
      </c>
      <c r="AF58" s="149">
        <f>+'[10]PT Public'!AF58</f>
        <v>138431</v>
      </c>
      <c r="AG58" s="149">
        <f>+'[10]PT Public'!AG58</f>
        <v>138924</v>
      </c>
      <c r="AH58" s="149">
        <f>+'[10]PT Public'!AH58</f>
        <v>127899</v>
      </c>
    </row>
    <row r="59" spans="1:69" ht="12.95" customHeight="1">
      <c r="A59" s="5" t="str">
        <f>+'[10]PT Public'!A59</f>
        <v>New York</v>
      </c>
      <c r="B59" s="149">
        <f>+'[10]PT Public'!B59</f>
        <v>0</v>
      </c>
      <c r="C59" s="149">
        <f>+'[10]PT Public'!C59</f>
        <v>0</v>
      </c>
      <c r="D59" s="149">
        <f>+'[10]PT Public'!D59</f>
        <v>0</v>
      </c>
      <c r="E59" s="149">
        <f>+'[10]PT Public'!E59</f>
        <v>0</v>
      </c>
      <c r="F59" s="149">
        <f>+'[10]PT Public'!F59</f>
        <v>0</v>
      </c>
      <c r="G59" s="149">
        <f>+'[10]PT Public'!G59</f>
        <v>0</v>
      </c>
      <c r="H59" s="149">
        <f>+'[10]PT Public'!H59</f>
        <v>0</v>
      </c>
      <c r="I59" s="149">
        <f>+'[10]PT Public'!I59</f>
        <v>0</v>
      </c>
      <c r="J59" s="149">
        <f>+'[10]PT Public'!J59</f>
        <v>0</v>
      </c>
      <c r="K59" s="149">
        <f>+'[10]PT Public'!K59</f>
        <v>0</v>
      </c>
      <c r="L59" s="149">
        <f>+'[10]PT Public'!L59</f>
        <v>241500</v>
      </c>
      <c r="M59" s="149">
        <f>+'[10]PT Public'!M59</f>
        <v>0</v>
      </c>
      <c r="N59" s="149">
        <f>+'[10]PT Public'!N59</f>
        <v>231728</v>
      </c>
      <c r="O59" s="149">
        <f>+'[10]PT Public'!O59</f>
        <v>0</v>
      </c>
      <c r="P59" s="149">
        <f>+'[10]PT Public'!P59</f>
        <v>215117</v>
      </c>
      <c r="Q59" s="149">
        <f>+'[10]PT Public'!Q59</f>
        <v>216355</v>
      </c>
      <c r="R59" s="149">
        <f>+'[10]PT Public'!R59</f>
        <v>212339</v>
      </c>
      <c r="S59" s="149">
        <f>+'[10]PT Public'!S59</f>
        <v>226534</v>
      </c>
      <c r="T59" s="149">
        <f>+'[10]PT Public'!T59</f>
        <v>219053</v>
      </c>
      <c r="U59" s="150">
        <f>+'[10]PT Public'!U59</f>
        <v>222607</v>
      </c>
      <c r="V59" s="150">
        <f>+'[10]PT Public'!V59</f>
        <v>221970</v>
      </c>
      <c r="W59" s="149">
        <f>+'[10]PT Public'!W59</f>
        <v>222593</v>
      </c>
      <c r="X59" s="149">
        <f>+'[10]PT Public'!X59</f>
        <v>221394</v>
      </c>
      <c r="Y59" s="149">
        <f>+'[10]PT Public'!Y59</f>
        <v>220925</v>
      </c>
      <c r="Z59" s="149">
        <f>+'[10]PT Public'!Z59</f>
        <v>224484</v>
      </c>
      <c r="AA59" s="149">
        <f>+'[10]PT Public'!AA59</f>
        <v>232266</v>
      </c>
      <c r="AB59" s="149">
        <f>+'[10]PT Public'!AB59</f>
        <v>236238</v>
      </c>
      <c r="AC59" s="149">
        <f>+'[10]PT Public'!AC59</f>
        <v>238586</v>
      </c>
      <c r="AD59" s="149">
        <f>+'[10]PT Public'!AD59</f>
        <v>251173</v>
      </c>
      <c r="AE59" s="149">
        <f>+'[10]PT Public'!AE59</f>
        <v>247151</v>
      </c>
      <c r="AF59" s="149">
        <f>+'[10]PT Public'!AF59</f>
        <v>244495</v>
      </c>
      <c r="AG59" s="149">
        <f>+'[10]PT Public'!AG59</f>
        <v>247341</v>
      </c>
      <c r="AH59" s="149">
        <f>+'[10]PT Public'!AH59</f>
        <v>239686</v>
      </c>
    </row>
    <row r="60" spans="1:69" ht="12.95" customHeight="1">
      <c r="A60" s="5" t="str">
        <f>+'[10]PT Public'!A60</f>
        <v>Pennsylvania</v>
      </c>
      <c r="B60" s="149">
        <f>+'[10]PT Public'!B60</f>
        <v>0</v>
      </c>
      <c r="C60" s="149">
        <f>+'[10]PT Public'!C60</f>
        <v>0</v>
      </c>
      <c r="D60" s="149">
        <f>+'[10]PT Public'!D60</f>
        <v>0</v>
      </c>
      <c r="E60" s="149">
        <f>+'[10]PT Public'!E60</f>
        <v>0</v>
      </c>
      <c r="F60" s="149">
        <f>+'[10]PT Public'!F60</f>
        <v>0</v>
      </c>
      <c r="G60" s="149">
        <f>+'[10]PT Public'!G60</f>
        <v>0</v>
      </c>
      <c r="H60" s="149">
        <f>+'[10]PT Public'!H60</f>
        <v>0</v>
      </c>
      <c r="I60" s="149">
        <f>+'[10]PT Public'!I60</f>
        <v>0</v>
      </c>
      <c r="J60" s="149">
        <f>+'[10]PT Public'!J60</f>
        <v>0</v>
      </c>
      <c r="K60" s="149">
        <f>+'[10]PT Public'!K60</f>
        <v>0</v>
      </c>
      <c r="L60" s="149">
        <f>+'[10]PT Public'!L60</f>
        <v>131819</v>
      </c>
      <c r="M60" s="149">
        <f>+'[10]PT Public'!M60</f>
        <v>0</v>
      </c>
      <c r="N60" s="149">
        <f>+'[10]PT Public'!N60</f>
        <v>121708</v>
      </c>
      <c r="O60" s="149">
        <f>+'[10]PT Public'!O60</f>
        <v>0</v>
      </c>
      <c r="P60" s="149">
        <f>+'[10]PT Public'!P60</f>
        <v>113943</v>
      </c>
      <c r="Q60" s="149">
        <f>+'[10]PT Public'!Q60</f>
        <v>113105</v>
      </c>
      <c r="R60" s="149">
        <f>+'[10]PT Public'!R60</f>
        <v>109829</v>
      </c>
      <c r="S60" s="149">
        <f>+'[10]PT Public'!S60</f>
        <v>107863</v>
      </c>
      <c r="T60" s="149">
        <f>+'[10]PT Public'!T60</f>
        <v>113865</v>
      </c>
      <c r="U60" s="150">
        <f>+'[10]PT Public'!U60</f>
        <v>119014</v>
      </c>
      <c r="V60" s="150">
        <f>+'[10]PT Public'!V60</f>
        <v>121125</v>
      </c>
      <c r="W60" s="149">
        <f>+'[10]PT Public'!W60</f>
        <v>119423</v>
      </c>
      <c r="X60" s="149">
        <f>+'[10]PT Public'!X60</f>
        <v>115326</v>
      </c>
      <c r="Y60" s="149">
        <f>+'[10]PT Public'!Y60</f>
        <v>116581</v>
      </c>
      <c r="Z60" s="149">
        <f>+'[10]PT Public'!Z60</f>
        <v>118508</v>
      </c>
      <c r="AA60" s="149">
        <f>+'[10]PT Public'!AA60</f>
        <v>118668</v>
      </c>
      <c r="AB60" s="149">
        <f>+'[10]PT Public'!AB60</f>
        <v>123966</v>
      </c>
      <c r="AC60" s="149">
        <f>+'[10]PT Public'!AC60</f>
        <v>125449</v>
      </c>
      <c r="AD60" s="149">
        <f>+'[10]PT Public'!AD60</f>
        <v>130336</v>
      </c>
      <c r="AE60" s="149">
        <f>+'[10]PT Public'!AE60</f>
        <v>127762</v>
      </c>
      <c r="AF60" s="149">
        <f>+'[10]PT Public'!AF60</f>
        <v>124564</v>
      </c>
      <c r="AG60" s="149">
        <f>+'[10]PT Public'!AG60</f>
        <v>121329</v>
      </c>
      <c r="AH60" s="149">
        <f>+'[10]PT Public'!AH60</f>
        <v>119055</v>
      </c>
    </row>
    <row r="61" spans="1:69" ht="12.95" customHeight="1">
      <c r="A61" s="5" t="str">
        <f>+'[10]PT Public'!A61</f>
        <v>Rhode Island</v>
      </c>
      <c r="B61" s="149">
        <f>+'[10]PT Public'!B61</f>
        <v>0</v>
      </c>
      <c r="C61" s="149">
        <f>+'[10]PT Public'!C61</f>
        <v>0</v>
      </c>
      <c r="D61" s="149">
        <f>+'[10]PT Public'!D61</f>
        <v>0</v>
      </c>
      <c r="E61" s="149">
        <f>+'[10]PT Public'!E61</f>
        <v>0</v>
      </c>
      <c r="F61" s="149">
        <f>+'[10]PT Public'!F61</f>
        <v>0</v>
      </c>
      <c r="G61" s="149">
        <f>+'[10]PT Public'!G61</f>
        <v>0</v>
      </c>
      <c r="H61" s="149">
        <f>+'[10]PT Public'!H61</f>
        <v>0</v>
      </c>
      <c r="I61" s="149">
        <f>+'[10]PT Public'!I61</f>
        <v>0</v>
      </c>
      <c r="J61" s="149">
        <f>+'[10]PT Public'!J61</f>
        <v>0</v>
      </c>
      <c r="K61" s="149">
        <f>+'[10]PT Public'!K61</f>
        <v>0</v>
      </c>
      <c r="L61" s="149">
        <f>+'[10]PT Public'!L61</f>
        <v>20709</v>
      </c>
      <c r="M61" s="149">
        <f>+'[10]PT Public'!M61</f>
        <v>0</v>
      </c>
      <c r="N61" s="149">
        <f>+'[10]PT Public'!N61</f>
        <v>19490</v>
      </c>
      <c r="O61" s="149">
        <f>+'[10]PT Public'!O61</f>
        <v>0</v>
      </c>
      <c r="P61" s="149">
        <f>+'[10]PT Public'!P61</f>
        <v>18325</v>
      </c>
      <c r="Q61" s="149">
        <f>+'[10]PT Public'!Q61</f>
        <v>19095</v>
      </c>
      <c r="R61" s="149">
        <f>+'[10]PT Public'!R61</f>
        <v>18882</v>
      </c>
      <c r="S61" s="149">
        <f>+'[10]PT Public'!S61</f>
        <v>18428</v>
      </c>
      <c r="T61" s="149">
        <f>+'[10]PT Public'!T61</f>
        <v>18393</v>
      </c>
      <c r="U61" s="150">
        <f>+'[10]PT Public'!U61</f>
        <v>18048</v>
      </c>
      <c r="V61" s="150">
        <f>+'[10]PT Public'!V61</f>
        <v>17966</v>
      </c>
      <c r="W61" s="149">
        <f>+'[10]PT Public'!W61</f>
        <v>17539</v>
      </c>
      <c r="X61" s="149">
        <f>+'[10]PT Public'!X61</f>
        <v>17293</v>
      </c>
      <c r="Y61" s="149">
        <f>+'[10]PT Public'!Y61</f>
        <v>16918</v>
      </c>
      <c r="Z61" s="149">
        <f>+'[10]PT Public'!Z61</f>
        <v>17061</v>
      </c>
      <c r="AA61" s="149">
        <f>+'[10]PT Public'!AA61</f>
        <v>17512</v>
      </c>
      <c r="AB61" s="149">
        <f>+'[10]PT Public'!AB61</f>
        <v>17197</v>
      </c>
      <c r="AC61" s="149">
        <f>+'[10]PT Public'!AC61</f>
        <v>17616</v>
      </c>
      <c r="AD61" s="149">
        <f>+'[10]PT Public'!AD61</f>
        <v>17695</v>
      </c>
      <c r="AE61" s="149">
        <f>+'[10]PT Public'!AE61</f>
        <v>17827</v>
      </c>
      <c r="AF61" s="149">
        <f>+'[10]PT Public'!AF61</f>
        <v>17863</v>
      </c>
      <c r="AG61" s="149">
        <f>+'[10]PT Public'!AG61</f>
        <v>17658</v>
      </c>
      <c r="AH61" s="149">
        <f>+'[10]PT Public'!AH61</f>
        <v>16580</v>
      </c>
    </row>
    <row r="62" spans="1:69" ht="12.95" customHeight="1">
      <c r="A62" s="5" t="str">
        <f>+'[10]PT Public'!A62</f>
        <v>Vermont</v>
      </c>
      <c r="B62" s="149">
        <f>+'[10]PT Public'!B62</f>
        <v>0</v>
      </c>
      <c r="C62" s="149">
        <f>+'[10]PT Public'!C62</f>
        <v>0</v>
      </c>
      <c r="D62" s="149">
        <f>+'[10]PT Public'!D62</f>
        <v>0</v>
      </c>
      <c r="E62" s="149">
        <f>+'[10]PT Public'!E62</f>
        <v>0</v>
      </c>
      <c r="F62" s="149">
        <f>+'[10]PT Public'!F62</f>
        <v>0</v>
      </c>
      <c r="G62" s="149">
        <f>+'[10]PT Public'!G62</f>
        <v>0</v>
      </c>
      <c r="H62" s="149">
        <f>+'[10]PT Public'!H62</f>
        <v>0</v>
      </c>
      <c r="I62" s="149">
        <f>+'[10]PT Public'!I62</f>
        <v>0</v>
      </c>
      <c r="J62" s="149">
        <f>+'[10]PT Public'!J62</f>
        <v>0</v>
      </c>
      <c r="K62" s="149">
        <f>+'[10]PT Public'!K62</f>
        <v>0</v>
      </c>
      <c r="L62" s="149">
        <f>+'[10]PT Public'!L62</f>
        <v>7978</v>
      </c>
      <c r="M62" s="149">
        <f>+'[10]PT Public'!M62</f>
        <v>0</v>
      </c>
      <c r="N62" s="149">
        <f>+'[10]PT Public'!N62</f>
        <v>7627</v>
      </c>
      <c r="O62" s="149">
        <f>+'[10]PT Public'!O62</f>
        <v>0</v>
      </c>
      <c r="P62" s="149">
        <f>+'[10]PT Public'!P62</f>
        <v>7260</v>
      </c>
      <c r="Q62" s="149">
        <f>+'[10]PT Public'!Q62</f>
        <v>7411</v>
      </c>
      <c r="R62" s="149">
        <f>+'[10]PT Public'!R62</f>
        <v>7500</v>
      </c>
      <c r="S62" s="149">
        <f>+'[10]PT Public'!S62</f>
        <v>7204</v>
      </c>
      <c r="T62" s="149">
        <f>+'[10]PT Public'!T62</f>
        <v>7364</v>
      </c>
      <c r="U62" s="150">
        <f>+'[10]PT Public'!U62</f>
        <v>7607</v>
      </c>
      <c r="V62" s="150">
        <f>+'[10]PT Public'!V62</f>
        <v>8355</v>
      </c>
      <c r="W62" s="149">
        <f>+'[10]PT Public'!W62</f>
        <v>8275</v>
      </c>
      <c r="X62" s="149">
        <f>+'[10]PT Public'!X62</f>
        <v>8509</v>
      </c>
      <c r="Y62" s="149">
        <f>+'[10]PT Public'!Y62</f>
        <v>8355</v>
      </c>
      <c r="Z62" s="149">
        <f>+'[10]PT Public'!Z62</f>
        <v>8400</v>
      </c>
      <c r="AA62" s="149">
        <f>+'[10]PT Public'!AA62</f>
        <v>8343</v>
      </c>
      <c r="AB62" s="149">
        <f>+'[10]PT Public'!AB62</f>
        <v>8855</v>
      </c>
      <c r="AC62" s="149">
        <f>+'[10]PT Public'!AC62</f>
        <v>9269</v>
      </c>
      <c r="AD62" s="149">
        <f>+'[10]PT Public'!AD62</f>
        <v>9078</v>
      </c>
      <c r="AE62" s="149">
        <f>+'[10]PT Public'!AE62</f>
        <v>8857</v>
      </c>
      <c r="AF62" s="149">
        <f>+'[10]PT Public'!AF62</f>
        <v>8706</v>
      </c>
      <c r="AG62" s="149">
        <f>+'[10]PT Public'!AG62</f>
        <v>8760</v>
      </c>
      <c r="AH62" s="149">
        <f>+'[10]PT Public'!AH62</f>
        <v>8464</v>
      </c>
    </row>
    <row r="63" spans="1:69" s="172" customFormat="1" ht="12.95" customHeight="1">
      <c r="A63" s="176" t="str">
        <f>+'[10]PT Public'!A63</f>
        <v>District of Columbia</v>
      </c>
      <c r="B63" s="175">
        <f>+'[10]PT Public'!B63</f>
        <v>0</v>
      </c>
      <c r="C63" s="175">
        <f>+'[10]PT Public'!C63</f>
        <v>0</v>
      </c>
      <c r="D63" s="175">
        <f>+'[10]PT Public'!D63</f>
        <v>0</v>
      </c>
      <c r="E63" s="175">
        <f>+'[10]PT Public'!E63</f>
        <v>0</v>
      </c>
      <c r="F63" s="175">
        <f>+'[10]PT Public'!F63</f>
        <v>0</v>
      </c>
      <c r="G63" s="175">
        <f>+'[10]PT Public'!G63</f>
        <v>0</v>
      </c>
      <c r="H63" s="175">
        <f>+'[10]PT Public'!H63</f>
        <v>0</v>
      </c>
      <c r="I63" s="175">
        <f>+'[10]PT Public'!I63</f>
        <v>0</v>
      </c>
      <c r="J63" s="175">
        <f>+'[10]PT Public'!J63</f>
        <v>0</v>
      </c>
      <c r="K63" s="175">
        <f>+'[10]PT Public'!K63</f>
        <v>0</v>
      </c>
      <c r="L63" s="175">
        <f>+'[10]PT Public'!L63</f>
        <v>6868</v>
      </c>
      <c r="M63" s="175">
        <f>+'[10]PT Public'!M63</f>
        <v>0</v>
      </c>
      <c r="N63" s="175">
        <f>+'[10]PT Public'!N63</f>
        <v>6204</v>
      </c>
      <c r="O63" s="175">
        <f>+'[10]PT Public'!O63</f>
        <v>0</v>
      </c>
      <c r="P63" s="175">
        <f>+'[10]PT Public'!P63</f>
        <v>2977</v>
      </c>
      <c r="Q63" s="175">
        <f>+'[10]PT Public'!Q63</f>
        <v>3489</v>
      </c>
      <c r="R63" s="175">
        <f>+'[10]PT Public'!R63</f>
        <v>3506</v>
      </c>
      <c r="S63" s="178">
        <f>+'[10]PT Public'!S63</f>
        <v>3562</v>
      </c>
      <c r="T63" s="175">
        <f>+'[10]PT Public'!T63</f>
        <v>3634</v>
      </c>
      <c r="U63" s="178">
        <f>+'[10]PT Public'!U63</f>
        <v>3585</v>
      </c>
      <c r="V63" s="178">
        <f>+'[10]PT Public'!V63</f>
        <v>3273</v>
      </c>
      <c r="W63" s="175">
        <f>+'[10]PT Public'!W63</f>
        <v>3167</v>
      </c>
      <c r="X63" s="175">
        <f>+'[10]PT Public'!X63</f>
        <v>3313</v>
      </c>
      <c r="Y63" s="175">
        <f>+'[10]PT Public'!Y63</f>
        <v>2983</v>
      </c>
      <c r="Z63" s="175">
        <f>+'[10]PT Public'!Z63</f>
        <v>2812</v>
      </c>
      <c r="AA63" s="175">
        <f>+'[10]PT Public'!AA63</f>
        <v>2596</v>
      </c>
      <c r="AB63" s="175">
        <f>+'[10]PT Public'!AB63</f>
        <v>2708</v>
      </c>
      <c r="AC63" s="175">
        <f>+'[10]PT Public'!AC63</f>
        <v>3135</v>
      </c>
      <c r="AD63" s="175">
        <f>+'[10]PT Public'!AD63</f>
        <v>2675</v>
      </c>
      <c r="AE63" s="175">
        <f>+'[10]PT Public'!AE63</f>
        <v>3096</v>
      </c>
      <c r="AF63" s="175">
        <f>+'[10]PT Public'!AF63</f>
        <v>2953</v>
      </c>
      <c r="AG63" s="175">
        <f>+'[10]PT Public'!AG63</f>
        <v>2833</v>
      </c>
      <c r="AH63" s="175">
        <f>+'[10]PT Public'!AH63</f>
        <v>2804</v>
      </c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171"/>
      <c r="AZ63" s="171"/>
      <c r="BA63" s="171"/>
      <c r="BB63" s="171"/>
      <c r="BC63" s="171"/>
      <c r="BD63" s="171"/>
      <c r="BE63" s="171"/>
      <c r="BF63" s="171"/>
      <c r="BG63" s="171"/>
      <c r="BH63" s="171"/>
      <c r="BI63" s="171"/>
      <c r="BJ63" s="171"/>
      <c r="BK63" s="171"/>
      <c r="BL63" s="171"/>
      <c r="BM63" s="171"/>
      <c r="BN63" s="171"/>
      <c r="BO63" s="171"/>
      <c r="BP63" s="171"/>
      <c r="BQ63" s="171"/>
    </row>
    <row r="64" spans="1:69" s="181" customFormat="1" ht="12.95" customHeight="1">
      <c r="A64" s="179"/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Q64" s="179"/>
      <c r="R64" s="179"/>
      <c r="S64" s="182"/>
      <c r="U64" s="182"/>
      <c r="V64" s="182"/>
    </row>
    <row r="65" spans="1:22" s="42" customFormat="1" ht="12.95" customHeight="1">
      <c r="A65" s="30"/>
      <c r="B65" s="92" t="str">
        <f>+'[10]PT Public'!B65</f>
        <v>See "ALL" sheet for sources.</v>
      </c>
      <c r="C65" s="92">
        <f>+'[10]PT Public'!C65</f>
        <v>0</v>
      </c>
      <c r="D65" s="92">
        <f>+'[10]PT Public'!D65</f>
        <v>0</v>
      </c>
      <c r="E65" s="92">
        <f>+'[10]PT Public'!E65</f>
        <v>0</v>
      </c>
      <c r="F65" s="92"/>
      <c r="G65" s="92">
        <f>+'[10]PT Public'!G65</f>
        <v>0</v>
      </c>
      <c r="H65" s="92"/>
      <c r="I65" s="92">
        <f>+'[10]PT Public'!I65</f>
        <v>0</v>
      </c>
      <c r="J65" s="92">
        <f>+'[10]PT Public'!J65</f>
        <v>0</v>
      </c>
      <c r="K65" s="92">
        <f>+'[10]PT Public'!K65</f>
        <v>0</v>
      </c>
      <c r="L65" s="92"/>
      <c r="M65" s="92">
        <f>+'[10]PT Public'!M65</f>
        <v>0</v>
      </c>
      <c r="N65" s="31">
        <f>+'[10]PT Public'!N65</f>
        <v>0</v>
      </c>
      <c r="O65" s="92"/>
      <c r="P65" s="42">
        <f>+'[10]PT Public'!P65</f>
        <v>0</v>
      </c>
      <c r="Q65" s="30">
        <f>+'[10]PT Public'!Q65</f>
        <v>0</v>
      </c>
      <c r="R65" s="30">
        <f>+'[10]PT Public'!R65</f>
        <v>0</v>
      </c>
      <c r="S65" s="42">
        <f>+'[10]PT Public'!S65</f>
        <v>0</v>
      </c>
      <c r="T65" s="42">
        <f>+'[10]PT Public'!T65</f>
        <v>0</v>
      </c>
      <c r="U65" s="42">
        <f>+'[10]PT Public'!U65</f>
        <v>0</v>
      </c>
      <c r="V65" s="31">
        <f>+'[10]PT Public'!V65</f>
        <v>0</v>
      </c>
    </row>
    <row r="66" spans="1:22" s="42" customFormat="1" ht="12.95" customHeight="1">
      <c r="A66" s="30"/>
      <c r="B66" s="92">
        <f>+'[10]PT Public'!B66</f>
        <v>0</v>
      </c>
      <c r="C66" s="92">
        <f>+'[10]PT Public'!C66</f>
        <v>0</v>
      </c>
      <c r="D66" s="92">
        <f>+'[10]PT Public'!D66</f>
        <v>0</v>
      </c>
      <c r="E66" s="92">
        <f>+'[10]PT Public'!E66</f>
        <v>0</v>
      </c>
      <c r="F66" s="92"/>
      <c r="G66" s="92">
        <f>+'[10]PT Public'!G66</f>
        <v>0</v>
      </c>
      <c r="H66" s="92"/>
      <c r="I66" s="92">
        <f>+'[10]PT Public'!I66</f>
        <v>0</v>
      </c>
      <c r="J66" s="92">
        <f>+'[10]PT Public'!J66</f>
        <v>0</v>
      </c>
      <c r="K66" s="92">
        <f>+'[10]PT Public'!K66</f>
        <v>0</v>
      </c>
      <c r="L66" s="92"/>
      <c r="M66" s="92">
        <f>+'[10]PT Public'!M66</f>
        <v>0</v>
      </c>
      <c r="N66" s="31">
        <f>+'[10]PT Public'!N66</f>
        <v>0</v>
      </c>
      <c r="O66" s="92"/>
      <c r="P66" s="42">
        <f>+'[10]PT Public'!P66</f>
        <v>0</v>
      </c>
      <c r="Q66" s="30">
        <f>+'[10]PT Public'!Q66</f>
        <v>0</v>
      </c>
      <c r="R66" s="30">
        <f>+'[10]PT Public'!R66</f>
        <v>0</v>
      </c>
      <c r="S66" s="42">
        <f>+'[10]PT Public'!S66</f>
        <v>0</v>
      </c>
      <c r="T66" s="42">
        <f>+'[10]PT Public'!T66</f>
        <v>0</v>
      </c>
      <c r="U66" s="42">
        <f>+'[10]PT Public'!U66</f>
        <v>0</v>
      </c>
      <c r="V66" s="31">
        <f>+'[10]PT Public'!V66</f>
        <v>0</v>
      </c>
    </row>
    <row r="67" spans="1:22" s="42" customFormat="1" ht="12.95" customHeight="1">
      <c r="A67" s="30"/>
      <c r="B67" s="92">
        <f>+'[10]PT Public'!B67</f>
        <v>0</v>
      </c>
      <c r="C67" s="92">
        <f>+'[10]PT Public'!C67</f>
        <v>0</v>
      </c>
      <c r="D67" s="92">
        <f>+'[10]PT Public'!D67</f>
        <v>0</v>
      </c>
      <c r="E67" s="92">
        <f>+'[10]PT Public'!E67</f>
        <v>0</v>
      </c>
      <c r="F67" s="92"/>
      <c r="G67" s="92">
        <f>+'[10]PT Public'!G67</f>
        <v>0</v>
      </c>
      <c r="H67" s="92"/>
      <c r="I67" s="92">
        <f>+'[10]PT Public'!I67</f>
        <v>0</v>
      </c>
      <c r="J67" s="92">
        <f>+'[10]PT Public'!J67</f>
        <v>0</v>
      </c>
      <c r="K67" s="92">
        <f>+'[10]PT Public'!K67</f>
        <v>0</v>
      </c>
      <c r="L67" s="92"/>
      <c r="M67" s="92">
        <f>+'[10]PT Public'!M67</f>
        <v>0</v>
      </c>
      <c r="N67" s="31">
        <f>+'[10]PT Public'!N67</f>
        <v>0</v>
      </c>
      <c r="O67" s="92"/>
      <c r="P67" s="42">
        <f>+'[10]PT Public'!P67</f>
        <v>0</v>
      </c>
      <c r="Q67" s="30">
        <f>+'[10]PT Public'!Q67</f>
        <v>0</v>
      </c>
      <c r="R67" s="30">
        <f>+'[10]PT Public'!R67</f>
        <v>0</v>
      </c>
      <c r="S67" s="42">
        <f>+'[10]PT Public'!S67</f>
        <v>0</v>
      </c>
      <c r="T67" s="42">
        <f>+'[10]PT Public'!T67</f>
        <v>0</v>
      </c>
      <c r="U67" s="42">
        <f>+'[10]PT Public'!U67</f>
        <v>0</v>
      </c>
      <c r="V67" s="31">
        <f>+'[10]PT Public'!V67</f>
        <v>0</v>
      </c>
    </row>
    <row r="68" spans="1:22" s="42" customFormat="1" ht="12.95" customHeight="1">
      <c r="A68" s="30"/>
      <c r="B68" s="92">
        <f>+'[10]PT Public'!B68</f>
        <v>0</v>
      </c>
      <c r="C68" s="92">
        <f>+'[10]PT Public'!C68</f>
        <v>0</v>
      </c>
      <c r="D68" s="92">
        <f>+'[10]PT Public'!D68</f>
        <v>0</v>
      </c>
      <c r="E68" s="92">
        <f>+'[10]PT Public'!E68</f>
        <v>0</v>
      </c>
      <c r="F68" s="92"/>
      <c r="G68" s="92">
        <f>+'[10]PT Public'!G68</f>
        <v>0</v>
      </c>
      <c r="H68" s="92"/>
      <c r="I68" s="92">
        <f>+'[10]PT Public'!I68</f>
        <v>0</v>
      </c>
      <c r="J68" s="92">
        <f>+'[10]PT Public'!J68</f>
        <v>0</v>
      </c>
      <c r="K68" s="92">
        <f>+'[10]PT Public'!K68</f>
        <v>0</v>
      </c>
      <c r="L68" s="92"/>
      <c r="M68" s="92">
        <f>+'[10]PT Public'!M68</f>
        <v>0</v>
      </c>
      <c r="N68" s="31">
        <f>+'[10]PT Public'!N68</f>
        <v>0</v>
      </c>
      <c r="O68" s="92"/>
      <c r="P68" s="42">
        <f>+'[10]PT Public'!P68</f>
        <v>0</v>
      </c>
      <c r="Q68" s="30">
        <f>+'[10]PT Public'!Q68</f>
        <v>0</v>
      </c>
      <c r="R68" s="30">
        <f>+'[10]PT Public'!R68</f>
        <v>0</v>
      </c>
      <c r="S68" s="42">
        <f>+'[10]PT Public'!S68</f>
        <v>0</v>
      </c>
      <c r="T68" s="42">
        <f>+'[10]PT Public'!T68</f>
        <v>0</v>
      </c>
      <c r="U68" s="42">
        <f>+'[10]PT Public'!U68</f>
        <v>0</v>
      </c>
      <c r="V68" s="31">
        <f>+'[10]PT Public'!V68</f>
        <v>0</v>
      </c>
    </row>
    <row r="69" spans="1:22" s="42" customFormat="1" ht="12.95" customHeight="1">
      <c r="A69" s="30"/>
      <c r="B69" s="92">
        <f>+'[10]PT Public'!B69</f>
        <v>0</v>
      </c>
      <c r="C69" s="92">
        <f>+'[10]PT Public'!C69</f>
        <v>0</v>
      </c>
      <c r="D69" s="92">
        <f>+'[10]PT Public'!D69</f>
        <v>0</v>
      </c>
      <c r="E69" s="92"/>
      <c r="F69" s="92"/>
      <c r="G69" s="92"/>
      <c r="H69" s="92"/>
      <c r="I69" s="92">
        <f>+'[10]PT Public'!I69</f>
        <v>0</v>
      </c>
      <c r="J69" s="92">
        <f>+'[10]PT Public'!J69</f>
        <v>0</v>
      </c>
      <c r="K69" s="92">
        <f>+'[10]PT Public'!K69</f>
        <v>0</v>
      </c>
      <c r="L69" s="92"/>
      <c r="M69" s="92"/>
      <c r="N69" s="42">
        <f>+'[10]PT Public'!N69</f>
        <v>0</v>
      </c>
      <c r="O69" s="92"/>
      <c r="P69" s="42">
        <f>+'[10]PT Public'!P69</f>
        <v>0</v>
      </c>
      <c r="Q69" s="30">
        <f>+'[10]PT Public'!Q69</f>
        <v>0</v>
      </c>
      <c r="R69" s="30">
        <f>+'[10]PT Public'!R69</f>
        <v>0</v>
      </c>
      <c r="S69" s="42">
        <f>+'[10]PT Public'!S69</f>
        <v>0</v>
      </c>
      <c r="T69" s="42">
        <f>+'[10]PT Public'!T69</f>
        <v>0</v>
      </c>
      <c r="U69" s="42">
        <f>+'[10]PT Public'!U69</f>
        <v>0</v>
      </c>
      <c r="V69" s="42">
        <f>+'[10]PT Public'!V69</f>
        <v>0</v>
      </c>
    </row>
    <row r="70" spans="1:22" s="42" customFormat="1" ht="12.95" customHeight="1">
      <c r="A70" s="30"/>
      <c r="B70" s="92">
        <f>+'[10]PT Public'!B70</f>
        <v>0</v>
      </c>
      <c r="C70" s="92">
        <f>+'[10]PT Public'!C70</f>
        <v>0</v>
      </c>
      <c r="D70" s="92">
        <f>+'[10]PT Public'!D70</f>
        <v>0</v>
      </c>
      <c r="E70" s="92"/>
      <c r="F70" s="92"/>
      <c r="G70" s="92"/>
      <c r="H70" s="92"/>
      <c r="I70" s="92">
        <f>+'[10]PT Public'!I70</f>
        <v>0</v>
      </c>
      <c r="J70" s="92">
        <f>+'[10]PT Public'!J70</f>
        <v>0</v>
      </c>
      <c r="K70" s="92">
        <f>+'[10]PT Public'!K70</f>
        <v>0</v>
      </c>
      <c r="L70" s="92"/>
      <c r="M70" s="92"/>
      <c r="N70" s="42">
        <f>+'[10]PT Public'!N70</f>
        <v>0</v>
      </c>
      <c r="O70" s="92"/>
      <c r="P70" s="42">
        <f>+'[10]PT Public'!P70</f>
        <v>0</v>
      </c>
      <c r="Q70" s="30">
        <f>+'[10]PT Public'!Q70</f>
        <v>0</v>
      </c>
      <c r="R70" s="30">
        <f>+'[10]PT Public'!R70</f>
        <v>0</v>
      </c>
      <c r="S70" s="42">
        <f>+'[10]PT Public'!S70</f>
        <v>0</v>
      </c>
      <c r="T70" s="42">
        <f>+'[10]PT Public'!T70</f>
        <v>0</v>
      </c>
      <c r="U70" s="42">
        <f>+'[10]PT Public'!U70</f>
        <v>0</v>
      </c>
      <c r="V70" s="42">
        <f>+'[10]PT Public'!V70</f>
        <v>0</v>
      </c>
    </row>
    <row r="71" spans="1:22" s="42" customFormat="1" ht="12.95" customHeight="1">
      <c r="A71" s="30"/>
      <c r="B71" s="92">
        <f>+'[10]PT Public'!B71</f>
        <v>0</v>
      </c>
      <c r="C71" s="92"/>
      <c r="D71" s="92">
        <f>+'[10]PT Public'!D71</f>
        <v>0</v>
      </c>
      <c r="E71" s="92"/>
      <c r="F71" s="92"/>
      <c r="G71" s="92"/>
      <c r="H71" s="92"/>
      <c r="I71" s="92">
        <f>+'[10]PT Public'!I71</f>
        <v>0</v>
      </c>
      <c r="J71" s="92">
        <f>+'[10]PT Public'!J71</f>
        <v>0</v>
      </c>
      <c r="K71" s="92">
        <f>+'[10]PT Public'!K71</f>
        <v>0</v>
      </c>
      <c r="L71" s="92"/>
      <c r="M71" s="92"/>
      <c r="N71" s="92"/>
      <c r="O71" s="92"/>
      <c r="P71" s="42">
        <f>+'[10]PT Public'!P71</f>
        <v>0</v>
      </c>
      <c r="Q71" s="30">
        <f>+'[10]PT Public'!Q71</f>
        <v>0</v>
      </c>
      <c r="R71" s="30">
        <f>+'[10]PT Public'!R71</f>
        <v>0</v>
      </c>
      <c r="S71" s="42">
        <f>+'[10]PT Public'!S71</f>
        <v>0</v>
      </c>
      <c r="T71" s="42">
        <f>+'[10]PT Public'!T71</f>
        <v>0</v>
      </c>
    </row>
    <row r="72" spans="1:22" s="42" customFormat="1" ht="12.95" customHeight="1">
      <c r="A72" s="30"/>
      <c r="B72" s="92">
        <f>+'[10]PT Public'!B72</f>
        <v>0</v>
      </c>
      <c r="C72" s="92"/>
      <c r="D72" s="92">
        <f>+'[10]PT Public'!D72</f>
        <v>0</v>
      </c>
      <c r="E72" s="92"/>
      <c r="F72" s="92"/>
      <c r="G72" s="92"/>
      <c r="H72" s="92"/>
      <c r="I72" s="92"/>
      <c r="J72" s="92">
        <f>+'[10]PT Public'!J72</f>
        <v>0</v>
      </c>
      <c r="K72" s="92">
        <f>+'[10]PT Public'!K72</f>
        <v>0</v>
      </c>
      <c r="L72" s="92"/>
      <c r="M72" s="92"/>
      <c r="N72" s="92"/>
      <c r="O72" s="92"/>
      <c r="P72" s="43">
        <f>+'[10]PT Public'!P72</f>
        <v>0</v>
      </c>
      <c r="Q72" s="93">
        <f>+'[10]PT Public'!Q72</f>
        <v>0</v>
      </c>
      <c r="R72" s="93">
        <f>+'[10]PT Public'!R72</f>
        <v>0</v>
      </c>
      <c r="S72" s="42">
        <f>+'[10]PT Public'!S72</f>
        <v>0</v>
      </c>
      <c r="T72" s="42">
        <f>+'[10]PT Public'!T72</f>
        <v>0</v>
      </c>
    </row>
    <row r="73" spans="1:22" s="42" customFormat="1" ht="12.95" customHeight="1">
      <c r="A73" s="30"/>
      <c r="B73" s="92">
        <f>+'[10]PT Public'!B73</f>
        <v>0</v>
      </c>
      <c r="C73" s="92"/>
      <c r="D73" s="92">
        <f>+'[10]PT Public'!D73</f>
        <v>0</v>
      </c>
      <c r="E73" s="92"/>
      <c r="F73" s="92"/>
      <c r="G73" s="92"/>
      <c r="H73" s="92"/>
      <c r="I73" s="92"/>
      <c r="J73" s="92">
        <f>+'[10]PT Public'!J73</f>
        <v>0</v>
      </c>
      <c r="K73" s="92">
        <f>+'[10]PT Public'!K73</f>
        <v>0</v>
      </c>
      <c r="L73" s="92"/>
      <c r="M73" s="92"/>
      <c r="N73" s="92"/>
      <c r="O73" s="92"/>
      <c r="P73" s="43">
        <f>+'[10]PT Public'!P73</f>
        <v>0</v>
      </c>
      <c r="Q73" s="93">
        <f>+'[10]PT Public'!Q73</f>
        <v>0</v>
      </c>
      <c r="R73" s="93">
        <f>+'[10]PT Public'!R73</f>
        <v>0</v>
      </c>
      <c r="S73" s="42">
        <f>+'[10]PT Public'!S73</f>
        <v>0</v>
      </c>
      <c r="T73" s="42">
        <f>+'[10]PT Public'!T73</f>
        <v>0</v>
      </c>
    </row>
    <row r="74" spans="1:22" s="42" customFormat="1" ht="12.95" customHeight="1">
      <c r="A74" s="30"/>
      <c r="B74" s="92"/>
      <c r="C74" s="92"/>
      <c r="D74" s="92">
        <f>+'[10]PT Public'!D74</f>
        <v>0</v>
      </c>
      <c r="E74" s="92"/>
      <c r="F74" s="92"/>
      <c r="G74" s="92"/>
      <c r="H74" s="92"/>
      <c r="I74" s="92"/>
      <c r="J74" s="92">
        <f>+'[10]PT Public'!J74</f>
        <v>0</v>
      </c>
      <c r="K74" s="92">
        <f>+'[10]PT Public'!K74</f>
        <v>0</v>
      </c>
      <c r="L74" s="92"/>
      <c r="M74" s="92"/>
      <c r="N74" s="92"/>
      <c r="O74" s="92"/>
      <c r="P74" s="43">
        <f>+'[10]PT Public'!P74</f>
        <v>0</v>
      </c>
      <c r="Q74" s="93">
        <f>+'[10]PT Public'!Q74</f>
        <v>0</v>
      </c>
      <c r="R74" s="93">
        <f>+'[10]PT Public'!R74</f>
        <v>0</v>
      </c>
      <c r="S74" s="42">
        <f>+'[10]PT Public'!S74</f>
        <v>0</v>
      </c>
      <c r="T74" s="42">
        <f>+'[10]PT Public'!T74</f>
        <v>0</v>
      </c>
    </row>
    <row r="75" spans="1:22" s="42" customFormat="1" ht="12.95" customHeight="1">
      <c r="A75" s="30"/>
      <c r="B75" s="92"/>
      <c r="C75" s="92"/>
      <c r="D75" s="92"/>
      <c r="E75" s="92"/>
      <c r="F75" s="92"/>
      <c r="G75" s="92"/>
      <c r="H75" s="92"/>
      <c r="I75" s="92"/>
      <c r="J75" s="92">
        <f>+'[10]PT Public'!J75</f>
        <v>0</v>
      </c>
      <c r="K75" s="92">
        <f>+'[10]PT Public'!K75</f>
        <v>0</v>
      </c>
      <c r="L75" s="92"/>
      <c r="M75" s="92"/>
      <c r="N75" s="92"/>
      <c r="O75" s="92"/>
      <c r="P75" s="43">
        <f>+'[10]PT Public'!P75</f>
        <v>0</v>
      </c>
      <c r="Q75" s="93">
        <f>+'[10]PT Public'!Q75</f>
        <v>0</v>
      </c>
      <c r="R75" s="93">
        <f>+'[10]PT Public'!R75</f>
        <v>0</v>
      </c>
      <c r="S75" s="42">
        <f>+'[10]PT Public'!S75</f>
        <v>0</v>
      </c>
      <c r="T75" s="42">
        <f>+'[10]PT Public'!T75</f>
        <v>0</v>
      </c>
    </row>
    <row r="76" spans="1:22" s="42" customFormat="1" ht="12.95" customHeight="1">
      <c r="A76" s="30"/>
      <c r="B76" s="92"/>
      <c r="C76" s="92"/>
      <c r="D76" s="92"/>
      <c r="E76" s="92"/>
      <c r="F76" s="92"/>
      <c r="G76" s="92"/>
      <c r="H76" s="92"/>
      <c r="I76" s="92"/>
      <c r="J76" s="92">
        <f>+'[10]PT Public'!J76</f>
        <v>0</v>
      </c>
      <c r="K76" s="92">
        <f>+'[10]PT Public'!K76</f>
        <v>0</v>
      </c>
      <c r="L76" s="92"/>
      <c r="M76" s="92"/>
      <c r="N76" s="92"/>
      <c r="O76" s="92"/>
      <c r="P76" s="42">
        <f>+'[10]PT Public'!P76</f>
        <v>0</v>
      </c>
      <c r="Q76" s="30">
        <f>+'[10]PT Public'!Q76</f>
        <v>0</v>
      </c>
      <c r="R76" s="30">
        <f>+'[10]PT Public'!R76</f>
        <v>0</v>
      </c>
      <c r="S76" s="42">
        <f>+'[10]PT Public'!S76</f>
        <v>0</v>
      </c>
      <c r="T76" s="42">
        <f>+'[10]PT Public'!T76</f>
        <v>0</v>
      </c>
    </row>
    <row r="77" spans="1:22" s="42" customFormat="1" ht="12.95" customHeight="1">
      <c r="A77" s="30"/>
      <c r="B77" s="92"/>
      <c r="C77" s="92"/>
      <c r="D77" s="92"/>
      <c r="E77" s="92"/>
      <c r="F77" s="92"/>
      <c r="G77" s="92"/>
      <c r="H77" s="92"/>
      <c r="I77" s="92"/>
      <c r="J77" s="92">
        <f>+'[10]PT Public'!J77</f>
        <v>0</v>
      </c>
      <c r="K77" s="92">
        <f>+'[10]PT Public'!K77</f>
        <v>0</v>
      </c>
      <c r="L77" s="92"/>
      <c r="M77" s="92"/>
      <c r="N77" s="92"/>
      <c r="O77" s="92"/>
      <c r="P77" s="42">
        <f>+'[10]PT Public'!P77</f>
        <v>0</v>
      </c>
      <c r="Q77" s="30">
        <f>+'[10]PT Public'!Q77</f>
        <v>0</v>
      </c>
      <c r="R77" s="30">
        <f>+'[10]PT Public'!R77</f>
        <v>0</v>
      </c>
      <c r="S77" s="42">
        <f>+'[10]PT Public'!S77</f>
        <v>0</v>
      </c>
      <c r="T77" s="42">
        <f>+'[10]PT Public'!T77</f>
        <v>0</v>
      </c>
    </row>
    <row r="78" spans="1:22" s="42" customFormat="1" ht="12.95" customHeight="1">
      <c r="A78" s="30"/>
      <c r="B78" s="92"/>
      <c r="C78" s="92"/>
      <c r="D78" s="92"/>
      <c r="E78" s="92"/>
      <c r="F78" s="92"/>
      <c r="G78" s="92"/>
      <c r="H78" s="92"/>
      <c r="I78" s="92"/>
      <c r="J78" s="92">
        <f>+'[10]PT Public'!J78</f>
        <v>0</v>
      </c>
      <c r="K78" s="92">
        <f>+'[10]PT Public'!K78</f>
        <v>0</v>
      </c>
      <c r="L78" s="92"/>
      <c r="M78" s="92"/>
      <c r="N78" s="92"/>
      <c r="O78" s="92"/>
      <c r="P78" s="42">
        <f>+'[10]PT Public'!P78</f>
        <v>0</v>
      </c>
      <c r="Q78" s="30">
        <f>+'[10]PT Public'!Q78</f>
        <v>0</v>
      </c>
      <c r="R78" s="30">
        <f>+'[10]PT Public'!R78</f>
        <v>0</v>
      </c>
      <c r="S78" s="42">
        <f>+'[10]PT Public'!S78</f>
        <v>0</v>
      </c>
      <c r="T78" s="42">
        <f>+'[10]PT Public'!T78</f>
        <v>0</v>
      </c>
    </row>
    <row r="79" spans="1:22" s="42" customFormat="1" ht="12.95" customHeight="1">
      <c r="A79" s="30"/>
      <c r="B79" s="92"/>
      <c r="C79" s="92"/>
      <c r="D79" s="92"/>
      <c r="E79" s="92"/>
      <c r="F79" s="92"/>
      <c r="G79" s="92"/>
      <c r="H79" s="92"/>
      <c r="I79" s="92"/>
      <c r="J79" s="92">
        <f>+'[10]PT Public'!J79</f>
        <v>0</v>
      </c>
      <c r="K79" s="92">
        <f>+'[10]PT Public'!K79</f>
        <v>0</v>
      </c>
      <c r="L79" s="92"/>
      <c r="M79" s="92"/>
      <c r="N79" s="92"/>
      <c r="O79" s="92"/>
      <c r="P79" s="42">
        <f>+'[10]PT Public'!P79</f>
        <v>0</v>
      </c>
      <c r="Q79" s="30">
        <f>+'[10]PT Public'!Q79</f>
        <v>0</v>
      </c>
      <c r="R79" s="30">
        <f>+'[10]PT Public'!R79</f>
        <v>0</v>
      </c>
      <c r="S79" s="94"/>
      <c r="T79" s="94"/>
      <c r="U79" s="94"/>
      <c r="V79" s="94"/>
    </row>
    <row r="80" spans="1:22" s="42" customFormat="1" ht="12.95" customHeight="1">
      <c r="A80" s="30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44">
        <f>+'[10]PT Public'!P80</f>
        <v>0</v>
      </c>
      <c r="Q80" s="44"/>
      <c r="R80" s="44"/>
    </row>
    <row r="81" spans="1:18" s="42" customFormat="1" ht="12.95" customHeight="1">
      <c r="A81" s="30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44"/>
      <c r="Q81" s="30"/>
      <c r="R81" s="30"/>
    </row>
    <row r="82" spans="1:18" s="42" customFormat="1" ht="12.95" customHeight="1">
      <c r="A82" s="30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4"/>
      <c r="Q82" s="30"/>
      <c r="R82" s="30"/>
    </row>
    <row r="83" spans="1:18" s="42" customFormat="1" ht="12.95" customHeight="1">
      <c r="A83" s="30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4"/>
      <c r="Q83" s="30"/>
      <c r="R83" s="30"/>
    </row>
    <row r="84" spans="1:18" s="42" customFormat="1" ht="12.95" customHeight="1">
      <c r="A84" s="30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4"/>
      <c r="Q84" s="30"/>
      <c r="R84" s="30"/>
    </row>
    <row r="85" spans="1:18" s="42" customFormat="1" ht="12.95" customHeight="1">
      <c r="A85" s="30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4"/>
      <c r="Q85" s="30"/>
      <c r="R85" s="30"/>
    </row>
    <row r="86" spans="1:18" s="42" customFormat="1" ht="12.95" customHeight="1">
      <c r="A86" s="30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Q86" s="30"/>
      <c r="R86" s="30"/>
    </row>
    <row r="87" spans="1:18" s="42" customFormat="1" ht="12.95" customHeight="1">
      <c r="A87" s="30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Q87" s="30"/>
      <c r="R87" s="30"/>
    </row>
    <row r="88" spans="1:18" s="42" customFormat="1" ht="12.95" customHeight="1">
      <c r="A88" s="30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Q88" s="30"/>
      <c r="R88" s="30"/>
    </row>
    <row r="89" spans="1:18" s="42" customFormat="1" ht="12.95" customHeight="1">
      <c r="A89" s="30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Q89" s="30"/>
      <c r="R89" s="30"/>
    </row>
    <row r="90" spans="1:18" s="42" customFormat="1" ht="12.95" customHeight="1">
      <c r="A90" s="30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Q90" s="30"/>
      <c r="R90" s="30"/>
    </row>
    <row r="91" spans="1:18" s="42" customFormat="1" ht="12.95" customHeight="1">
      <c r="A91" s="30"/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Q91" s="30"/>
      <c r="R91" s="30"/>
    </row>
    <row r="92" spans="1:18" s="42" customFormat="1" ht="12.95" customHeight="1">
      <c r="A92" s="30"/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Q92" s="30"/>
      <c r="R92" s="30"/>
    </row>
    <row r="93" spans="1:18" s="42" customFormat="1" ht="12.95" customHeight="1">
      <c r="A93" s="30"/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Q93" s="30"/>
      <c r="R93" s="30"/>
    </row>
    <row r="94" spans="1:18" s="42" customFormat="1" ht="12.95" customHeight="1">
      <c r="A94" s="30"/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Q94" s="30"/>
      <c r="R94" s="30"/>
    </row>
    <row r="95" spans="1:18" s="42" customFormat="1" ht="12.95" customHeight="1">
      <c r="A95" s="30"/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Q95" s="30"/>
      <c r="R95" s="30"/>
    </row>
    <row r="96" spans="1:18" s="42" customFormat="1" ht="12.95" customHeight="1">
      <c r="A96" s="30"/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Q96" s="30"/>
      <c r="R96" s="30"/>
    </row>
    <row r="97" spans="1:18" s="42" customFormat="1" ht="12.95" customHeight="1">
      <c r="A97" s="30"/>
      <c r="Q97" s="30"/>
      <c r="R97" s="30"/>
    </row>
    <row r="98" spans="1:18" s="42" customFormat="1" ht="12.95" customHeight="1">
      <c r="A98" s="30"/>
      <c r="Q98" s="30"/>
      <c r="R98" s="30"/>
    </row>
    <row r="99" spans="1:18" s="42" customFormat="1" ht="12.95" customHeight="1">
      <c r="A99" s="30"/>
      <c r="Q99" s="30"/>
      <c r="R99" s="30"/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0.499984740745262"/>
  </sheetPr>
  <dimension ref="A1:BQ100"/>
  <sheetViews>
    <sheetView showZeros="0" zoomScale="80" zoomScaleNormal="80" workbookViewId="0">
      <pane xSplit="1" ySplit="3" topLeftCell="M10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F25" sqref="AF25"/>
    </sheetView>
  </sheetViews>
  <sheetFormatPr defaultRowHeight="12.95" customHeight="1"/>
  <cols>
    <col min="1" max="1" width="23.7109375" style="32" customWidth="1"/>
    <col min="2" max="26" width="12" style="38" customWidth="1"/>
    <col min="27" max="27" width="9.85546875" style="38" bestFit="1" customWidth="1"/>
    <col min="28" max="28" width="12" style="38" customWidth="1"/>
    <col min="29" max="33" width="9.85546875" style="38" bestFit="1" customWidth="1"/>
    <col min="34" max="34" width="9.85546875" style="38" customWidth="1"/>
    <col min="35" max="69" width="9.140625" style="38"/>
    <col min="70" max="16384" width="9.140625" style="5"/>
  </cols>
  <sheetData>
    <row r="1" spans="1:69" s="33" customFormat="1" ht="12.95" customHeight="1">
      <c r="A1" s="84" t="str">
        <f>+'[10]PT Women'!A1</f>
        <v>Women Part-Time Enrollment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</row>
    <row r="2" spans="1:69" s="36" customFormat="1" ht="12.95" customHeight="1">
      <c r="A2" s="25"/>
      <c r="B2" s="35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</row>
    <row r="3" spans="1:69" s="173" customFormat="1" ht="12.95" customHeight="1">
      <c r="A3" s="26"/>
      <c r="B3" s="145">
        <f>+'[10]PT Women'!B3</f>
        <v>1978</v>
      </c>
      <c r="C3" s="145">
        <f>+'[10]PT Women'!C3</f>
        <v>1980</v>
      </c>
      <c r="D3" s="145">
        <f>+'[10]PT Women'!D3</f>
        <v>1982</v>
      </c>
      <c r="E3" s="145">
        <f>+'[10]PT Women'!E3</f>
        <v>1984</v>
      </c>
      <c r="F3" s="145">
        <f>+'[10]PT Women'!F3</f>
        <v>1986</v>
      </c>
      <c r="G3" s="145">
        <f>+'[10]PT Women'!G3</f>
        <v>1988</v>
      </c>
      <c r="H3" s="145">
        <f>+'[10]PT Women'!H3</f>
        <v>1989</v>
      </c>
      <c r="I3" s="145">
        <f>+'[10]PT Women'!I3</f>
        <v>1990</v>
      </c>
      <c r="J3" s="145">
        <f>+'[10]PT Women'!J3</f>
        <v>1991</v>
      </c>
      <c r="K3" s="145">
        <f>+'[10]PT Women'!K3</f>
        <v>1992</v>
      </c>
      <c r="L3" s="145">
        <f>+'[10]PT Women'!L3</f>
        <v>1993</v>
      </c>
      <c r="M3" s="145">
        <f>+'[10]PT Women'!M3</f>
        <v>1994</v>
      </c>
      <c r="N3" s="145">
        <f>+'[10]PT Women'!N3</f>
        <v>1995</v>
      </c>
      <c r="O3" s="145">
        <f>+'[10]PT Women'!O3</f>
        <v>1996</v>
      </c>
      <c r="P3" s="145">
        <f>+'[10]PT Women'!P3</f>
        <v>1997</v>
      </c>
      <c r="Q3" s="145">
        <f>+'[10]PT Women'!Q3</f>
        <v>1998</v>
      </c>
      <c r="R3" s="145">
        <f>+'[10]PT Women'!R3</f>
        <v>1999</v>
      </c>
      <c r="S3" s="145">
        <f>+'[10]PT Women'!S3</f>
        <v>2000</v>
      </c>
      <c r="T3" s="145">
        <f>+'[10]PT Women'!T3</f>
        <v>2001</v>
      </c>
      <c r="U3" s="145">
        <f>+'[10]PT Women'!U3</f>
        <v>2002</v>
      </c>
      <c r="V3" s="145">
        <f>+'[10]PT Women'!V3</f>
        <v>2003</v>
      </c>
      <c r="W3" s="145">
        <f>+'[10]PT Women'!W3</f>
        <v>2004</v>
      </c>
      <c r="X3" s="145">
        <f>+'[10]PT Women'!X3</f>
        <v>2005</v>
      </c>
      <c r="Y3" s="145">
        <f>+'[10]PT Women'!Y3</f>
        <v>2006</v>
      </c>
      <c r="Z3" s="145">
        <f>+'[10]PT Women'!Z3</f>
        <v>2007</v>
      </c>
      <c r="AA3" s="145">
        <f>+'[10]PT Women'!AA3</f>
        <v>2008</v>
      </c>
      <c r="AB3" s="145">
        <f>+'[10]PT Women'!AB3</f>
        <v>2009</v>
      </c>
      <c r="AC3" s="153">
        <f>+'[10]PT Women'!AC3</f>
        <v>2010</v>
      </c>
      <c r="AD3" s="153" t="str">
        <f>+'[10]PT Women'!AD3</f>
        <v>2011</v>
      </c>
      <c r="AE3" s="153" t="str">
        <f>+'[10]PT Women'!AE3</f>
        <v>2012</v>
      </c>
      <c r="AF3" s="153" t="str">
        <f>+'[10]PT Women'!AF3</f>
        <v>2013</v>
      </c>
      <c r="AG3" s="153" t="str">
        <f>+'[10]PT Women'!AG3</f>
        <v>2014</v>
      </c>
      <c r="AH3" s="153" t="str">
        <f>+'[10]PT Women'!AH3</f>
        <v>2015</v>
      </c>
    </row>
    <row r="4" spans="1:69" s="40" customFormat="1" ht="12.95" customHeight="1">
      <c r="A4" s="168" t="str">
        <f>+'[10]PT Women'!A4</f>
        <v>50 States and D.C.</v>
      </c>
      <c r="B4" s="169">
        <f>+'[10]PT Women'!B4</f>
        <v>2495220</v>
      </c>
      <c r="C4" s="169">
        <f>+'[10]PT Women'!C4</f>
        <v>2440712</v>
      </c>
      <c r="D4" s="169">
        <f>+'[10]PT Women'!D4</f>
        <v>2926733</v>
      </c>
      <c r="E4" s="169">
        <f>+'[10]PT Women'!E4</f>
        <v>2948746</v>
      </c>
      <c r="F4" s="169">
        <f>+'[10]PT Women'!F4</f>
        <v>3101073</v>
      </c>
      <c r="G4" s="169">
        <f>+'[10]PT Women'!G4</f>
        <v>3274532</v>
      </c>
      <c r="H4" s="169">
        <f>+'[10]PT Women'!H4</f>
        <v>3402482</v>
      </c>
      <c r="I4" s="169">
        <f>+'[10]PT Women'!I4</f>
        <v>3482576</v>
      </c>
      <c r="J4" s="169">
        <f>+'[10]PT Women'!J4</f>
        <v>3671105</v>
      </c>
      <c r="K4" s="169">
        <f>+'[10]PT Women'!K4</f>
        <v>3715396</v>
      </c>
      <c r="L4" s="170">
        <f>+'[10]PT Women'!L4</f>
        <v>3627997</v>
      </c>
      <c r="M4" s="169">
        <f>+'[10]PT Women'!M4</f>
        <v>3611666</v>
      </c>
      <c r="N4" s="170">
        <f>+'[10]PT Women'!N4</f>
        <v>3586771</v>
      </c>
      <c r="O4" s="170">
        <f>+'[10]PT Women'!O4</f>
        <v>3548373</v>
      </c>
      <c r="P4" s="170">
        <f>+'[10]PT Women'!P4</f>
        <v>3551992</v>
      </c>
      <c r="Q4" s="170">
        <f>+'[10]PT Women'!Q4</f>
        <v>3513978</v>
      </c>
      <c r="R4" s="170">
        <f>+'[10]PT Women'!R4</f>
        <v>3546400</v>
      </c>
      <c r="S4" s="170">
        <f>+'[10]PT Women'!S4</f>
        <v>3692013</v>
      </c>
      <c r="T4" s="170">
        <f>+'[10]PT Women'!T4</f>
        <v>3819560</v>
      </c>
      <c r="U4" s="170">
        <f>+'[10]PT Women'!U4</f>
        <v>3964334</v>
      </c>
      <c r="V4" s="170">
        <f>+'[10]PT Women'!V4</f>
        <v>3964841</v>
      </c>
      <c r="W4" s="170">
        <f>+'[10]PT Women'!W4</f>
        <v>4013698</v>
      </c>
      <c r="X4" s="170">
        <f>+'[10]PT Women'!X4</f>
        <v>4037927</v>
      </c>
      <c r="Y4" s="170">
        <f>+'[10]PT Women'!Y4</f>
        <v>4098668</v>
      </c>
      <c r="Z4" s="170">
        <f>+'[10]PT Women'!Z4</f>
        <v>4191766</v>
      </c>
      <c r="AA4" s="170">
        <f>+'[10]PT Women'!AA4</f>
        <v>4400531</v>
      </c>
      <c r="AB4" s="170">
        <f>+'[10]PT Women'!AB4</f>
        <v>4622653</v>
      </c>
      <c r="AC4" s="170">
        <f>+'[10]PT Women'!AC4</f>
        <v>4685646</v>
      </c>
      <c r="AD4" s="170">
        <f>+'[10]PT Women'!AD4</f>
        <v>4677979</v>
      </c>
      <c r="AE4" s="170">
        <f>+'[10]PT Women'!AE4</f>
        <v>4580055</v>
      </c>
      <c r="AF4" s="170">
        <f>+'[10]PT Women'!AF4</f>
        <v>4483065</v>
      </c>
      <c r="AG4" s="170">
        <f>+'[10]PT Women'!AG4</f>
        <v>4455367</v>
      </c>
      <c r="AH4" s="170">
        <f>+'[10]PT Women'!AH4</f>
        <v>4399961</v>
      </c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</row>
    <row r="5" spans="1:69" s="168" customFormat="1" ht="12.95" customHeight="1">
      <c r="A5" s="174" t="str">
        <f>+'[10]PT Women'!A5</f>
        <v>SREB States</v>
      </c>
      <c r="B5" s="169">
        <f>+'[10]PT Women'!B5</f>
        <v>619419</v>
      </c>
      <c r="C5" s="169">
        <f>+'[10]PT Women'!C5</f>
        <v>642335</v>
      </c>
      <c r="D5" s="169">
        <f>+'[10]PT Women'!D5</f>
        <v>765632</v>
      </c>
      <c r="E5" s="169">
        <f>+'[10]PT Women'!E5</f>
        <v>815676</v>
      </c>
      <c r="F5" s="169">
        <f>+'[10]PT Women'!F5</f>
        <v>860330</v>
      </c>
      <c r="G5" s="169">
        <f>+'[10]PT Women'!G5</f>
        <v>916661</v>
      </c>
      <c r="H5" s="169">
        <f>+'[10]PT Women'!H5</f>
        <v>975784</v>
      </c>
      <c r="I5" s="169">
        <f>+'[10]PT Women'!I5</f>
        <v>979416</v>
      </c>
      <c r="J5" s="169">
        <f>+'[10]PT Women'!J5</f>
        <v>1041051</v>
      </c>
      <c r="K5" s="169">
        <f>+'[10]PT Women'!K5</f>
        <v>1075669</v>
      </c>
      <c r="L5" s="169">
        <f>+'[10]PT Women'!L5</f>
        <v>1086407</v>
      </c>
      <c r="M5" s="169">
        <f>+'[10]PT Women'!M5</f>
        <v>1089766</v>
      </c>
      <c r="N5" s="169">
        <f>+'[10]PT Women'!N5</f>
        <v>1087576</v>
      </c>
      <c r="O5" s="169">
        <f>+'[10]PT Women'!O5</f>
        <v>1072476</v>
      </c>
      <c r="P5" s="169">
        <f>+'[10]PT Women'!P5</f>
        <v>1081689</v>
      </c>
      <c r="Q5" s="169">
        <f>+'[10]PT Women'!Q5</f>
        <v>1081011</v>
      </c>
      <c r="R5" s="169">
        <f>+'[10]PT Women'!R5</f>
        <v>1093385</v>
      </c>
      <c r="S5" s="169">
        <f>+'[10]PT Women'!S5</f>
        <v>1133284</v>
      </c>
      <c r="T5" s="169">
        <f>+'[10]PT Women'!T5</f>
        <v>1179151</v>
      </c>
      <c r="U5" s="169">
        <f>+'[10]PT Women'!U5</f>
        <v>1242983</v>
      </c>
      <c r="V5" s="169">
        <f>+'[10]PT Women'!V5</f>
        <v>1287913</v>
      </c>
      <c r="W5" s="169">
        <f>+'[10]PT Women'!W5</f>
        <v>1309236</v>
      </c>
      <c r="X5" s="169">
        <f>+'[10]PT Women'!X5</f>
        <v>1314752</v>
      </c>
      <c r="Y5" s="169">
        <f>+'[10]PT Women'!Y5</f>
        <v>1348588</v>
      </c>
      <c r="Z5" s="169">
        <f>+'[10]PT Women'!Z5</f>
        <v>1379254</v>
      </c>
      <c r="AA5" s="169">
        <f>+'[10]PT Women'!AA5</f>
        <v>1462898</v>
      </c>
      <c r="AB5" s="169">
        <f>+'[10]PT Women'!AB5</f>
        <v>1549390</v>
      </c>
      <c r="AC5" s="169">
        <f>+'[10]PT Women'!AC5</f>
        <v>1612324</v>
      </c>
      <c r="AD5" s="169">
        <f>+'[10]PT Women'!AD5</f>
        <v>1663545</v>
      </c>
      <c r="AE5" s="169">
        <f>+'[10]PT Women'!AE5</f>
        <v>1647232</v>
      </c>
      <c r="AF5" s="169">
        <f>+'[10]PT Women'!AF5</f>
        <v>1605404</v>
      </c>
      <c r="AG5" s="169">
        <f>+'[10]PT Women'!AG5</f>
        <v>1601447</v>
      </c>
      <c r="AH5" s="169">
        <f>+'[10]PT Women'!AH5</f>
        <v>1582275</v>
      </c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</row>
    <row r="6" spans="1:69" s="41" customFormat="1" ht="12.95" customHeight="1">
      <c r="A6" s="27" t="str">
        <f>+'[10]PT Women'!A6</f>
        <v xml:space="preserve">   as a percent of U.S.</v>
      </c>
      <c r="B6" s="147">
        <f>+'[10]PT Women'!B6</f>
        <v>24.824223916127636</v>
      </c>
      <c r="C6" s="147">
        <f>+'[10]PT Women'!C6</f>
        <v>26.317525377840568</v>
      </c>
      <c r="D6" s="147">
        <f>+'[10]PT Women'!D6</f>
        <v>26.159953777813012</v>
      </c>
      <c r="E6" s="147">
        <f>+'[10]PT Women'!E6</f>
        <v>27.661792504339132</v>
      </c>
      <c r="F6" s="147">
        <f>+'[10]PT Women'!F6</f>
        <v>27.742977995035911</v>
      </c>
      <c r="G6" s="147">
        <f>+'[10]PT Women'!G6</f>
        <v>27.993649168797251</v>
      </c>
      <c r="H6" s="147">
        <f>+'[10]PT Women'!H6</f>
        <v>28.678594038116877</v>
      </c>
      <c r="I6" s="147">
        <f>+'[10]PT Women'!I6</f>
        <v>28.123320208948776</v>
      </c>
      <c r="J6" s="147">
        <f>+'[10]PT Women'!J6</f>
        <v>28.357973961518397</v>
      </c>
      <c r="K6" s="147">
        <f>+'[10]PT Women'!K6</f>
        <v>28.95166491001228</v>
      </c>
      <c r="L6" s="147">
        <f>+'[10]PT Women'!L6</f>
        <v>29.945090913801746</v>
      </c>
      <c r="M6" s="147">
        <f>+'[10]PT Women'!M6</f>
        <v>30.17349887835697</v>
      </c>
      <c r="N6" s="147">
        <f>+'[10]PT Women'!N6</f>
        <v>30.321868889873372</v>
      </c>
      <c r="O6" s="147">
        <f>+'[10]PT Women'!O6</f>
        <v>30.224443709835462</v>
      </c>
      <c r="P6" s="147">
        <f>+'[10]PT Women'!P6</f>
        <v>30.453024668974482</v>
      </c>
      <c r="Q6" s="147">
        <f>+'[10]PT Women'!Q6</f>
        <v>30.763169262869607</v>
      </c>
      <c r="R6" s="147">
        <f>+'[10]PT Women'!R6</f>
        <v>30.830842544552223</v>
      </c>
      <c r="S6" s="147">
        <f>+'[10]PT Women'!S6</f>
        <v>30.695558222573972</v>
      </c>
      <c r="T6" s="147">
        <f>+'[10]PT Women'!T6</f>
        <v>30.871383091246113</v>
      </c>
      <c r="U6" s="147">
        <f>+'[10]PT Women'!U6</f>
        <v>31.354144227000049</v>
      </c>
      <c r="V6" s="147">
        <f>+'[10]PT Women'!V6</f>
        <v>32.483345485985446</v>
      </c>
      <c r="W6" s="147">
        <f>+'[10]PT Women'!W6</f>
        <v>32.619195564788384</v>
      </c>
      <c r="X6" s="147">
        <f>+'[10]PT Women'!X6</f>
        <v>32.560073522874482</v>
      </c>
      <c r="Y6" s="147">
        <f>+'[10]PT Women'!Y6</f>
        <v>32.90307973224472</v>
      </c>
      <c r="Z6" s="147">
        <f>+'[10]PT Women'!Z6</f>
        <v>32.903888241853195</v>
      </c>
      <c r="AA6" s="147">
        <f>+'[10]PT Women'!AA6</f>
        <v>33.243669911653846</v>
      </c>
      <c r="AB6" s="147">
        <f>+'[10]PT Women'!AB6</f>
        <v>33.517333012017126</v>
      </c>
      <c r="AC6" s="147">
        <f>+'[10]PT Women'!AC6</f>
        <v>34.409855119230095</v>
      </c>
      <c r="AD6" s="147">
        <f>+'[10]PT Women'!AD6</f>
        <v>35.561189992515999</v>
      </c>
      <c r="AE6" s="147">
        <f>+'[10]PT Women'!AE6</f>
        <v>35.965332294044508</v>
      </c>
      <c r="AF6" s="147">
        <f>+'[10]PT Women'!AF6</f>
        <v>35.810410957681853</v>
      </c>
      <c r="AG6" s="147">
        <f>+'[10]PT Women'!AG6</f>
        <v>35.944221878915918</v>
      </c>
      <c r="AH6" s="147">
        <f>+'[10]PT Women'!AH6</f>
        <v>35.961114200784962</v>
      </c>
    </row>
    <row r="7" spans="1:69" s="40" customFormat="1" ht="12.95" customHeight="1">
      <c r="A7" s="29" t="str">
        <f>+'[10]PT Women'!A7</f>
        <v>Alabama</v>
      </c>
      <c r="B7" s="148">
        <f>+'[10]PT Women'!B7</f>
        <v>24461</v>
      </c>
      <c r="C7" s="148">
        <f>+'[10]PT Women'!C7</f>
        <v>21962</v>
      </c>
      <c r="D7" s="148">
        <f>+'[10]PT Women'!D7</f>
        <v>25831</v>
      </c>
      <c r="E7" s="148">
        <f>+'[10]PT Women'!E7</f>
        <v>26710</v>
      </c>
      <c r="F7" s="148">
        <f>+'[10]PT Women'!F7</f>
        <v>29366</v>
      </c>
      <c r="G7" s="148">
        <f>+'[10]PT Women'!G7</f>
        <v>34337</v>
      </c>
      <c r="H7" s="148">
        <f>+'[10]PT Women'!H7</f>
        <v>36492</v>
      </c>
      <c r="I7" s="148">
        <f>+'[10]PT Women'!I7</f>
        <v>38959</v>
      </c>
      <c r="J7" s="148">
        <f>+'[10]PT Women'!J7</f>
        <v>41128</v>
      </c>
      <c r="K7" s="148">
        <f>+'[10]PT Women'!K7</f>
        <v>43617</v>
      </c>
      <c r="L7" s="148">
        <f>+'[10]PT Women'!L7</f>
        <v>45822</v>
      </c>
      <c r="M7" s="148">
        <f>+'[10]PT Women'!M7</f>
        <v>44576</v>
      </c>
      <c r="N7" s="148">
        <f>+'[10]PT Women'!N7</f>
        <v>42804</v>
      </c>
      <c r="O7" s="149">
        <f>+'[10]PT Women'!O7</f>
        <v>40199</v>
      </c>
      <c r="P7" s="149">
        <f>+'[10]PT Women'!P7</f>
        <v>38573</v>
      </c>
      <c r="Q7" s="149">
        <f>+'[10]PT Women'!Q7</f>
        <v>40313</v>
      </c>
      <c r="R7" s="149">
        <f>+'[10]PT Women'!R7</f>
        <v>43671</v>
      </c>
      <c r="S7" s="150">
        <f>+'[10]PT Women'!S7</f>
        <v>46202</v>
      </c>
      <c r="T7" s="149">
        <f>+'[10]PT Women'!T7</f>
        <v>46162</v>
      </c>
      <c r="U7" s="150">
        <f>+'[10]PT Women'!U7</f>
        <v>48268</v>
      </c>
      <c r="V7" s="150">
        <f>+'[10]PT Women'!V7</f>
        <v>51195</v>
      </c>
      <c r="W7" s="149">
        <f>+'[10]PT Women'!W7</f>
        <v>50697</v>
      </c>
      <c r="X7" s="149">
        <f>+'[10]PT Women'!X7</f>
        <v>52883</v>
      </c>
      <c r="Y7" s="149">
        <f>+'[10]PT Women'!Y7</f>
        <v>53879</v>
      </c>
      <c r="Z7" s="149">
        <f>+'[10]PT Women'!Z7</f>
        <v>56757</v>
      </c>
      <c r="AA7" s="149">
        <f>+'[10]PT Women'!AA7</f>
        <v>65046</v>
      </c>
      <c r="AB7" s="149">
        <f>+'[10]PT Women'!AB7</f>
        <v>64440</v>
      </c>
      <c r="AC7" s="149">
        <f>+'[10]PT Women'!AC7</f>
        <v>65597</v>
      </c>
      <c r="AD7" s="149">
        <f>+'[10]PT Women'!AD7</f>
        <v>62041</v>
      </c>
      <c r="AE7" s="149">
        <f>+'[10]PT Women'!AE7</f>
        <v>61252</v>
      </c>
      <c r="AF7" s="149">
        <f>+'[10]PT Women'!AF7</f>
        <v>58964</v>
      </c>
      <c r="AG7" s="149">
        <f>+'[10]PT Women'!AG7</f>
        <v>56669</v>
      </c>
      <c r="AH7" s="149">
        <f>+'[10]PT Women'!AH7</f>
        <v>53100</v>
      </c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</row>
    <row r="8" spans="1:69" s="40" customFormat="1" ht="12.95" customHeight="1">
      <c r="A8" s="29" t="str">
        <f>+'[10]PT Women'!A8</f>
        <v>Arkansas</v>
      </c>
      <c r="B8" s="148">
        <f>+'[10]PT Women'!B8</f>
        <v>11308</v>
      </c>
      <c r="C8" s="148">
        <f>+'[10]PT Women'!C8</f>
        <v>11515</v>
      </c>
      <c r="D8" s="148">
        <f>+'[10]PT Women'!D8</f>
        <v>12536</v>
      </c>
      <c r="E8" s="148">
        <f>+'[10]PT Women'!E8</f>
        <v>14614</v>
      </c>
      <c r="F8" s="148">
        <f>+'[10]PT Women'!F8</f>
        <v>15883</v>
      </c>
      <c r="G8" s="148">
        <f>+'[10]PT Women'!G8</f>
        <v>15492</v>
      </c>
      <c r="H8" s="148">
        <f>+'[10]PT Women'!H8</f>
        <v>16109</v>
      </c>
      <c r="I8" s="148">
        <f>+'[10]PT Women'!I8</f>
        <v>16400</v>
      </c>
      <c r="J8" s="148">
        <f>+'[10]PT Women'!J8</f>
        <v>17226</v>
      </c>
      <c r="K8" s="148">
        <f>+'[10]PT Women'!K8</f>
        <v>18298</v>
      </c>
      <c r="L8" s="148">
        <f>+'[10]PT Women'!L8</f>
        <v>18739</v>
      </c>
      <c r="M8" s="148">
        <f>+'[10]PT Women'!M8</f>
        <v>18228</v>
      </c>
      <c r="N8" s="148">
        <f>+'[10]PT Women'!N8</f>
        <v>19376</v>
      </c>
      <c r="O8" s="149">
        <f>+'[10]PT Women'!O8</f>
        <v>20485</v>
      </c>
      <c r="P8" s="149">
        <f>+'[10]PT Women'!P8</f>
        <v>24564</v>
      </c>
      <c r="Q8" s="149">
        <f>+'[10]PT Women'!Q8</f>
        <v>23981</v>
      </c>
      <c r="R8" s="149">
        <f>+'[10]PT Women'!R8</f>
        <v>23741</v>
      </c>
      <c r="S8" s="150">
        <f>+'[10]PT Women'!S8</f>
        <v>22495</v>
      </c>
      <c r="T8" s="149">
        <f>+'[10]PT Women'!T8</f>
        <v>25069</v>
      </c>
      <c r="U8" s="150">
        <f>+'[10]PT Women'!U8</f>
        <v>26251</v>
      </c>
      <c r="V8" s="150">
        <f>+'[10]PT Women'!V8</f>
        <v>27863</v>
      </c>
      <c r="W8" s="149">
        <f>+'[10]PT Women'!W8</f>
        <v>29503</v>
      </c>
      <c r="X8" s="149">
        <f>+'[10]PT Women'!X8</f>
        <v>31046</v>
      </c>
      <c r="Y8" s="149">
        <f>+'[10]PT Women'!Y8</f>
        <v>33322</v>
      </c>
      <c r="Z8" s="149">
        <f>+'[10]PT Women'!Z8</f>
        <v>34958</v>
      </c>
      <c r="AA8" s="149">
        <f>+'[10]PT Women'!AA8</f>
        <v>36307</v>
      </c>
      <c r="AB8" s="149">
        <f>+'[10]PT Women'!AB8</f>
        <v>37803</v>
      </c>
      <c r="AC8" s="149">
        <f>+'[10]PT Women'!AC8</f>
        <v>38814</v>
      </c>
      <c r="AD8" s="149">
        <f>+'[10]PT Women'!AD8</f>
        <v>40115</v>
      </c>
      <c r="AE8" s="149">
        <f>+'[10]PT Women'!AE8</f>
        <v>39609</v>
      </c>
      <c r="AF8" s="149">
        <f>+'[10]PT Women'!AF8</f>
        <v>38086</v>
      </c>
      <c r="AG8" s="149">
        <f>+'[10]PT Women'!AG8</f>
        <v>38447</v>
      </c>
      <c r="AH8" s="149">
        <f>+'[10]PT Women'!AH8</f>
        <v>38098</v>
      </c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1:69" s="40" customFormat="1" ht="12.95" customHeight="1">
      <c r="A9" s="29" t="str">
        <f>+'[10]PT Women'!A9</f>
        <v>Delaware</v>
      </c>
      <c r="B9" s="148">
        <f>+'[10]PT Women'!B9</f>
        <v>0</v>
      </c>
      <c r="C9" s="148">
        <f>+'[10]PT Women'!C9</f>
        <v>0</v>
      </c>
      <c r="D9" s="148">
        <f>+'[10]PT Women'!D9</f>
        <v>0</v>
      </c>
      <c r="E9" s="148">
        <f>+'[10]PT Women'!E9</f>
        <v>0</v>
      </c>
      <c r="F9" s="148">
        <f>+'[10]PT Women'!F9</f>
        <v>7144</v>
      </c>
      <c r="G9" s="148">
        <f>+'[10]PT Women'!G9</f>
        <v>0</v>
      </c>
      <c r="H9" s="148">
        <f>+'[10]PT Women'!H9</f>
        <v>0</v>
      </c>
      <c r="I9" s="148">
        <f>+'[10]PT Women'!I9</f>
        <v>0</v>
      </c>
      <c r="J9" s="148">
        <f>+'[10]PT Women'!J9</f>
        <v>9477</v>
      </c>
      <c r="K9" s="148">
        <f>+'[10]PT Women'!K9</f>
        <v>10172</v>
      </c>
      <c r="L9" s="148">
        <f>+'[10]PT Women'!L9</f>
        <v>10435</v>
      </c>
      <c r="M9" s="151">
        <f>+'[10]PT Women'!M9</f>
        <v>10732</v>
      </c>
      <c r="N9" s="151">
        <f>+'[10]PT Women'!N9</f>
        <v>11192</v>
      </c>
      <c r="O9" s="149">
        <f>+'[10]PT Women'!O9</f>
        <v>11364</v>
      </c>
      <c r="P9" s="149">
        <f>+'[10]PT Women'!P9</f>
        <v>11636</v>
      </c>
      <c r="Q9" s="149">
        <f>+'[10]PT Women'!Q9</f>
        <v>11467</v>
      </c>
      <c r="R9" s="149">
        <f>+'[10]PT Women'!R9</f>
        <v>11423</v>
      </c>
      <c r="S9" s="150">
        <f>+'[10]PT Women'!S9</f>
        <v>10049</v>
      </c>
      <c r="T9" s="149">
        <f>+'[10]PT Women'!T9</f>
        <v>11278</v>
      </c>
      <c r="U9" s="150">
        <f>+'[10]PT Women'!U9</f>
        <v>11553</v>
      </c>
      <c r="V9" s="150">
        <f>+'[10]PT Women'!V9</f>
        <v>11786</v>
      </c>
      <c r="W9" s="149">
        <f>+'[10]PT Women'!W9</f>
        <v>11680</v>
      </c>
      <c r="X9" s="149">
        <f>+'[10]PT Women'!X9</f>
        <v>12097</v>
      </c>
      <c r="Y9" s="149">
        <f>+'[10]PT Women'!Y9</f>
        <v>11827</v>
      </c>
      <c r="Z9" s="149">
        <f>+'[10]PT Women'!Z9</f>
        <v>12179</v>
      </c>
      <c r="AA9" s="149">
        <f>+'[10]PT Women'!AA9</f>
        <v>11924</v>
      </c>
      <c r="AB9" s="149">
        <f>+'[10]PT Women'!AB9</f>
        <v>11917</v>
      </c>
      <c r="AC9" s="149">
        <f>+'[10]PT Women'!AC9</f>
        <v>11356</v>
      </c>
      <c r="AD9" s="149">
        <f>+'[10]PT Women'!AD9</f>
        <v>12275</v>
      </c>
      <c r="AE9" s="149">
        <f>+'[10]PT Women'!AE9</f>
        <v>13224</v>
      </c>
      <c r="AF9" s="149">
        <f>+'[10]PT Women'!AF9</f>
        <v>14156</v>
      </c>
      <c r="AG9" s="149">
        <f>+'[10]PT Women'!AG9</f>
        <v>14625</v>
      </c>
      <c r="AH9" s="149">
        <f>+'[10]PT Women'!AH9</f>
        <v>14596</v>
      </c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</row>
    <row r="10" spans="1:69" s="40" customFormat="1" ht="12.95" customHeight="1">
      <c r="A10" s="29" t="str">
        <f>+'[10]PT Women'!A10</f>
        <v>Florida</v>
      </c>
      <c r="B10" s="148">
        <f>+'[10]PT Women'!B10</f>
        <v>92638</v>
      </c>
      <c r="C10" s="148">
        <f>+'[10]PT Women'!C10</f>
        <v>97142</v>
      </c>
      <c r="D10" s="148">
        <f>+'[10]PT Women'!D10</f>
        <v>119445</v>
      </c>
      <c r="E10" s="148">
        <f>+'[10]PT Women'!E10</f>
        <v>126316</v>
      </c>
      <c r="F10" s="148">
        <f>+'[10]PT Women'!F10</f>
        <v>142533</v>
      </c>
      <c r="G10" s="148">
        <f>+'[10]PT Women'!G10</f>
        <v>153648</v>
      </c>
      <c r="H10" s="148">
        <f>+'[10]PT Women'!H10</f>
        <v>177704</v>
      </c>
      <c r="I10" s="148">
        <f>+'[10]PT Women'!I10</f>
        <v>159384</v>
      </c>
      <c r="J10" s="148">
        <f>+'[10]PT Women'!J10</f>
        <v>186050</v>
      </c>
      <c r="K10" s="148">
        <f>+'[10]PT Women'!K10</f>
        <v>187670</v>
      </c>
      <c r="L10" s="148">
        <f>+'[10]PT Women'!L10</f>
        <v>190877</v>
      </c>
      <c r="M10" s="148">
        <f>+'[10]PT Women'!M10</f>
        <v>195247</v>
      </c>
      <c r="N10" s="148">
        <f>+'[10]PT Women'!N10</f>
        <v>197339</v>
      </c>
      <c r="O10" s="149">
        <f>+'[10]PT Women'!O10</f>
        <v>197314</v>
      </c>
      <c r="P10" s="149">
        <f>+'[10]PT Women'!P10</f>
        <v>196888</v>
      </c>
      <c r="Q10" s="149">
        <f>+'[10]PT Women'!Q10</f>
        <v>192426</v>
      </c>
      <c r="R10" s="149">
        <f>+'[10]PT Women'!R10</f>
        <v>192295</v>
      </c>
      <c r="S10" s="150">
        <f>+'[10]PT Women'!S10</f>
        <v>203208</v>
      </c>
      <c r="T10" s="149">
        <f>+'[10]PT Women'!T10</f>
        <v>213307</v>
      </c>
      <c r="U10" s="150">
        <f>+'[10]PT Women'!U10</f>
        <v>221156</v>
      </c>
      <c r="V10" s="150">
        <f>+'[10]PT Women'!V10</f>
        <v>231704</v>
      </c>
      <c r="W10" s="149">
        <f>+'[10]PT Women'!W10</f>
        <v>232334</v>
      </c>
      <c r="X10" s="149">
        <f>+'[10]PT Women'!X10</f>
        <v>230995</v>
      </c>
      <c r="Y10" s="149">
        <f>+'[10]PT Women'!Y10</f>
        <v>231865</v>
      </c>
      <c r="Z10" s="149">
        <f>+'[10]PT Women'!Z10</f>
        <v>234383</v>
      </c>
      <c r="AA10" s="149">
        <f>+'[10]PT Women'!AA10</f>
        <v>257970</v>
      </c>
      <c r="AB10" s="149">
        <f>+'[10]PT Women'!AB10</f>
        <v>273434</v>
      </c>
      <c r="AC10" s="149">
        <f>+'[10]PT Women'!AC10</f>
        <v>286915</v>
      </c>
      <c r="AD10" s="149">
        <f>+'[10]PT Women'!AD10</f>
        <v>291500</v>
      </c>
      <c r="AE10" s="149">
        <f>+'[10]PT Women'!AE10</f>
        <v>293834</v>
      </c>
      <c r="AF10" s="149">
        <f>+'[10]PT Women'!AF10</f>
        <v>281958</v>
      </c>
      <c r="AG10" s="149">
        <f>+'[10]PT Women'!AG10</f>
        <v>286296</v>
      </c>
      <c r="AH10" s="149">
        <f>+'[10]PT Women'!AH10</f>
        <v>280216</v>
      </c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</row>
    <row r="11" spans="1:69" s="40" customFormat="1" ht="12.95" customHeight="1">
      <c r="A11" s="29" t="str">
        <f>+'[10]PT Women'!A11</f>
        <v>Georgia</v>
      </c>
      <c r="B11" s="148">
        <f>+'[10]PT Women'!B11</f>
        <v>28977</v>
      </c>
      <c r="C11" s="148">
        <f>+'[10]PT Women'!C11</f>
        <v>28117</v>
      </c>
      <c r="D11" s="148">
        <f>+'[10]PT Women'!D11</f>
        <v>34479</v>
      </c>
      <c r="E11" s="148">
        <f>+'[10]PT Women'!E11</f>
        <v>35537</v>
      </c>
      <c r="F11" s="148">
        <f>+'[10]PT Women'!F11</f>
        <v>36121</v>
      </c>
      <c r="G11" s="148">
        <f>+'[10]PT Women'!G11</f>
        <v>44267</v>
      </c>
      <c r="H11" s="148">
        <f>+'[10]PT Women'!H11</f>
        <v>47153</v>
      </c>
      <c r="I11" s="148">
        <f>+'[10]PT Women'!I11</f>
        <v>49876</v>
      </c>
      <c r="J11" s="148">
        <f>+'[10]PT Women'!J11</f>
        <v>55619</v>
      </c>
      <c r="K11" s="148">
        <f>+'[10]PT Women'!K11</f>
        <v>59156</v>
      </c>
      <c r="L11" s="148">
        <f>+'[10]PT Women'!L11</f>
        <v>62309</v>
      </c>
      <c r="M11" s="148">
        <f>+'[10]PT Women'!M11</f>
        <v>63397</v>
      </c>
      <c r="N11" s="148">
        <f>+'[10]PT Women'!N11</f>
        <v>64167</v>
      </c>
      <c r="O11" s="149">
        <f>+'[10]PT Women'!O11</f>
        <v>63695</v>
      </c>
      <c r="P11" s="149">
        <f>+'[10]PT Women'!P11</f>
        <v>64590</v>
      </c>
      <c r="Q11" s="149">
        <f>+'[10]PT Women'!Q11</f>
        <v>67435</v>
      </c>
      <c r="R11" s="149">
        <f>+'[10]PT Women'!R11</f>
        <v>70488</v>
      </c>
      <c r="S11" s="150">
        <f>+'[10]PT Women'!S11</f>
        <v>74110</v>
      </c>
      <c r="T11" s="149">
        <f>+'[10]PT Women'!T11</f>
        <v>81710</v>
      </c>
      <c r="U11" s="150">
        <f>+'[10]PT Women'!U11</f>
        <v>85212</v>
      </c>
      <c r="V11" s="150">
        <f>+'[10]PT Women'!V11</f>
        <v>88932</v>
      </c>
      <c r="W11" s="149">
        <f>+'[10]PT Women'!W11</f>
        <v>90807</v>
      </c>
      <c r="X11" s="149">
        <f>+'[10]PT Women'!X11</f>
        <v>92039</v>
      </c>
      <c r="Y11" s="149">
        <f>+'[10]PT Women'!Y11</f>
        <v>92848</v>
      </c>
      <c r="Z11" s="149">
        <f>+'[10]PT Women'!Z11</f>
        <v>96873</v>
      </c>
      <c r="AA11" s="149">
        <f>+'[10]PT Women'!AA11</f>
        <v>100346</v>
      </c>
      <c r="AB11" s="149">
        <f>+'[10]PT Women'!AB11</f>
        <v>107671</v>
      </c>
      <c r="AC11" s="149">
        <f>+'[10]PT Women'!AC11</f>
        <v>112974</v>
      </c>
      <c r="AD11" s="149">
        <f>+'[10]PT Women'!AD11</f>
        <v>117808</v>
      </c>
      <c r="AE11" s="149">
        <f>+'[10]PT Women'!AE11</f>
        <v>117061</v>
      </c>
      <c r="AF11" s="149">
        <f>+'[10]PT Women'!AF11</f>
        <v>112760</v>
      </c>
      <c r="AG11" s="149">
        <f>+'[10]PT Women'!AG11</f>
        <v>112349</v>
      </c>
      <c r="AH11" s="149">
        <f>+'[10]PT Women'!AH11</f>
        <v>114499</v>
      </c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</row>
    <row r="12" spans="1:69" s="40" customFormat="1" ht="12.95" customHeight="1">
      <c r="A12" s="29" t="str">
        <f>+'[10]PT Women'!A12</f>
        <v>Kentucky</v>
      </c>
      <c r="B12" s="148">
        <f>+'[10]PT Women'!B12</f>
        <v>25524</v>
      </c>
      <c r="C12" s="148">
        <f>+'[10]PT Women'!C12</f>
        <v>24130</v>
      </c>
      <c r="D12" s="148">
        <f>+'[10]PT Women'!D12</f>
        <v>28626</v>
      </c>
      <c r="E12" s="148">
        <f>+'[10]PT Women'!E12</f>
        <v>29249</v>
      </c>
      <c r="F12" s="148">
        <f>+'[10]PT Women'!F12</f>
        <v>32147</v>
      </c>
      <c r="G12" s="148">
        <f>+'[10]PT Women'!G12</f>
        <v>36566</v>
      </c>
      <c r="H12" s="148">
        <f>+'[10]PT Women'!H12</f>
        <v>38218</v>
      </c>
      <c r="I12" s="148">
        <f>+'[10]PT Women'!I12</f>
        <v>41250</v>
      </c>
      <c r="J12" s="148">
        <f>+'[10]PT Women'!J12</f>
        <v>43816</v>
      </c>
      <c r="K12" s="148">
        <f>+'[10]PT Women'!K12</f>
        <v>43430</v>
      </c>
      <c r="L12" s="148">
        <f>+'[10]PT Women'!L12</f>
        <v>42479</v>
      </c>
      <c r="M12" s="148">
        <f>+'[10]PT Women'!M12</f>
        <v>40801</v>
      </c>
      <c r="N12" s="148">
        <f>+'[10]PT Women'!N12</f>
        <v>39175</v>
      </c>
      <c r="O12" s="149">
        <f>+'[10]PT Women'!O12</f>
        <v>38029</v>
      </c>
      <c r="P12" s="149">
        <f>+'[10]PT Women'!P12</f>
        <v>37536</v>
      </c>
      <c r="Q12" s="149">
        <f>+'[10]PT Women'!Q12</f>
        <v>36801</v>
      </c>
      <c r="R12" s="149">
        <f>+'[10]PT Women'!R12</f>
        <v>37355</v>
      </c>
      <c r="S12" s="150">
        <f>+'[10]PT Women'!S12</f>
        <v>38653</v>
      </c>
      <c r="T12" s="149">
        <f>+'[10]PT Women'!T12</f>
        <v>44777</v>
      </c>
      <c r="U12" s="150">
        <f>+'[10]PT Women'!U12</f>
        <v>47891</v>
      </c>
      <c r="V12" s="150">
        <f>+'[10]PT Women'!V12</f>
        <v>48957</v>
      </c>
      <c r="W12" s="149">
        <f>+'[10]PT Women'!W12</f>
        <v>50206</v>
      </c>
      <c r="X12" s="149">
        <f>+'[10]PT Women'!X12</f>
        <v>51432</v>
      </c>
      <c r="Y12" s="149">
        <f>+'[10]PT Women'!Y12</f>
        <v>53727</v>
      </c>
      <c r="Z12" s="149">
        <f>+'[10]PT Women'!Z12</f>
        <v>55605</v>
      </c>
      <c r="AA12" s="149">
        <f>+'[10]PT Women'!AA12</f>
        <v>54351</v>
      </c>
      <c r="AB12" s="149">
        <f>+'[10]PT Women'!AB12</f>
        <v>58224</v>
      </c>
      <c r="AC12" s="149">
        <f>+'[10]PT Women'!AC12</f>
        <v>60104</v>
      </c>
      <c r="AD12" s="149">
        <f>+'[10]PT Women'!AD12</f>
        <v>63785</v>
      </c>
      <c r="AE12" s="149">
        <f>+'[10]PT Women'!AE12</f>
        <v>61551</v>
      </c>
      <c r="AF12" s="149">
        <f>+'[10]PT Women'!AF12</f>
        <v>58478</v>
      </c>
      <c r="AG12" s="149">
        <f>+'[10]PT Women'!AG12</f>
        <v>56409</v>
      </c>
      <c r="AH12" s="149">
        <f>+'[10]PT Women'!AH12</f>
        <v>54753</v>
      </c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</row>
    <row r="13" spans="1:69" s="40" customFormat="1" ht="12.95" customHeight="1">
      <c r="A13" s="29" t="str">
        <f>+'[10]PT Women'!A13</f>
        <v>Louisiana</v>
      </c>
      <c r="B13" s="148">
        <f>+'[10]PT Women'!B13</f>
        <v>23462</v>
      </c>
      <c r="C13" s="148">
        <f>+'[10]PT Women'!C13</f>
        <v>22731</v>
      </c>
      <c r="D13" s="148">
        <f>+'[10]PT Women'!D13</f>
        <v>33558</v>
      </c>
      <c r="E13" s="148">
        <f>+'[10]PT Women'!E13</f>
        <v>33093</v>
      </c>
      <c r="F13" s="148">
        <f>+'[10]PT Women'!F13</f>
        <v>27181</v>
      </c>
      <c r="G13" s="148">
        <f>+'[10]PT Women'!G13</f>
        <v>29185</v>
      </c>
      <c r="H13" s="148">
        <f>+'[10]PT Women'!H13</f>
        <v>30969</v>
      </c>
      <c r="I13" s="148">
        <f>+'[10]PT Women'!I13</f>
        <v>33272</v>
      </c>
      <c r="J13" s="148">
        <f>+'[10]PT Women'!J13</f>
        <v>38607</v>
      </c>
      <c r="K13" s="148">
        <f>+'[10]PT Women'!K13</f>
        <v>38202</v>
      </c>
      <c r="L13" s="148">
        <f>+'[10]PT Women'!L13</f>
        <v>37533</v>
      </c>
      <c r="M13" s="148">
        <f>+'[10]PT Women'!M13</f>
        <v>37401</v>
      </c>
      <c r="N13" s="148">
        <f>+'[10]PT Women'!N13</f>
        <v>37852</v>
      </c>
      <c r="O13" s="149">
        <f>+'[10]PT Women'!O13</f>
        <v>36893</v>
      </c>
      <c r="P13" s="149">
        <f>+'[10]PT Women'!P13</f>
        <v>39082</v>
      </c>
      <c r="Q13" s="149">
        <f>+'[10]PT Women'!Q13</f>
        <v>38059</v>
      </c>
      <c r="R13" s="149">
        <f>+'[10]PT Women'!R13</f>
        <v>37419</v>
      </c>
      <c r="S13" s="150">
        <f>+'[10]PT Women'!S13</f>
        <v>38765</v>
      </c>
      <c r="T13" s="149">
        <f>+'[10]PT Women'!T13</f>
        <v>38990</v>
      </c>
      <c r="U13" s="150">
        <f>+'[10]PT Women'!U13</f>
        <v>40787</v>
      </c>
      <c r="V13" s="150">
        <f>+'[10]PT Women'!V13</f>
        <v>43809</v>
      </c>
      <c r="W13" s="149">
        <f>+'[10]PT Women'!W13</f>
        <v>43494</v>
      </c>
      <c r="X13" s="149">
        <f>+'[10]PT Women'!X13</f>
        <v>32638</v>
      </c>
      <c r="Y13" s="149">
        <f>+'[10]PT Women'!Y13</f>
        <v>39529</v>
      </c>
      <c r="Z13" s="149">
        <f>+'[10]PT Women'!Z13</f>
        <v>41382</v>
      </c>
      <c r="AA13" s="149">
        <f>+'[10]PT Women'!AA13</f>
        <v>45782</v>
      </c>
      <c r="AB13" s="149">
        <f>+'[10]PT Women'!AB13</f>
        <v>48458</v>
      </c>
      <c r="AC13" s="149">
        <f>+'[10]PT Women'!AC13</f>
        <v>52372</v>
      </c>
      <c r="AD13" s="149">
        <f>+'[10]PT Women'!AD13</f>
        <v>53646</v>
      </c>
      <c r="AE13" s="149">
        <f>+'[10]PT Women'!AE13</f>
        <v>53351</v>
      </c>
      <c r="AF13" s="149">
        <f>+'[10]PT Women'!AF13</f>
        <v>49875</v>
      </c>
      <c r="AG13" s="149">
        <f>+'[10]PT Women'!AG13</f>
        <v>48865</v>
      </c>
      <c r="AH13" s="149">
        <f>+'[10]PT Women'!AH13</f>
        <v>49170</v>
      </c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</row>
    <row r="14" spans="1:69" s="40" customFormat="1" ht="12.95" customHeight="1">
      <c r="A14" s="29" t="str">
        <f>+'[10]PT Women'!A14</f>
        <v>Maryland</v>
      </c>
      <c r="B14" s="148">
        <f>+'[10]PT Women'!B14</f>
        <v>60464</v>
      </c>
      <c r="C14" s="148">
        <f>+'[10]PT Women'!C14</f>
        <v>60958</v>
      </c>
      <c r="D14" s="148">
        <f>+'[10]PT Women'!D14</f>
        <v>72039</v>
      </c>
      <c r="E14" s="148">
        <f>+'[10]PT Women'!E14</f>
        <v>72916</v>
      </c>
      <c r="F14" s="148">
        <f>+'[10]PT Women'!F14</f>
        <v>74078</v>
      </c>
      <c r="G14" s="148">
        <f>+'[10]PT Women'!G14</f>
        <v>80157</v>
      </c>
      <c r="H14" s="148">
        <f>+'[10]PT Women'!H14</f>
        <v>83177</v>
      </c>
      <c r="I14" s="148">
        <f>+'[10]PT Women'!I14</f>
        <v>84390</v>
      </c>
      <c r="J14" s="148">
        <f>+'[10]PT Women'!J14</f>
        <v>87607</v>
      </c>
      <c r="K14" s="148">
        <f>+'[10]PT Women'!K14</f>
        <v>87150</v>
      </c>
      <c r="L14" s="148">
        <f>+'[10]PT Women'!L14</f>
        <v>88014</v>
      </c>
      <c r="M14" s="148">
        <f>+'[10]PT Women'!M14</f>
        <v>86877</v>
      </c>
      <c r="N14" s="148">
        <f>+'[10]PT Women'!N14</f>
        <v>85724</v>
      </c>
      <c r="O14" s="149">
        <f>+'[10]PT Women'!O14</f>
        <v>81954</v>
      </c>
      <c r="P14" s="149">
        <f>+'[10]PT Women'!P14</f>
        <v>80480</v>
      </c>
      <c r="Q14" s="149">
        <f>+'[10]PT Women'!Q14</f>
        <v>81271</v>
      </c>
      <c r="R14" s="149">
        <f>+'[10]PT Women'!R14</f>
        <v>81943</v>
      </c>
      <c r="S14" s="150">
        <f>+'[10]PT Women'!S14</f>
        <v>82461</v>
      </c>
      <c r="T14" s="149">
        <f>+'[10]PT Women'!T14</f>
        <v>86580</v>
      </c>
      <c r="U14" s="150">
        <f>+'[10]PT Women'!U14</f>
        <v>89776</v>
      </c>
      <c r="V14" s="150">
        <f>+'[10]PT Women'!V14</f>
        <v>91108</v>
      </c>
      <c r="W14" s="149">
        <f>+'[10]PT Women'!W14</f>
        <v>91941</v>
      </c>
      <c r="X14" s="149">
        <f>+'[10]PT Women'!X14</f>
        <v>91565</v>
      </c>
      <c r="Y14" s="149">
        <f>+'[10]PT Women'!Y14</f>
        <v>91920</v>
      </c>
      <c r="Z14" s="149">
        <f>+'[10]PT Women'!Z14</f>
        <v>94187</v>
      </c>
      <c r="AA14" s="149">
        <f>+'[10]PT Women'!AA14</f>
        <v>97004</v>
      </c>
      <c r="AB14" s="149">
        <f>+'[10]PT Women'!AB14</f>
        <v>101440</v>
      </c>
      <c r="AC14" s="149">
        <f>+'[10]PT Women'!AC14</f>
        <v>106182</v>
      </c>
      <c r="AD14" s="149">
        <f>+'[10]PT Women'!AD14</f>
        <v>109248</v>
      </c>
      <c r="AE14" s="149">
        <f>+'[10]PT Women'!AE14</f>
        <v>106851</v>
      </c>
      <c r="AF14" s="149">
        <f>+'[10]PT Women'!AF14</f>
        <v>101220</v>
      </c>
      <c r="AG14" s="149">
        <f>+'[10]PT Women'!AG14</f>
        <v>101367</v>
      </c>
      <c r="AH14" s="149">
        <f>+'[10]PT Women'!AH14</f>
        <v>100428</v>
      </c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</row>
    <row r="15" spans="1:69" s="40" customFormat="1" ht="12.95" customHeight="1">
      <c r="A15" s="29" t="str">
        <f>+'[10]PT Women'!A15</f>
        <v>Mississippi</v>
      </c>
      <c r="B15" s="148">
        <f>+'[10]PT Women'!B15</f>
        <v>13559</v>
      </c>
      <c r="C15" s="148">
        <f>+'[10]PT Women'!C15</f>
        <v>13352</v>
      </c>
      <c r="D15" s="148">
        <f>+'[10]PT Women'!D15</f>
        <v>15432</v>
      </c>
      <c r="E15" s="148">
        <f>+'[10]PT Women'!E15</f>
        <v>15890</v>
      </c>
      <c r="F15" s="148">
        <f>+'[10]PT Women'!F15</f>
        <v>15192</v>
      </c>
      <c r="G15" s="148">
        <f>+'[10]PT Women'!G15</f>
        <v>16512</v>
      </c>
      <c r="H15" s="148">
        <f>+'[10]PT Women'!H15</f>
        <v>17902</v>
      </c>
      <c r="I15" s="148">
        <f>+'[10]PT Women'!I15</f>
        <v>18769</v>
      </c>
      <c r="J15" s="148">
        <f>+'[10]PT Women'!J15</f>
        <v>19016</v>
      </c>
      <c r="K15" s="148">
        <f>+'[10]PT Women'!K15</f>
        <v>18667</v>
      </c>
      <c r="L15" s="148">
        <f>+'[10]PT Women'!L15</f>
        <v>18279</v>
      </c>
      <c r="M15" s="148">
        <f>+'[10]PT Women'!M15</f>
        <v>19138</v>
      </c>
      <c r="N15" s="148">
        <f>+'[10]PT Women'!N15</f>
        <v>19504</v>
      </c>
      <c r="O15" s="149">
        <f>+'[10]PT Women'!O15</f>
        <v>20514</v>
      </c>
      <c r="P15" s="149">
        <f>+'[10]PT Women'!P15</f>
        <v>21517</v>
      </c>
      <c r="Q15" s="149">
        <f>+'[10]PT Women'!Q15</f>
        <v>21109</v>
      </c>
      <c r="R15" s="149">
        <f>+'[10]PT Women'!R15</f>
        <v>22053</v>
      </c>
      <c r="S15" s="149">
        <f>+'[10]PT Women'!S15</f>
        <v>23485</v>
      </c>
      <c r="T15" s="149">
        <f>+'[10]PT Women'!T15</f>
        <v>20134</v>
      </c>
      <c r="U15" s="150">
        <f>+'[10]PT Women'!U15</f>
        <v>23166</v>
      </c>
      <c r="V15" s="150">
        <f>+'[10]PT Women'!V15</f>
        <v>23009</v>
      </c>
      <c r="W15" s="149">
        <f>+'[10]PT Women'!W15</f>
        <v>23695</v>
      </c>
      <c r="X15" s="149">
        <f>+'[10]PT Women'!X15</f>
        <v>23763</v>
      </c>
      <c r="Y15" s="149">
        <f>+'[10]PT Women'!Y15</f>
        <v>23774</v>
      </c>
      <c r="Z15" s="149">
        <f>+'[10]PT Women'!Z15</f>
        <v>23940</v>
      </c>
      <c r="AA15" s="149">
        <f>+'[10]PT Women'!AA15</f>
        <v>25104</v>
      </c>
      <c r="AB15" s="149">
        <f>+'[10]PT Women'!AB15</f>
        <v>26075</v>
      </c>
      <c r="AC15" s="149">
        <f>+'[10]PT Women'!AC15</f>
        <v>25319</v>
      </c>
      <c r="AD15" s="149">
        <f>+'[10]PT Women'!AD15</f>
        <v>27603</v>
      </c>
      <c r="AE15" s="149">
        <f>+'[10]PT Women'!AE15</f>
        <v>26963</v>
      </c>
      <c r="AF15" s="149">
        <f>+'[10]PT Women'!AF15</f>
        <v>26380</v>
      </c>
      <c r="AG15" s="149">
        <f>+'[10]PT Women'!AG15</f>
        <v>26523</v>
      </c>
      <c r="AH15" s="149">
        <f>+'[10]PT Women'!AH15</f>
        <v>27995</v>
      </c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</row>
    <row r="16" spans="1:69" s="40" customFormat="1" ht="12.95" customHeight="1">
      <c r="A16" s="29" t="str">
        <f>+'[10]PT Women'!A16</f>
        <v>North Carolina</v>
      </c>
      <c r="B16" s="148">
        <f>+'[10]PT Women'!B16</f>
        <v>39630</v>
      </c>
      <c r="C16" s="148">
        <f>+'[10]PT Women'!C16</f>
        <v>47625</v>
      </c>
      <c r="D16" s="148">
        <f>+'[10]PT Women'!D16</f>
        <v>56370</v>
      </c>
      <c r="E16" s="148">
        <f>+'[10]PT Women'!E16</f>
        <v>67016</v>
      </c>
      <c r="F16" s="148">
        <f>+'[10]PT Women'!F16</f>
        <v>72711</v>
      </c>
      <c r="G16" s="148">
        <f>+'[10]PT Women'!G16</f>
        <v>74330</v>
      </c>
      <c r="H16" s="148">
        <f>+'[10]PT Women'!H16</f>
        <v>75154</v>
      </c>
      <c r="I16" s="148">
        <f>+'[10]PT Women'!I16</f>
        <v>76946</v>
      </c>
      <c r="J16" s="148">
        <f>+'[10]PT Women'!J16</f>
        <v>84263</v>
      </c>
      <c r="K16" s="148">
        <f>+'[10]PT Women'!K16</f>
        <v>87164</v>
      </c>
      <c r="L16" s="148">
        <f>+'[10]PT Women'!L16</f>
        <v>80634</v>
      </c>
      <c r="M16" s="148">
        <f>+'[10]PT Women'!M16</f>
        <v>80013</v>
      </c>
      <c r="N16" s="148">
        <f>+'[10]PT Women'!N16</f>
        <v>79694</v>
      </c>
      <c r="O16" s="149">
        <f>+'[10]PT Women'!O16</f>
        <v>78278</v>
      </c>
      <c r="P16" s="149">
        <f>+'[10]PT Women'!P16</f>
        <v>82151</v>
      </c>
      <c r="Q16" s="149">
        <f>+'[10]PT Women'!Q16</f>
        <v>85776</v>
      </c>
      <c r="R16" s="149">
        <f>+'[10]PT Women'!R16</f>
        <v>87280</v>
      </c>
      <c r="S16" s="149">
        <f>+'[10]PT Women'!S16</f>
        <v>92775</v>
      </c>
      <c r="T16" s="149">
        <f>+'[10]PT Women'!T16</f>
        <v>96871</v>
      </c>
      <c r="U16" s="150">
        <f>+'[10]PT Women'!U16</f>
        <v>102190</v>
      </c>
      <c r="V16" s="150">
        <f>+'[10]PT Women'!V16</f>
        <v>106468</v>
      </c>
      <c r="W16" s="149">
        <f>+'[10]PT Women'!W16</f>
        <v>110557</v>
      </c>
      <c r="X16" s="149">
        <f>+'[10]PT Women'!X16</f>
        <v>112964</v>
      </c>
      <c r="Y16" s="149">
        <f>+'[10]PT Women'!Y16</f>
        <v>117982</v>
      </c>
      <c r="Z16" s="149">
        <f>+'[10]PT Women'!Z16</f>
        <v>119139</v>
      </c>
      <c r="AA16" s="149">
        <f>+'[10]PT Women'!AA16</f>
        <v>126231</v>
      </c>
      <c r="AB16" s="149">
        <f>+'[10]PT Women'!AB16</f>
        <v>130602</v>
      </c>
      <c r="AC16" s="149">
        <f>+'[10]PT Women'!AC16</f>
        <v>127243</v>
      </c>
      <c r="AD16" s="149">
        <f>+'[10]PT Women'!AD16</f>
        <v>132321</v>
      </c>
      <c r="AE16" s="149">
        <f>+'[10]PT Women'!AE16</f>
        <v>129408</v>
      </c>
      <c r="AF16" s="149">
        <f>+'[10]PT Women'!AF16</f>
        <v>127831</v>
      </c>
      <c r="AG16" s="149">
        <f>+'[10]PT Women'!AG16</f>
        <v>126790</v>
      </c>
      <c r="AH16" s="149">
        <f>+'[10]PT Women'!AH16</f>
        <v>123897</v>
      </c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</row>
    <row r="17" spans="1:69" s="40" customFormat="1" ht="12.95" customHeight="1">
      <c r="A17" s="29" t="str">
        <f>+'[10]PT Women'!A17</f>
        <v>Oklahoma</v>
      </c>
      <c r="B17" s="148">
        <f>+'[10]PT Women'!B17</f>
        <v>28728</v>
      </c>
      <c r="C17" s="148">
        <f>+'[10]PT Women'!C17</f>
        <v>32040</v>
      </c>
      <c r="D17" s="148">
        <f>+'[10]PT Women'!D17</f>
        <v>40949</v>
      </c>
      <c r="E17" s="148">
        <f>+'[10]PT Women'!E17</f>
        <v>41651</v>
      </c>
      <c r="F17" s="148">
        <f>+'[10]PT Women'!F17</f>
        <v>43623</v>
      </c>
      <c r="G17" s="148">
        <f>+'[10]PT Women'!G17</f>
        <v>44295</v>
      </c>
      <c r="H17" s="148">
        <f>+'[10]PT Women'!H17</f>
        <v>44290</v>
      </c>
      <c r="I17" s="148">
        <f>+'[10]PT Women'!I17</f>
        <v>41452</v>
      </c>
      <c r="J17" s="148">
        <f>+'[10]PT Women'!J17</f>
        <v>30857</v>
      </c>
      <c r="K17" s="148">
        <f>+'[10]PT Women'!K17</f>
        <v>37799</v>
      </c>
      <c r="L17" s="148">
        <f>+'[10]PT Women'!L17</f>
        <v>43861</v>
      </c>
      <c r="M17" s="148">
        <f>+'[10]PT Women'!M17</f>
        <v>44087</v>
      </c>
      <c r="N17" s="148">
        <f>+'[10]PT Women'!N17</f>
        <v>42188</v>
      </c>
      <c r="O17" s="149">
        <f>+'[10]PT Women'!O17</f>
        <v>40706</v>
      </c>
      <c r="P17" s="149">
        <f>+'[10]PT Women'!P17</f>
        <v>40687</v>
      </c>
      <c r="Q17" s="149">
        <f>+'[10]PT Women'!Q17</f>
        <v>40028</v>
      </c>
      <c r="R17" s="149">
        <f>+'[10]PT Women'!R17</f>
        <v>39218</v>
      </c>
      <c r="S17" s="149">
        <f>+'[10]PT Women'!S17</f>
        <v>37727</v>
      </c>
      <c r="T17" s="149">
        <f>+'[10]PT Women'!T17</f>
        <v>40327</v>
      </c>
      <c r="U17" s="150">
        <f>+'[10]PT Women'!U17</f>
        <v>42216</v>
      </c>
      <c r="V17" s="150">
        <f>+'[10]PT Women'!V17</f>
        <v>44189</v>
      </c>
      <c r="W17" s="149">
        <f>+'[10]PT Women'!W17</f>
        <v>43059</v>
      </c>
      <c r="X17" s="149">
        <f>+'[10]PT Women'!X17</f>
        <v>44469</v>
      </c>
      <c r="Y17" s="149">
        <f>+'[10]PT Women'!Y17</f>
        <v>44747</v>
      </c>
      <c r="Z17" s="149">
        <f>+'[10]PT Women'!Z17</f>
        <v>44226</v>
      </c>
      <c r="AA17" s="149">
        <f>+'[10]PT Women'!AA17</f>
        <v>45004</v>
      </c>
      <c r="AB17" s="149">
        <f>+'[10]PT Women'!AB17</f>
        <v>50053</v>
      </c>
      <c r="AC17" s="149">
        <f>+'[10]PT Women'!AC17</f>
        <v>49239</v>
      </c>
      <c r="AD17" s="149">
        <f>+'[10]PT Women'!AD17</f>
        <v>49672</v>
      </c>
      <c r="AE17" s="149">
        <f>+'[10]PT Women'!AE17</f>
        <v>48746</v>
      </c>
      <c r="AF17" s="149">
        <f>+'[10]PT Women'!AF17</f>
        <v>47488</v>
      </c>
      <c r="AG17" s="149">
        <f>+'[10]PT Women'!AG17</f>
        <v>45763</v>
      </c>
      <c r="AH17" s="149">
        <f>+'[10]PT Women'!AH17</f>
        <v>44274</v>
      </c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</row>
    <row r="18" spans="1:69" s="40" customFormat="1" ht="12.95" customHeight="1">
      <c r="A18" s="29" t="str">
        <f>+'[10]PT Women'!A18</f>
        <v>South Carolina</v>
      </c>
      <c r="B18" s="148">
        <f>+'[10]PT Women'!B18</f>
        <v>19829</v>
      </c>
      <c r="C18" s="148">
        <f>+'[10]PT Women'!C18</f>
        <v>17993</v>
      </c>
      <c r="D18" s="148">
        <f>+'[10]PT Women'!D18</f>
        <v>20859</v>
      </c>
      <c r="E18" s="148">
        <f>+'[10]PT Women'!E18</f>
        <v>22432</v>
      </c>
      <c r="F18" s="148">
        <f>+'[10]PT Women'!F18</f>
        <v>24739</v>
      </c>
      <c r="G18" s="148">
        <f>+'[10]PT Women'!G18</f>
        <v>29513</v>
      </c>
      <c r="H18" s="148">
        <f>+'[10]PT Women'!H18</f>
        <v>29096</v>
      </c>
      <c r="I18" s="148">
        <f>+'[10]PT Women'!I18</f>
        <v>31381</v>
      </c>
      <c r="J18" s="148">
        <f>+'[10]PT Women'!J18</f>
        <v>32725</v>
      </c>
      <c r="K18" s="148">
        <f>+'[10]PT Women'!K18</f>
        <v>38579</v>
      </c>
      <c r="L18" s="148">
        <f>+'[10]PT Women'!L18</f>
        <v>41684</v>
      </c>
      <c r="M18" s="148">
        <f>+'[10]PT Women'!M18</f>
        <v>41228</v>
      </c>
      <c r="N18" s="148">
        <f>+'[10]PT Women'!N18</f>
        <v>41320</v>
      </c>
      <c r="O18" s="149">
        <f>+'[10]PT Women'!O18</f>
        <v>40351</v>
      </c>
      <c r="P18" s="149">
        <f>+'[10]PT Women'!P18</f>
        <v>39600</v>
      </c>
      <c r="Q18" s="149">
        <f>+'[10]PT Women'!Q18</f>
        <v>41884</v>
      </c>
      <c r="R18" s="149">
        <f>+'[10]PT Women'!R18</f>
        <v>41263</v>
      </c>
      <c r="S18" s="149">
        <f>+'[10]PT Women'!S18</f>
        <v>41732</v>
      </c>
      <c r="T18" s="149">
        <f>+'[10]PT Women'!T18</f>
        <v>43550</v>
      </c>
      <c r="U18" s="150">
        <f>+'[10]PT Women'!U18</f>
        <v>45448</v>
      </c>
      <c r="V18" s="150">
        <f>+'[10]PT Women'!V18</f>
        <v>46760</v>
      </c>
      <c r="W18" s="149">
        <f>+'[10]PT Women'!W18</f>
        <v>46160</v>
      </c>
      <c r="X18" s="149">
        <f>+'[10]PT Women'!X18</f>
        <v>46544</v>
      </c>
      <c r="Y18" s="149">
        <f>+'[10]PT Women'!Y18</f>
        <v>46220</v>
      </c>
      <c r="Z18" s="149">
        <f>+'[10]PT Women'!Z18</f>
        <v>46493</v>
      </c>
      <c r="AA18" s="149">
        <f>+'[10]PT Women'!AA18</f>
        <v>47563</v>
      </c>
      <c r="AB18" s="149">
        <f>+'[10]PT Women'!AB18</f>
        <v>49337</v>
      </c>
      <c r="AC18" s="149">
        <f>+'[10]PT Women'!AC18</f>
        <v>49511</v>
      </c>
      <c r="AD18" s="149">
        <f>+'[10]PT Women'!AD18</f>
        <v>53419</v>
      </c>
      <c r="AE18" s="149">
        <f>+'[10]PT Women'!AE18</f>
        <v>53592</v>
      </c>
      <c r="AF18" s="149">
        <f>+'[10]PT Women'!AF18</f>
        <v>52572</v>
      </c>
      <c r="AG18" s="149">
        <f>+'[10]PT Women'!AG18</f>
        <v>50997</v>
      </c>
      <c r="AH18" s="149">
        <f>+'[10]PT Women'!AH18</f>
        <v>49277</v>
      </c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</row>
    <row r="19" spans="1:69" s="40" customFormat="1" ht="12.95" customHeight="1">
      <c r="A19" s="29" t="str">
        <f>+'[10]PT Women'!A19</f>
        <v>Tennessee</v>
      </c>
      <c r="B19" s="148">
        <f>+'[10]PT Women'!B19</f>
        <v>35023</v>
      </c>
      <c r="C19" s="148">
        <f>+'[10]PT Women'!C19</f>
        <v>35533</v>
      </c>
      <c r="D19" s="148">
        <f>+'[10]PT Women'!D19</f>
        <v>37350</v>
      </c>
      <c r="E19" s="148">
        <f>+'[10]PT Women'!E19</f>
        <v>38991</v>
      </c>
      <c r="F19" s="148">
        <f>+'[10]PT Women'!F19</f>
        <v>39677</v>
      </c>
      <c r="G19" s="148">
        <f>+'[10]PT Women'!G19</f>
        <v>40314</v>
      </c>
      <c r="H19" s="148">
        <f>+'[10]PT Women'!H19</f>
        <v>43633</v>
      </c>
      <c r="I19" s="148">
        <f>+'[10]PT Women'!I19</f>
        <v>45764</v>
      </c>
      <c r="J19" s="148">
        <f>+'[10]PT Women'!J19</f>
        <v>47401</v>
      </c>
      <c r="K19" s="148">
        <f>+'[10]PT Women'!K19</f>
        <v>50875</v>
      </c>
      <c r="L19" s="148">
        <f>+'[10]PT Women'!L19</f>
        <v>52268</v>
      </c>
      <c r="M19" s="148">
        <f>+'[10]PT Women'!M19</f>
        <v>51565</v>
      </c>
      <c r="N19" s="148">
        <f>+'[10]PT Women'!N19</f>
        <v>51044</v>
      </c>
      <c r="O19" s="149">
        <f>+'[10]PT Women'!O19</f>
        <v>50062</v>
      </c>
      <c r="P19" s="149">
        <f>+'[10]PT Women'!P19</f>
        <v>49097</v>
      </c>
      <c r="Q19" s="149">
        <f>+'[10]PT Women'!Q19</f>
        <v>47531</v>
      </c>
      <c r="R19" s="149">
        <f>+'[10]PT Women'!R19</f>
        <v>47271</v>
      </c>
      <c r="S19" s="149">
        <f>+'[10]PT Women'!S19</f>
        <v>51025</v>
      </c>
      <c r="T19" s="149">
        <f>+'[10]PT Women'!T19</f>
        <v>47288</v>
      </c>
      <c r="U19" s="150">
        <f>+'[10]PT Women'!U19</f>
        <v>46658</v>
      </c>
      <c r="V19" s="150">
        <f>+'[10]PT Women'!V19</f>
        <v>48052</v>
      </c>
      <c r="W19" s="149">
        <f>+'[10]PT Women'!W19</f>
        <v>48149</v>
      </c>
      <c r="X19" s="149">
        <f>+'[10]PT Women'!X19</f>
        <v>49615</v>
      </c>
      <c r="Y19" s="149">
        <f>+'[10]PT Women'!Y19</f>
        <v>51900</v>
      </c>
      <c r="Z19" s="149">
        <f>+'[10]PT Women'!Z19</f>
        <v>52164</v>
      </c>
      <c r="AA19" s="149">
        <f>+'[10]PT Women'!AA19</f>
        <v>54461</v>
      </c>
      <c r="AB19" s="149">
        <f>+'[10]PT Women'!AB19</f>
        <v>59382</v>
      </c>
      <c r="AC19" s="149">
        <f>+'[10]PT Women'!AC19</f>
        <v>62761</v>
      </c>
      <c r="AD19" s="149">
        <f>+'[10]PT Women'!AD19</f>
        <v>65121</v>
      </c>
      <c r="AE19" s="149">
        <f>+'[10]PT Women'!AE19</f>
        <v>63681</v>
      </c>
      <c r="AF19" s="149">
        <f>+'[10]PT Women'!AF19</f>
        <v>62506</v>
      </c>
      <c r="AG19" s="149">
        <f>+'[10]PT Women'!AG19</f>
        <v>59373</v>
      </c>
      <c r="AH19" s="149">
        <f>+'[10]PT Women'!AH19</f>
        <v>55858</v>
      </c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</row>
    <row r="20" spans="1:69" s="40" customFormat="1" ht="12.95" customHeight="1">
      <c r="A20" s="29" t="str">
        <f>+'[10]PT Women'!A20</f>
        <v>Texas</v>
      </c>
      <c r="B20" s="148">
        <f>+'[10]PT Women'!B20</f>
        <v>136323</v>
      </c>
      <c r="C20" s="148">
        <f>+'[10]PT Women'!C20</f>
        <v>143527</v>
      </c>
      <c r="D20" s="148">
        <f>+'[10]PT Women'!D20</f>
        <v>180960</v>
      </c>
      <c r="E20" s="148">
        <f>+'[10]PT Women'!E20</f>
        <v>200739</v>
      </c>
      <c r="F20" s="148">
        <f>+'[10]PT Women'!F20</f>
        <v>198081</v>
      </c>
      <c r="G20" s="148">
        <f>+'[10]PT Women'!G20</f>
        <v>217578</v>
      </c>
      <c r="H20" s="148">
        <f>+'[10]PT Women'!H20</f>
        <v>229307</v>
      </c>
      <c r="I20" s="148">
        <f>+'[10]PT Women'!I20</f>
        <v>233383</v>
      </c>
      <c r="J20" s="148">
        <f>+'[10]PT Women'!J20</f>
        <v>237761</v>
      </c>
      <c r="K20" s="148">
        <f>+'[10]PT Women'!K20</f>
        <v>244992</v>
      </c>
      <c r="L20" s="148">
        <f>+'[10]PT Women'!L20</f>
        <v>245781</v>
      </c>
      <c r="M20" s="148">
        <f>+'[10]PT Women'!M20</f>
        <v>247426</v>
      </c>
      <c r="N20" s="148">
        <f>+'[10]PT Women'!N20</f>
        <v>247076</v>
      </c>
      <c r="O20" s="149">
        <f>+'[10]PT Women'!O20</f>
        <v>245889</v>
      </c>
      <c r="P20" s="149">
        <f>+'[10]PT Women'!P20</f>
        <v>245117</v>
      </c>
      <c r="Q20" s="149">
        <f>+'[10]PT Women'!Q20</f>
        <v>242736</v>
      </c>
      <c r="R20" s="149">
        <f>+'[10]PT Women'!R20</f>
        <v>246573</v>
      </c>
      <c r="S20" s="149">
        <f>+'[10]PT Women'!S20</f>
        <v>258999</v>
      </c>
      <c r="T20" s="149">
        <f>+'[10]PT Women'!T20</f>
        <v>270547</v>
      </c>
      <c r="U20" s="150">
        <f>+'[10]PT Women'!U20</f>
        <v>296730</v>
      </c>
      <c r="V20" s="150">
        <f>+'[10]PT Women'!V20</f>
        <v>308015</v>
      </c>
      <c r="W20" s="149">
        <f>+'[10]PT Women'!W20</f>
        <v>319607</v>
      </c>
      <c r="X20" s="149">
        <f>+'[10]PT Women'!X20</f>
        <v>323389</v>
      </c>
      <c r="Y20" s="149">
        <f>+'[10]PT Women'!Y20</f>
        <v>331846</v>
      </c>
      <c r="Z20" s="149">
        <f>+'[10]PT Women'!Z20</f>
        <v>334488</v>
      </c>
      <c r="AA20" s="149">
        <f>+'[10]PT Women'!AA20</f>
        <v>357141</v>
      </c>
      <c r="AB20" s="149">
        <f>+'[10]PT Women'!AB20</f>
        <v>381170</v>
      </c>
      <c r="AC20" s="149">
        <f>+'[10]PT Women'!AC20</f>
        <v>408747</v>
      </c>
      <c r="AD20" s="149">
        <f>+'[10]PT Women'!AD20</f>
        <v>428435</v>
      </c>
      <c r="AE20" s="149">
        <f>+'[10]PT Women'!AE20</f>
        <v>421666</v>
      </c>
      <c r="AF20" s="149">
        <f>+'[10]PT Women'!AF20</f>
        <v>420224</v>
      </c>
      <c r="AG20" s="149">
        <f>+'[10]PT Women'!AG20</f>
        <v>426646</v>
      </c>
      <c r="AH20" s="149">
        <f>+'[10]PT Women'!AH20</f>
        <v>428803</v>
      </c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</row>
    <row r="21" spans="1:69" s="40" customFormat="1" ht="12.95" customHeight="1">
      <c r="A21" s="29" t="str">
        <f>+'[10]PT Women'!A21</f>
        <v>Virginia</v>
      </c>
      <c r="B21" s="148">
        <f>+'[10]PT Women'!B21</f>
        <v>61443</v>
      </c>
      <c r="C21" s="148">
        <f>+'[10]PT Women'!C21</f>
        <v>67374</v>
      </c>
      <c r="D21" s="148">
        <f>+'[10]PT Women'!D21</f>
        <v>67580</v>
      </c>
      <c r="E21" s="148">
        <f>+'[10]PT Women'!E21</f>
        <v>72154</v>
      </c>
      <c r="F21" s="148">
        <f>+'[10]PT Women'!F21</f>
        <v>83676</v>
      </c>
      <c r="G21" s="148">
        <f>+'[10]PT Women'!G21</f>
        <v>82483</v>
      </c>
      <c r="H21" s="148">
        <f>+'[10]PT Women'!H21</f>
        <v>89120</v>
      </c>
      <c r="I21" s="148">
        <f>+'[10]PT Women'!I21</f>
        <v>90737</v>
      </c>
      <c r="J21" s="148">
        <f>+'[10]PT Women'!J21</f>
        <v>90534</v>
      </c>
      <c r="K21" s="148">
        <f>+'[10]PT Women'!K21</f>
        <v>90716</v>
      </c>
      <c r="L21" s="148">
        <f>+'[10]PT Women'!L21</f>
        <v>89007</v>
      </c>
      <c r="M21" s="148">
        <f>+'[10]PT Women'!M21</f>
        <v>91278</v>
      </c>
      <c r="N21" s="148">
        <f>+'[10]PT Women'!N21</f>
        <v>92061</v>
      </c>
      <c r="O21" s="149">
        <f>+'[10]PT Women'!O21</f>
        <v>90094</v>
      </c>
      <c r="P21" s="149">
        <f>+'[10]PT Women'!P21</f>
        <v>93373</v>
      </c>
      <c r="Q21" s="149">
        <f>+'[10]PT Women'!Q21</f>
        <v>93949</v>
      </c>
      <c r="R21" s="149">
        <f>+'[10]PT Women'!R21</f>
        <v>95615</v>
      </c>
      <c r="S21" s="149">
        <f>+'[10]PT Women'!S21</f>
        <v>96555</v>
      </c>
      <c r="T21" s="149">
        <f>+'[10]PT Women'!T21</f>
        <v>97301</v>
      </c>
      <c r="U21" s="150">
        <f>+'[10]PT Women'!U21</f>
        <v>100116</v>
      </c>
      <c r="V21" s="150">
        <f>+'[10]PT Women'!V21</f>
        <v>100270</v>
      </c>
      <c r="W21" s="149">
        <f>+'[10]PT Women'!W21</f>
        <v>101650</v>
      </c>
      <c r="X21" s="149">
        <f>+'[10]PT Women'!X21</f>
        <v>103307</v>
      </c>
      <c r="Y21" s="149">
        <f>+'[10]PT Women'!Y21</f>
        <v>106894</v>
      </c>
      <c r="Z21" s="149">
        <f>+'[10]PT Women'!Z21</f>
        <v>112635</v>
      </c>
      <c r="AA21" s="149">
        <f>+'[10]PT Women'!AA21</f>
        <v>117098</v>
      </c>
      <c r="AB21" s="149">
        <f>+'[10]PT Women'!AB21</f>
        <v>123177</v>
      </c>
      <c r="AC21" s="149">
        <f>+'[10]PT Women'!AC21</f>
        <v>126603</v>
      </c>
      <c r="AD21" s="149">
        <f>+'[10]PT Women'!AD21</f>
        <v>138875</v>
      </c>
      <c r="AE21" s="149">
        <f>+'[10]PT Women'!AE21</f>
        <v>140650</v>
      </c>
      <c r="AF21" s="149">
        <f>+'[10]PT Women'!AF21</f>
        <v>137132</v>
      </c>
      <c r="AG21" s="149">
        <f>+'[10]PT Women'!AG21</f>
        <v>134740</v>
      </c>
      <c r="AH21" s="149">
        <f>+'[10]PT Women'!AH21</f>
        <v>131677</v>
      </c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</row>
    <row r="22" spans="1:69" s="40" customFormat="1" ht="12.95" customHeight="1">
      <c r="A22" s="29" t="str">
        <f>+'[10]PT Women'!A22</f>
        <v>West Virginia</v>
      </c>
      <c r="B22" s="148">
        <f>+'[10]PT Women'!B22</f>
        <v>18050</v>
      </c>
      <c r="C22" s="148">
        <f>+'[10]PT Women'!C22</f>
        <v>18336</v>
      </c>
      <c r="D22" s="148">
        <f>+'[10]PT Women'!D22</f>
        <v>19618</v>
      </c>
      <c r="E22" s="148">
        <f>+'[10]PT Women'!E22</f>
        <v>18368</v>
      </c>
      <c r="F22" s="148">
        <f>+'[10]PT Women'!F22</f>
        <v>18178</v>
      </c>
      <c r="G22" s="148">
        <f>+'[10]PT Women'!G22</f>
        <v>17984</v>
      </c>
      <c r="H22" s="148">
        <f>+'[10]PT Women'!H22</f>
        <v>17460</v>
      </c>
      <c r="I22" s="148">
        <f>+'[10]PT Women'!I22</f>
        <v>17453</v>
      </c>
      <c r="J22" s="148">
        <f>+'[10]PT Women'!J22</f>
        <v>18964</v>
      </c>
      <c r="K22" s="148">
        <f>+'[10]PT Women'!K22</f>
        <v>19182</v>
      </c>
      <c r="L22" s="148">
        <f>+'[10]PT Women'!L22</f>
        <v>18685</v>
      </c>
      <c r="M22" s="148">
        <f>+'[10]PT Women'!M22</f>
        <v>17772</v>
      </c>
      <c r="N22" s="148">
        <f>+'[10]PT Women'!N22</f>
        <v>17060</v>
      </c>
      <c r="O22" s="149">
        <f>+'[10]PT Women'!O22</f>
        <v>16649</v>
      </c>
      <c r="P22" s="149">
        <f>+'[10]PT Women'!P22</f>
        <v>16798</v>
      </c>
      <c r="Q22" s="149">
        <f>+'[10]PT Women'!Q22</f>
        <v>16245</v>
      </c>
      <c r="R22" s="149">
        <f>+'[10]PT Women'!R22</f>
        <v>15777</v>
      </c>
      <c r="S22" s="149">
        <f>+'[10]PT Women'!S22</f>
        <v>15043</v>
      </c>
      <c r="T22" s="149">
        <f>+'[10]PT Women'!T22</f>
        <v>15260</v>
      </c>
      <c r="U22" s="150">
        <f>+'[10]PT Women'!U22</f>
        <v>15565</v>
      </c>
      <c r="V22" s="150">
        <f>+'[10]PT Women'!V22</f>
        <v>15796</v>
      </c>
      <c r="W22" s="149">
        <f>+'[10]PT Women'!W22</f>
        <v>15697</v>
      </c>
      <c r="X22" s="149">
        <f>+'[10]PT Women'!X22</f>
        <v>16006</v>
      </c>
      <c r="Y22" s="149">
        <f>+'[10]PT Women'!Y22</f>
        <v>16308</v>
      </c>
      <c r="Z22" s="149">
        <f>+'[10]PT Women'!Z22</f>
        <v>19845</v>
      </c>
      <c r="AA22" s="149">
        <f>+'[10]PT Women'!AA22</f>
        <v>21566</v>
      </c>
      <c r="AB22" s="149">
        <f>+'[10]PT Women'!AB22</f>
        <v>26207</v>
      </c>
      <c r="AC22" s="149">
        <f>+'[10]PT Women'!AC22</f>
        <v>28587</v>
      </c>
      <c r="AD22" s="149">
        <f>+'[10]PT Women'!AD22</f>
        <v>17681</v>
      </c>
      <c r="AE22" s="149">
        <f>+'[10]PT Women'!AE22</f>
        <v>15793</v>
      </c>
      <c r="AF22" s="149">
        <f>+'[10]PT Women'!AF22</f>
        <v>15774</v>
      </c>
      <c r="AG22" s="149">
        <f>+'[10]PT Women'!AG22</f>
        <v>15588</v>
      </c>
      <c r="AH22" s="149">
        <f>+'[10]PT Women'!AH22</f>
        <v>15634</v>
      </c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</row>
    <row r="23" spans="1:69" s="168" customFormat="1" ht="12.95" customHeight="1">
      <c r="A23" s="174" t="str">
        <f>+'[10]PT Women'!A23</f>
        <v>West</v>
      </c>
      <c r="B23" s="169">
        <f>+'[10]PT Women'!B23</f>
        <v>0</v>
      </c>
      <c r="C23" s="169">
        <f>+'[10]PT Women'!C23</f>
        <v>0</v>
      </c>
      <c r="D23" s="169">
        <f>+'[10]PT Women'!D23</f>
        <v>0</v>
      </c>
      <c r="E23" s="169">
        <f>+'[10]PT Women'!E23</f>
        <v>0</v>
      </c>
      <c r="F23" s="169">
        <f>+'[10]PT Women'!F23</f>
        <v>0</v>
      </c>
      <c r="G23" s="169">
        <f>+'[10]PT Women'!G23</f>
        <v>0</v>
      </c>
      <c r="H23" s="169">
        <f>+'[10]PT Women'!H23</f>
        <v>0</v>
      </c>
      <c r="I23" s="169">
        <f>+'[10]PT Women'!I23</f>
        <v>0</v>
      </c>
      <c r="J23" s="169">
        <f>+'[10]PT Women'!J23</f>
        <v>0</v>
      </c>
      <c r="K23" s="169">
        <f>+'[10]PT Women'!K23</f>
        <v>0</v>
      </c>
      <c r="L23" s="169">
        <f>+'[10]PT Women'!L23</f>
        <v>951438</v>
      </c>
      <c r="M23" s="169">
        <f>+'[10]PT Women'!M23</f>
        <v>0</v>
      </c>
      <c r="N23" s="169">
        <f>+'[10]PT Women'!N23</f>
        <v>936346</v>
      </c>
      <c r="O23" s="169">
        <f>+'[10]PT Women'!O23</f>
        <v>0</v>
      </c>
      <c r="P23" s="169">
        <f>+'[10]PT Women'!P23</f>
        <v>999533</v>
      </c>
      <c r="Q23" s="169">
        <f>+'[10]PT Women'!Q23</f>
        <v>980001</v>
      </c>
      <c r="R23" s="169">
        <f>+'[10]PT Women'!R23</f>
        <v>1009342</v>
      </c>
      <c r="S23" s="169">
        <f>+'[10]PT Women'!S23</f>
        <v>1102209</v>
      </c>
      <c r="T23" s="169">
        <f>+'[10]PT Women'!T23</f>
        <v>1147919</v>
      </c>
      <c r="U23" s="169">
        <f>+'[10]PT Women'!U23</f>
        <v>1183755</v>
      </c>
      <c r="V23" s="169">
        <f>+'[10]PT Women'!V23</f>
        <v>1115474</v>
      </c>
      <c r="W23" s="169">
        <f>+'[10]PT Women'!W23</f>
        <v>1133739</v>
      </c>
      <c r="X23" s="169">
        <f>+'[10]PT Women'!X23</f>
        <v>1144748</v>
      </c>
      <c r="Y23" s="169">
        <f>+'[10]PT Women'!Y23</f>
        <v>1158407</v>
      </c>
      <c r="Z23" s="169">
        <f>+'[10]PT Women'!Z23</f>
        <v>1187796</v>
      </c>
      <c r="AA23" s="169">
        <f>+'[10]PT Women'!AA23</f>
        <v>1240640</v>
      </c>
      <c r="AB23" s="169">
        <f>+'[10]PT Women'!AB23</f>
        <v>1265411</v>
      </c>
      <c r="AC23" s="169">
        <f>+'[10]PT Women'!AC23</f>
        <v>1252376</v>
      </c>
      <c r="AD23" s="169">
        <f>+'[10]PT Women'!AD23</f>
        <v>1219213</v>
      </c>
      <c r="AE23" s="169">
        <f>+'[10]PT Women'!AE23</f>
        <v>1192035</v>
      </c>
      <c r="AF23" s="169">
        <f>+'[10]PT Women'!AF23</f>
        <v>1176365</v>
      </c>
      <c r="AG23" s="169">
        <f>+'[10]PT Women'!AG23</f>
        <v>1173897</v>
      </c>
      <c r="AH23" s="169">
        <f>+'[10]PT Women'!AH23</f>
        <v>1177935</v>
      </c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</row>
    <row r="24" spans="1:69" s="41" customFormat="1" ht="12.95" customHeight="1">
      <c r="A24" s="27" t="str">
        <f>+'[10]PT Women'!A24</f>
        <v xml:space="preserve">   as a percent of U.S.</v>
      </c>
      <c r="B24" s="147">
        <f>+'[10]PT Women'!B24</f>
        <v>0</v>
      </c>
      <c r="C24" s="147">
        <f>+'[10]PT Women'!C24</f>
        <v>0</v>
      </c>
      <c r="D24" s="147">
        <f>+'[10]PT Women'!D24</f>
        <v>0</v>
      </c>
      <c r="E24" s="147">
        <f>+'[10]PT Women'!E24</f>
        <v>0</v>
      </c>
      <c r="F24" s="147">
        <f>+'[10]PT Women'!F24</f>
        <v>0</v>
      </c>
      <c r="G24" s="147">
        <f>+'[10]PT Women'!G24</f>
        <v>0</v>
      </c>
      <c r="H24" s="147">
        <f>+'[10]PT Women'!H24</f>
        <v>0</v>
      </c>
      <c r="I24" s="147">
        <f>+'[10]PT Women'!I24</f>
        <v>0</v>
      </c>
      <c r="J24" s="147">
        <f>+'[10]PT Women'!J24</f>
        <v>0</v>
      </c>
      <c r="K24" s="147">
        <f>+'[10]PT Women'!K24</f>
        <v>0</v>
      </c>
      <c r="L24" s="147">
        <f>+'[10]PT Women'!L24</f>
        <v>26.224883868426573</v>
      </c>
      <c r="M24" s="147">
        <f>+'[10]PT Women'!M24</f>
        <v>0</v>
      </c>
      <c r="N24" s="147">
        <f>+'[10]PT Women'!N24</f>
        <v>26.105541725412635</v>
      </c>
      <c r="O24" s="147">
        <f>+'[10]PT Women'!O24</f>
        <v>0</v>
      </c>
      <c r="P24" s="147">
        <f>+'[10]PT Women'!P24</f>
        <v>28.140069009164435</v>
      </c>
      <c r="Q24" s="147">
        <f>+'[10]PT Women'!Q24</f>
        <v>27.888649274412074</v>
      </c>
      <c r="R24" s="147">
        <f>+'[10]PT Women'!R24</f>
        <v>28.461030904579292</v>
      </c>
      <c r="S24" s="147">
        <f>+'[10]PT Women'!S24</f>
        <v>29.853876462515167</v>
      </c>
      <c r="T24" s="147">
        <f>+'[10]PT Women'!T24</f>
        <v>30.053697284503972</v>
      </c>
      <c r="U24" s="147">
        <f>+'[10]PT Women'!U24</f>
        <v>29.860122784810766</v>
      </c>
      <c r="V24" s="147">
        <f>+'[10]PT Women'!V24</f>
        <v>28.134142075306421</v>
      </c>
      <c r="W24" s="147">
        <f>+'[10]PT Women'!W24</f>
        <v>28.246744025086091</v>
      </c>
      <c r="X24" s="147">
        <f>+'[10]PT Women'!X24</f>
        <v>28.349893398270943</v>
      </c>
      <c r="Y24" s="147">
        <f>+'[10]PT Women'!Y24</f>
        <v>28.263011300256569</v>
      </c>
      <c r="Z24" s="147">
        <f>+'[10]PT Women'!Z24</f>
        <v>28.336409999985683</v>
      </c>
      <c r="AA24" s="147">
        <f>+'[10]PT Women'!AA24</f>
        <v>28.192961258539029</v>
      </c>
      <c r="AB24" s="147">
        <f>+'[10]PT Women'!AB24</f>
        <v>27.374129098593386</v>
      </c>
      <c r="AC24" s="147">
        <f>+'[10]PT Women'!AC24</f>
        <v>26.727926095996157</v>
      </c>
      <c r="AD24" s="147">
        <f>+'[10]PT Women'!AD24</f>
        <v>26.062814732601407</v>
      </c>
      <c r="AE24" s="147">
        <f>+'[10]PT Women'!AE24</f>
        <v>26.026652518364955</v>
      </c>
      <c r="AF24" s="147">
        <f>+'[10]PT Women'!AF24</f>
        <v>26.240195045130953</v>
      </c>
      <c r="AG24" s="147">
        <f>+'[10]PT Women'!AG24</f>
        <v>26.347930484738967</v>
      </c>
      <c r="AH24" s="147">
        <f>+'[10]PT Women'!AH24</f>
        <v>26.771487292728274</v>
      </c>
    </row>
    <row r="25" spans="1:69" s="40" customFormat="1" ht="12.95" customHeight="1">
      <c r="A25" s="40" t="str">
        <f>+'[10]PT Women'!A25</f>
        <v>Alaska</v>
      </c>
      <c r="B25" s="149">
        <f>+'[10]PT Women'!B25</f>
        <v>0</v>
      </c>
      <c r="C25" s="149">
        <f>+'[10]PT Women'!C25</f>
        <v>0</v>
      </c>
      <c r="D25" s="149">
        <f>+'[10]PT Women'!D25</f>
        <v>0</v>
      </c>
      <c r="E25" s="149">
        <f>+'[10]PT Women'!E25</f>
        <v>0</v>
      </c>
      <c r="F25" s="149">
        <f>+'[10]PT Women'!F25</f>
        <v>0</v>
      </c>
      <c r="G25" s="149">
        <f>+'[10]PT Women'!G25</f>
        <v>0</v>
      </c>
      <c r="H25" s="149">
        <f>+'[10]PT Women'!H25</f>
        <v>0</v>
      </c>
      <c r="I25" s="149">
        <f>+'[10]PT Women'!I25</f>
        <v>0</v>
      </c>
      <c r="J25" s="149">
        <f>+'[10]PT Women'!J25</f>
        <v>0</v>
      </c>
      <c r="K25" s="149">
        <f>+'[10]PT Women'!K25</f>
        <v>0</v>
      </c>
      <c r="L25" s="149">
        <f>+'[10]PT Women'!L25</f>
        <v>11637</v>
      </c>
      <c r="M25" s="149">
        <f>+'[10]PT Women'!M25</f>
        <v>0</v>
      </c>
      <c r="N25" s="149">
        <f>+'[10]PT Women'!N25</f>
        <v>10921</v>
      </c>
      <c r="O25" s="149">
        <f>+'[10]PT Women'!O25</f>
        <v>0</v>
      </c>
      <c r="P25" s="149">
        <f>+'[10]PT Women'!P25</f>
        <v>10286</v>
      </c>
      <c r="Q25" s="149">
        <f>+'[10]PT Women'!Q25</f>
        <v>10315</v>
      </c>
      <c r="R25" s="149">
        <f>+'[10]PT Women'!R25</f>
        <v>10046</v>
      </c>
      <c r="S25" s="150">
        <f>+'[10]PT Women'!S25</f>
        <v>10612</v>
      </c>
      <c r="T25" s="149">
        <f>+'[10]PT Women'!T25</f>
        <v>10312</v>
      </c>
      <c r="U25" s="150">
        <f>+'[10]PT Women'!U25</f>
        <v>11141</v>
      </c>
      <c r="V25" s="150">
        <f>+'[10]PT Women'!V25</f>
        <v>11645</v>
      </c>
      <c r="W25" s="149">
        <f>+'[10]PT Women'!W25</f>
        <v>11346</v>
      </c>
      <c r="X25" s="149">
        <f>+'[10]PT Women'!X25</f>
        <v>11093</v>
      </c>
      <c r="Y25" s="149">
        <f>+'[10]PT Women'!Y25</f>
        <v>10863</v>
      </c>
      <c r="Z25" s="149">
        <f>+'[10]PT Women'!Z25</f>
        <v>11402</v>
      </c>
      <c r="AA25" s="149">
        <f>+'[10]PT Women'!AA25</f>
        <v>11475</v>
      </c>
      <c r="AB25" s="149">
        <f>+'[10]PT Women'!AB25</f>
        <v>11765</v>
      </c>
      <c r="AC25" s="149">
        <f>+'[10]PT Women'!AC25</f>
        <v>12285</v>
      </c>
      <c r="AD25" s="149">
        <f>+'[10]PT Women'!AD25</f>
        <v>11794</v>
      </c>
      <c r="AE25" s="149">
        <f>+'[10]PT Women'!AE25</f>
        <v>10985</v>
      </c>
      <c r="AF25" s="149">
        <f>+'[10]PT Women'!AF25</f>
        <v>11299</v>
      </c>
      <c r="AG25" s="149">
        <f>+'[10]PT Women'!AG25</f>
        <v>10662</v>
      </c>
      <c r="AH25" s="149">
        <f>+'[10]PT Women'!AH25</f>
        <v>10328</v>
      </c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</row>
    <row r="26" spans="1:69" s="40" customFormat="1" ht="12.95" customHeight="1">
      <c r="A26" s="40" t="str">
        <f>+'[10]PT Women'!A26</f>
        <v>Arizona</v>
      </c>
      <c r="B26" s="149">
        <f>+'[10]PT Women'!B26</f>
        <v>0</v>
      </c>
      <c r="C26" s="149">
        <f>+'[10]PT Women'!C26</f>
        <v>0</v>
      </c>
      <c r="D26" s="149">
        <f>+'[10]PT Women'!D26</f>
        <v>0</v>
      </c>
      <c r="E26" s="149">
        <f>+'[10]PT Women'!E26</f>
        <v>0</v>
      </c>
      <c r="F26" s="149">
        <f>+'[10]PT Women'!F26</f>
        <v>0</v>
      </c>
      <c r="G26" s="149">
        <f>+'[10]PT Women'!G26</f>
        <v>0</v>
      </c>
      <c r="H26" s="149">
        <f>+'[10]PT Women'!H26</f>
        <v>0</v>
      </c>
      <c r="I26" s="149">
        <f>+'[10]PT Women'!I26</f>
        <v>0</v>
      </c>
      <c r="J26" s="149">
        <f>+'[10]PT Women'!J26</f>
        <v>0</v>
      </c>
      <c r="K26" s="149">
        <f>+'[10]PT Women'!K26</f>
        <v>0</v>
      </c>
      <c r="L26" s="149">
        <f>+'[10]PT Women'!L26</f>
        <v>84636</v>
      </c>
      <c r="M26" s="149">
        <f>+'[10]PT Women'!M26</f>
        <v>0</v>
      </c>
      <c r="N26" s="149">
        <f>+'[10]PT Women'!N26</f>
        <v>86701</v>
      </c>
      <c r="O26" s="149">
        <f>+'[10]PT Women'!O26</f>
        <v>0</v>
      </c>
      <c r="P26" s="149">
        <f>+'[10]PT Women'!P26</f>
        <v>87776</v>
      </c>
      <c r="Q26" s="149">
        <f>+'[10]PT Women'!Q26</f>
        <v>91110</v>
      </c>
      <c r="R26" s="149">
        <f>+'[10]PT Women'!R26</f>
        <v>93927</v>
      </c>
      <c r="S26" s="150">
        <f>+'[10]PT Women'!S26</f>
        <v>103760</v>
      </c>
      <c r="T26" s="149">
        <f>+'[10]PT Women'!T26</f>
        <v>105566</v>
      </c>
      <c r="U26" s="150">
        <f>+'[10]PT Women'!U26</f>
        <v>109711</v>
      </c>
      <c r="V26" s="150">
        <f>+'[10]PT Women'!V26</f>
        <v>108715</v>
      </c>
      <c r="W26" s="149">
        <f>+'[10]PT Women'!W26</f>
        <v>110689</v>
      </c>
      <c r="X26" s="149">
        <f>+'[10]PT Women'!X26</f>
        <v>114915</v>
      </c>
      <c r="Y26" s="149">
        <f>+'[10]PT Women'!Y26</f>
        <v>121814</v>
      </c>
      <c r="Z26" s="149">
        <f>+'[10]PT Women'!Z26</f>
        <v>122091</v>
      </c>
      <c r="AA26" s="149">
        <f>+'[10]PT Women'!AA26</f>
        <v>123399</v>
      </c>
      <c r="AB26" s="149">
        <f>+'[10]PT Women'!AB26</f>
        <v>131880</v>
      </c>
      <c r="AC26" s="149">
        <f>+'[10]PT Women'!AC26</f>
        <v>150543</v>
      </c>
      <c r="AD26" s="149">
        <f>+'[10]PT Women'!AD26</f>
        <v>138659</v>
      </c>
      <c r="AE26" s="149">
        <f>+'[10]PT Women'!AE26</f>
        <v>140339</v>
      </c>
      <c r="AF26" s="149">
        <f>+'[10]PT Women'!AF26</f>
        <v>140316</v>
      </c>
      <c r="AG26" s="149">
        <f>+'[10]PT Women'!AG26</f>
        <v>143377</v>
      </c>
      <c r="AH26" s="149">
        <f>+'[10]PT Women'!AH26</f>
        <v>145658</v>
      </c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</row>
    <row r="27" spans="1:69" s="40" customFormat="1" ht="12.95" customHeight="1">
      <c r="A27" s="40" t="str">
        <f>+'[10]PT Women'!A27</f>
        <v>California</v>
      </c>
      <c r="B27" s="149">
        <f>+'[10]PT Women'!B27</f>
        <v>0</v>
      </c>
      <c r="C27" s="149">
        <f>+'[10]PT Women'!C27</f>
        <v>0</v>
      </c>
      <c r="D27" s="149">
        <f>+'[10]PT Women'!D27</f>
        <v>0</v>
      </c>
      <c r="E27" s="149">
        <f>+'[10]PT Women'!E27</f>
        <v>0</v>
      </c>
      <c r="F27" s="149">
        <f>+'[10]PT Women'!F27</f>
        <v>0</v>
      </c>
      <c r="G27" s="149">
        <f>+'[10]PT Women'!G27</f>
        <v>0</v>
      </c>
      <c r="H27" s="149">
        <f>+'[10]PT Women'!H27</f>
        <v>0</v>
      </c>
      <c r="I27" s="149">
        <f>+'[10]PT Women'!I27</f>
        <v>0</v>
      </c>
      <c r="J27" s="149">
        <f>+'[10]PT Women'!J27</f>
        <v>0</v>
      </c>
      <c r="K27" s="149">
        <f>+'[10]PT Women'!K27</f>
        <v>0</v>
      </c>
      <c r="L27" s="149">
        <f>+'[10]PT Women'!L27</f>
        <v>561915</v>
      </c>
      <c r="M27" s="149">
        <f>+'[10]PT Women'!M27</f>
        <v>0</v>
      </c>
      <c r="N27" s="149">
        <f>+'[10]PT Women'!N27</f>
        <v>539859</v>
      </c>
      <c r="O27" s="149">
        <f>+'[10]PT Women'!O27</f>
        <v>0</v>
      </c>
      <c r="P27" s="149">
        <f>+'[10]PT Women'!P27</f>
        <v>586742</v>
      </c>
      <c r="Q27" s="149">
        <f>+'[10]PT Women'!Q27</f>
        <v>572709</v>
      </c>
      <c r="R27" s="149">
        <f>+'[10]PT Women'!R27</f>
        <v>590489</v>
      </c>
      <c r="S27" s="150">
        <f>+'[10]PT Women'!S27</f>
        <v>668039</v>
      </c>
      <c r="T27" s="149">
        <f>+'[10]PT Women'!T27</f>
        <v>701655</v>
      </c>
      <c r="U27" s="150">
        <f>+'[10]PT Women'!U27</f>
        <v>721056</v>
      </c>
      <c r="V27" s="150">
        <f>+'[10]PT Women'!V27</f>
        <v>649092</v>
      </c>
      <c r="W27" s="149">
        <f>+'[10]PT Women'!W27</f>
        <v>660842</v>
      </c>
      <c r="X27" s="149">
        <f>+'[10]PT Women'!X27</f>
        <v>663077</v>
      </c>
      <c r="Y27" s="149">
        <f>+'[10]PT Women'!Y27</f>
        <v>670956</v>
      </c>
      <c r="Z27" s="149">
        <f>+'[10]PT Women'!Z27</f>
        <v>699172</v>
      </c>
      <c r="AA27" s="149">
        <f>+'[10]PT Women'!AA27</f>
        <v>734064</v>
      </c>
      <c r="AB27" s="149">
        <f>+'[10]PT Women'!AB27</f>
        <v>733759</v>
      </c>
      <c r="AC27" s="149">
        <f>+'[10]PT Women'!AC27</f>
        <v>696960</v>
      </c>
      <c r="AD27" s="149">
        <f>+'[10]PT Women'!AD27</f>
        <v>680392</v>
      </c>
      <c r="AE27" s="149">
        <f>+'[10]PT Women'!AE27</f>
        <v>655276</v>
      </c>
      <c r="AF27" s="149">
        <f>+'[10]PT Women'!AF27</f>
        <v>643958</v>
      </c>
      <c r="AG27" s="149">
        <f>+'[10]PT Women'!AG27</f>
        <v>638611</v>
      </c>
      <c r="AH27" s="149">
        <f>+'[10]PT Women'!AH27</f>
        <v>647834</v>
      </c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</row>
    <row r="28" spans="1:69" s="40" customFormat="1" ht="12.95" customHeight="1">
      <c r="A28" s="40" t="str">
        <f>+'[10]PT Women'!A28</f>
        <v>Colorado</v>
      </c>
      <c r="B28" s="149">
        <f>+'[10]PT Women'!B28</f>
        <v>0</v>
      </c>
      <c r="C28" s="149">
        <f>+'[10]PT Women'!C28</f>
        <v>0</v>
      </c>
      <c r="D28" s="149">
        <f>+'[10]PT Women'!D28</f>
        <v>0</v>
      </c>
      <c r="E28" s="149">
        <f>+'[10]PT Women'!E28</f>
        <v>0</v>
      </c>
      <c r="F28" s="149">
        <f>+'[10]PT Women'!F28</f>
        <v>0</v>
      </c>
      <c r="G28" s="149">
        <f>+'[10]PT Women'!G28</f>
        <v>0</v>
      </c>
      <c r="H28" s="149">
        <f>+'[10]PT Women'!H28</f>
        <v>0</v>
      </c>
      <c r="I28" s="149">
        <f>+'[10]PT Women'!I28</f>
        <v>0</v>
      </c>
      <c r="J28" s="149">
        <f>+'[10]PT Women'!J28</f>
        <v>0</v>
      </c>
      <c r="K28" s="149">
        <f>+'[10]PT Women'!K28</f>
        <v>0</v>
      </c>
      <c r="L28" s="149">
        <f>+'[10]PT Women'!L28</f>
        <v>64528</v>
      </c>
      <c r="M28" s="149">
        <f>+'[10]PT Women'!M28</f>
        <v>0</v>
      </c>
      <c r="N28" s="149">
        <f>+'[10]PT Women'!N28</f>
        <v>65736</v>
      </c>
      <c r="O28" s="149">
        <f>+'[10]PT Women'!O28</f>
        <v>0</v>
      </c>
      <c r="P28" s="149">
        <f>+'[10]PT Women'!P28</f>
        <v>66528</v>
      </c>
      <c r="Q28" s="149">
        <f>+'[10]PT Women'!Q28</f>
        <v>67553</v>
      </c>
      <c r="R28" s="149">
        <f>+'[10]PT Women'!R28</f>
        <v>68818</v>
      </c>
      <c r="S28" s="149">
        <f>+'[10]PT Women'!S28</f>
        <v>67084</v>
      </c>
      <c r="T28" s="149">
        <f>+'[10]PT Women'!T28</f>
        <v>69951</v>
      </c>
      <c r="U28" s="150">
        <f>+'[10]PT Women'!U28</f>
        <v>74035</v>
      </c>
      <c r="V28" s="150">
        <f>+'[10]PT Women'!V28</f>
        <v>73405</v>
      </c>
      <c r="W28" s="149">
        <f>+'[10]PT Women'!W28</f>
        <v>74702</v>
      </c>
      <c r="X28" s="149">
        <f>+'[10]PT Women'!X28</f>
        <v>73601</v>
      </c>
      <c r="Y28" s="149">
        <f>+'[10]PT Women'!Y28</f>
        <v>70969</v>
      </c>
      <c r="Z28" s="149">
        <f>+'[10]PT Women'!Z28</f>
        <v>67984</v>
      </c>
      <c r="AA28" s="149">
        <f>+'[10]PT Women'!AA28</f>
        <v>71272</v>
      </c>
      <c r="AB28" s="149">
        <f>+'[10]PT Women'!AB28</f>
        <v>76659</v>
      </c>
      <c r="AC28" s="149">
        <f>+'[10]PT Women'!AC28</f>
        <v>81960</v>
      </c>
      <c r="AD28" s="149">
        <f>+'[10]PT Women'!AD28</f>
        <v>79602</v>
      </c>
      <c r="AE28" s="149">
        <f>+'[10]PT Women'!AE28</f>
        <v>80114</v>
      </c>
      <c r="AF28" s="149">
        <f>+'[10]PT Women'!AF28</f>
        <v>79255</v>
      </c>
      <c r="AG28" s="149">
        <f>+'[10]PT Women'!AG28</f>
        <v>77052</v>
      </c>
      <c r="AH28" s="149">
        <f>+'[10]PT Women'!AH28</f>
        <v>73487</v>
      </c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</row>
    <row r="29" spans="1:69" s="40" customFormat="1" ht="12.95" customHeight="1">
      <c r="A29" s="40" t="str">
        <f>+'[10]PT Women'!A29</f>
        <v>Hawaii</v>
      </c>
      <c r="B29" s="149">
        <f>+'[10]PT Women'!B29</f>
        <v>0</v>
      </c>
      <c r="C29" s="149">
        <f>+'[10]PT Women'!C29</f>
        <v>0</v>
      </c>
      <c r="D29" s="149">
        <f>+'[10]PT Women'!D29</f>
        <v>0</v>
      </c>
      <c r="E29" s="149">
        <f>+'[10]PT Women'!E29</f>
        <v>0</v>
      </c>
      <c r="F29" s="149">
        <f>+'[10]PT Women'!F29</f>
        <v>0</v>
      </c>
      <c r="G29" s="149">
        <f>+'[10]PT Women'!G29</f>
        <v>0</v>
      </c>
      <c r="H29" s="149">
        <f>+'[10]PT Women'!H29</f>
        <v>0</v>
      </c>
      <c r="I29" s="149">
        <f>+'[10]PT Women'!I29</f>
        <v>0</v>
      </c>
      <c r="J29" s="149">
        <f>+'[10]PT Women'!J29</f>
        <v>0</v>
      </c>
      <c r="K29" s="149">
        <f>+'[10]PT Women'!K29</f>
        <v>0</v>
      </c>
      <c r="L29" s="149">
        <f>+'[10]PT Women'!L29</f>
        <v>15870</v>
      </c>
      <c r="M29" s="149">
        <f>+'[10]PT Women'!M29</f>
        <v>0</v>
      </c>
      <c r="N29" s="149">
        <f>+'[10]PT Women'!N29</f>
        <v>15827</v>
      </c>
      <c r="O29" s="149">
        <f>+'[10]PT Women'!O29</f>
        <v>0</v>
      </c>
      <c r="P29" s="149">
        <f>+'[10]PT Women'!P29</f>
        <v>14092</v>
      </c>
      <c r="Q29" s="149">
        <f>+'[10]PT Women'!Q29</f>
        <v>13900</v>
      </c>
      <c r="R29" s="149">
        <f>+'[10]PT Women'!R29</f>
        <v>14199</v>
      </c>
      <c r="S29" s="150">
        <f>+'[10]PT Women'!S29</f>
        <v>13128</v>
      </c>
      <c r="T29" s="149">
        <f>+'[10]PT Women'!T29</f>
        <v>13997</v>
      </c>
      <c r="U29" s="150">
        <f>+'[10]PT Women'!U29</f>
        <v>14886</v>
      </c>
      <c r="V29" s="150">
        <f>+'[10]PT Women'!V29</f>
        <v>16048</v>
      </c>
      <c r="W29" s="149">
        <f>+'[10]PT Women'!W29</f>
        <v>16164</v>
      </c>
      <c r="X29" s="149">
        <f>+'[10]PT Women'!X29</f>
        <v>16272</v>
      </c>
      <c r="Y29" s="149">
        <f>+'[10]PT Women'!Y29</f>
        <v>16120</v>
      </c>
      <c r="Z29" s="149">
        <f>+'[10]PT Women'!Z29</f>
        <v>16622</v>
      </c>
      <c r="AA29" s="149">
        <f>+'[10]PT Women'!AA29</f>
        <v>18022</v>
      </c>
      <c r="AB29" s="149">
        <f>+'[10]PT Women'!AB29</f>
        <v>19211</v>
      </c>
      <c r="AC29" s="149">
        <f>+'[10]PT Women'!AC29</f>
        <v>20236</v>
      </c>
      <c r="AD29" s="149">
        <f>+'[10]PT Women'!AD29</f>
        <v>20748</v>
      </c>
      <c r="AE29" s="149">
        <f>+'[10]PT Women'!AE29</f>
        <v>19854</v>
      </c>
      <c r="AF29" s="149">
        <f>+'[10]PT Women'!AF29</f>
        <v>18435</v>
      </c>
      <c r="AG29" s="149">
        <f>+'[10]PT Women'!AG29</f>
        <v>17668</v>
      </c>
      <c r="AH29" s="149">
        <f>+'[10]PT Women'!AH29</f>
        <v>17077</v>
      </c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</row>
    <row r="30" spans="1:69" s="40" customFormat="1" ht="12.95" customHeight="1">
      <c r="A30" s="40" t="str">
        <f>+'[10]PT Women'!A30</f>
        <v>Idaho</v>
      </c>
      <c r="B30" s="149">
        <f>+'[10]PT Women'!B30</f>
        <v>0</v>
      </c>
      <c r="C30" s="149">
        <f>+'[10]PT Women'!C30</f>
        <v>0</v>
      </c>
      <c r="D30" s="149">
        <f>+'[10]PT Women'!D30</f>
        <v>0</v>
      </c>
      <c r="E30" s="149">
        <f>+'[10]PT Women'!E30</f>
        <v>0</v>
      </c>
      <c r="F30" s="149">
        <f>+'[10]PT Women'!F30</f>
        <v>0</v>
      </c>
      <c r="G30" s="149">
        <f>+'[10]PT Women'!G30</f>
        <v>0</v>
      </c>
      <c r="H30" s="149">
        <f>+'[10]PT Women'!H30</f>
        <v>0</v>
      </c>
      <c r="I30" s="149">
        <f>+'[10]PT Women'!I30</f>
        <v>0</v>
      </c>
      <c r="J30" s="149">
        <f>+'[10]PT Women'!J30</f>
        <v>0</v>
      </c>
      <c r="K30" s="149">
        <f>+'[10]PT Women'!K30</f>
        <v>0</v>
      </c>
      <c r="L30" s="149">
        <f>+'[10]PT Women'!L30</f>
        <v>11162</v>
      </c>
      <c r="M30" s="149">
        <f>+'[10]PT Women'!M30</f>
        <v>0</v>
      </c>
      <c r="N30" s="149">
        <f>+'[10]PT Women'!N30</f>
        <v>11711</v>
      </c>
      <c r="O30" s="149">
        <f>+'[10]PT Women'!O30</f>
        <v>0</v>
      </c>
      <c r="P30" s="149">
        <f>+'[10]PT Women'!P30</f>
        <v>12019</v>
      </c>
      <c r="Q30" s="149">
        <f>+'[10]PT Women'!Q30</f>
        <v>12425</v>
      </c>
      <c r="R30" s="149">
        <f>+'[10]PT Women'!R30</f>
        <v>12470</v>
      </c>
      <c r="S30" s="150">
        <f>+'[10]PT Women'!S30</f>
        <v>12504</v>
      </c>
      <c r="T30" s="149">
        <f>+'[10]PT Women'!T30</f>
        <v>13565</v>
      </c>
      <c r="U30" s="150">
        <f>+'[10]PT Women'!U30</f>
        <v>13524</v>
      </c>
      <c r="V30" s="150">
        <f>+'[10]PT Women'!V30</f>
        <v>14006</v>
      </c>
      <c r="W30" s="149">
        <f>+'[10]PT Women'!W30</f>
        <v>13970</v>
      </c>
      <c r="X30" s="149">
        <f>+'[10]PT Women'!X30</f>
        <v>14703</v>
      </c>
      <c r="Y30" s="149">
        <f>+'[10]PT Women'!Y30</f>
        <v>14922</v>
      </c>
      <c r="Z30" s="149">
        <f>+'[10]PT Women'!Z30</f>
        <v>15739</v>
      </c>
      <c r="AA30" s="149">
        <f>+'[10]PT Women'!AA30</f>
        <v>15667</v>
      </c>
      <c r="AB30" s="149">
        <f>+'[10]PT Women'!AB30</f>
        <v>15718</v>
      </c>
      <c r="AC30" s="149">
        <f>+'[10]PT Women'!AC30</f>
        <v>14721</v>
      </c>
      <c r="AD30" s="149">
        <f>+'[10]PT Women'!AD30</f>
        <v>17191</v>
      </c>
      <c r="AE30" s="149">
        <f>+'[10]PT Women'!AE30</f>
        <v>25185</v>
      </c>
      <c r="AF30" s="149">
        <f>+'[10]PT Women'!AF30</f>
        <v>28063</v>
      </c>
      <c r="AG30" s="149">
        <f>+'[10]PT Women'!AG30</f>
        <v>34102</v>
      </c>
      <c r="AH30" s="149">
        <f>+'[10]PT Women'!AH30</f>
        <v>35662</v>
      </c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</row>
    <row r="31" spans="1:69" s="40" customFormat="1" ht="12.95" customHeight="1">
      <c r="A31" s="40" t="str">
        <f>+'[10]PT Women'!A31</f>
        <v>Montana</v>
      </c>
      <c r="B31" s="149">
        <f>+'[10]PT Women'!B31</f>
        <v>0</v>
      </c>
      <c r="C31" s="149">
        <f>+'[10]PT Women'!C31</f>
        <v>0</v>
      </c>
      <c r="D31" s="149">
        <f>+'[10]PT Women'!D31</f>
        <v>0</v>
      </c>
      <c r="E31" s="149">
        <f>+'[10]PT Women'!E31</f>
        <v>0</v>
      </c>
      <c r="F31" s="149">
        <f>+'[10]PT Women'!F31</f>
        <v>0</v>
      </c>
      <c r="G31" s="149">
        <f>+'[10]PT Women'!G31</f>
        <v>0</v>
      </c>
      <c r="H31" s="149">
        <f>+'[10]PT Women'!H31</f>
        <v>0</v>
      </c>
      <c r="I31" s="149">
        <f>+'[10]PT Women'!I31</f>
        <v>0</v>
      </c>
      <c r="J31" s="149">
        <f>+'[10]PT Women'!J31</f>
        <v>0</v>
      </c>
      <c r="K31" s="149">
        <f>+'[10]PT Women'!K31</f>
        <v>0</v>
      </c>
      <c r="L31" s="149">
        <f>+'[10]PT Women'!L31</f>
        <v>5532</v>
      </c>
      <c r="M31" s="149">
        <f>+'[10]PT Women'!M31</f>
        <v>0</v>
      </c>
      <c r="N31" s="149">
        <f>+'[10]PT Women'!N31</f>
        <v>5927</v>
      </c>
      <c r="O31" s="149">
        <f>+'[10]PT Women'!O31</f>
        <v>0</v>
      </c>
      <c r="P31" s="149">
        <f>+'[10]PT Women'!P31</f>
        <v>6229</v>
      </c>
      <c r="Q31" s="149">
        <f>+'[10]PT Women'!Q31</f>
        <v>6177</v>
      </c>
      <c r="R31" s="149">
        <f>+'[10]PT Women'!R31</f>
        <v>6082</v>
      </c>
      <c r="S31" s="149">
        <f>+'[10]PT Women'!S31</f>
        <v>6054</v>
      </c>
      <c r="T31" s="149">
        <f>+'[10]PT Women'!T31</f>
        <v>6672</v>
      </c>
      <c r="U31" s="150">
        <f>+'[10]PT Women'!U31</f>
        <v>6500</v>
      </c>
      <c r="V31" s="150">
        <f>+'[10]PT Women'!V31</f>
        <v>7025</v>
      </c>
      <c r="W31" s="149">
        <f>+'[10]PT Women'!W31</f>
        <v>6929</v>
      </c>
      <c r="X31" s="149">
        <f>+'[10]PT Women'!X31</f>
        <v>7547</v>
      </c>
      <c r="Y31" s="149">
        <f>+'[10]PT Women'!Y31</f>
        <v>7517</v>
      </c>
      <c r="Z31" s="149">
        <f>+'[10]PT Women'!Z31</f>
        <v>7510</v>
      </c>
      <c r="AA31" s="149">
        <f>+'[10]PT Women'!AA31</f>
        <v>7936</v>
      </c>
      <c r="AB31" s="149">
        <f>+'[10]PT Women'!AB31</f>
        <v>8487</v>
      </c>
      <c r="AC31" s="149">
        <f>+'[10]PT Women'!AC31</f>
        <v>8484</v>
      </c>
      <c r="AD31" s="149">
        <f>+'[10]PT Women'!AD31</f>
        <v>8932</v>
      </c>
      <c r="AE31" s="149">
        <f>+'[10]PT Women'!AE31</f>
        <v>8799</v>
      </c>
      <c r="AF31" s="149">
        <f>+'[10]PT Women'!AF31</f>
        <v>9029</v>
      </c>
      <c r="AG31" s="149">
        <f>+'[10]PT Women'!AG31</f>
        <v>8597</v>
      </c>
      <c r="AH31" s="149">
        <f>+'[10]PT Women'!AH31</f>
        <v>8516</v>
      </c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</row>
    <row r="32" spans="1:69" s="40" customFormat="1" ht="12.95" customHeight="1">
      <c r="A32" s="40" t="str">
        <f>+'[10]PT Women'!A32</f>
        <v>Nevada</v>
      </c>
      <c r="B32" s="149">
        <f>+'[10]PT Women'!B32</f>
        <v>0</v>
      </c>
      <c r="C32" s="149">
        <f>+'[10]PT Women'!C32</f>
        <v>0</v>
      </c>
      <c r="D32" s="149">
        <f>+'[10]PT Women'!D32</f>
        <v>0</v>
      </c>
      <c r="E32" s="149">
        <f>+'[10]PT Women'!E32</f>
        <v>0</v>
      </c>
      <c r="F32" s="149">
        <f>+'[10]PT Women'!F32</f>
        <v>0</v>
      </c>
      <c r="G32" s="149">
        <f>+'[10]PT Women'!G32</f>
        <v>0</v>
      </c>
      <c r="H32" s="149">
        <f>+'[10]PT Women'!H32</f>
        <v>0</v>
      </c>
      <c r="I32" s="149">
        <f>+'[10]PT Women'!I32</f>
        <v>0</v>
      </c>
      <c r="J32" s="149">
        <f>+'[10]PT Women'!J32</f>
        <v>0</v>
      </c>
      <c r="K32" s="149">
        <f>+'[10]PT Women'!K32</f>
        <v>0</v>
      </c>
      <c r="L32" s="149">
        <f>+'[10]PT Women'!L32</f>
        <v>25316</v>
      </c>
      <c r="M32" s="149">
        <f>+'[10]PT Women'!M32</f>
        <v>0</v>
      </c>
      <c r="N32" s="149">
        <f>+'[10]PT Women'!N32</f>
        <v>26319</v>
      </c>
      <c r="O32" s="149">
        <f>+'[10]PT Women'!O32</f>
        <v>0</v>
      </c>
      <c r="P32" s="149">
        <f>+'[10]PT Women'!P32</f>
        <v>27839</v>
      </c>
      <c r="Q32" s="149">
        <f>+'[10]PT Women'!Q32</f>
        <v>30130</v>
      </c>
      <c r="R32" s="149">
        <f>+'[10]PT Women'!R32</f>
        <v>32537</v>
      </c>
      <c r="S32" s="149">
        <f>+'[10]PT Women'!S32</f>
        <v>31044</v>
      </c>
      <c r="T32" s="149">
        <f>+'[10]PT Women'!T32</f>
        <v>31313</v>
      </c>
      <c r="U32" s="150">
        <f>+'[10]PT Women'!U32</f>
        <v>31021</v>
      </c>
      <c r="V32" s="150">
        <f>+'[10]PT Women'!V32</f>
        <v>32336</v>
      </c>
      <c r="W32" s="149">
        <f>+'[10]PT Women'!W32</f>
        <v>31652</v>
      </c>
      <c r="X32" s="149">
        <f>+'[10]PT Women'!X32</f>
        <v>32210</v>
      </c>
      <c r="Y32" s="149">
        <f>+'[10]PT Women'!Y32</f>
        <v>33271</v>
      </c>
      <c r="Z32" s="149">
        <f>+'[10]PT Women'!Z32</f>
        <v>33573</v>
      </c>
      <c r="AA32" s="149">
        <f>+'[10]PT Women'!AA32</f>
        <v>34429</v>
      </c>
      <c r="AB32" s="149">
        <f>+'[10]PT Women'!AB32</f>
        <v>35347</v>
      </c>
      <c r="AC32" s="149">
        <f>+'[10]PT Women'!AC32</f>
        <v>34930</v>
      </c>
      <c r="AD32" s="149">
        <f>+'[10]PT Women'!AD32</f>
        <v>33854</v>
      </c>
      <c r="AE32" s="149">
        <f>+'[10]PT Women'!AE32</f>
        <v>32877</v>
      </c>
      <c r="AF32" s="149">
        <f>+'[10]PT Women'!AF32</f>
        <v>31714</v>
      </c>
      <c r="AG32" s="149">
        <f>+'[10]PT Women'!AG32</f>
        <v>32459</v>
      </c>
      <c r="AH32" s="149">
        <f>+'[10]PT Women'!AH32</f>
        <v>30819</v>
      </c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</row>
    <row r="33" spans="1:69" s="40" customFormat="1" ht="12.95" customHeight="1">
      <c r="A33" s="40" t="str">
        <f>+'[10]PT Women'!A33</f>
        <v>New Mexico</v>
      </c>
      <c r="B33" s="149">
        <f>+'[10]PT Women'!B33</f>
        <v>0</v>
      </c>
      <c r="C33" s="149">
        <f>+'[10]PT Women'!C33</f>
        <v>0</v>
      </c>
      <c r="D33" s="149">
        <f>+'[10]PT Women'!D33</f>
        <v>0</v>
      </c>
      <c r="E33" s="149">
        <f>+'[10]PT Women'!E33</f>
        <v>0</v>
      </c>
      <c r="F33" s="149">
        <f>+'[10]PT Women'!F33</f>
        <v>0</v>
      </c>
      <c r="G33" s="149">
        <f>+'[10]PT Women'!G33</f>
        <v>0</v>
      </c>
      <c r="H33" s="149">
        <f>+'[10]PT Women'!H33</f>
        <v>0</v>
      </c>
      <c r="I33" s="149">
        <f>+'[10]PT Women'!I33</f>
        <v>0</v>
      </c>
      <c r="J33" s="149">
        <f>+'[10]PT Women'!J33</f>
        <v>0</v>
      </c>
      <c r="K33" s="149">
        <f>+'[10]PT Women'!K33</f>
        <v>0</v>
      </c>
      <c r="L33" s="149">
        <f>+'[10]PT Women'!L33</f>
        <v>30280</v>
      </c>
      <c r="M33" s="149">
        <f>+'[10]PT Women'!M33</f>
        <v>0</v>
      </c>
      <c r="N33" s="149">
        <f>+'[10]PT Women'!N33</f>
        <v>30989</v>
      </c>
      <c r="O33" s="149">
        <f>+'[10]PT Women'!O33</f>
        <v>0</v>
      </c>
      <c r="P33" s="149">
        <f>+'[10]PT Women'!P33</f>
        <v>32218</v>
      </c>
      <c r="Q33" s="149">
        <f>+'[10]PT Women'!Q33</f>
        <v>31500</v>
      </c>
      <c r="R33" s="149">
        <f>+'[10]PT Women'!R33</f>
        <v>31874</v>
      </c>
      <c r="S33" s="149">
        <f>+'[10]PT Women'!S33</f>
        <v>31556</v>
      </c>
      <c r="T33" s="149">
        <f>+'[10]PT Women'!T33</f>
        <v>32015</v>
      </c>
      <c r="U33" s="150">
        <f>+'[10]PT Women'!U33</f>
        <v>34574</v>
      </c>
      <c r="V33" s="150">
        <f>+'[10]PT Women'!V33</f>
        <v>36488</v>
      </c>
      <c r="W33" s="149">
        <f>+'[10]PT Women'!W33</f>
        <v>38822</v>
      </c>
      <c r="X33" s="149">
        <f>+'[10]PT Women'!X33</f>
        <v>38434</v>
      </c>
      <c r="Y33" s="149">
        <f>+'[10]PT Women'!Y33</f>
        <v>37803</v>
      </c>
      <c r="Z33" s="149">
        <f>+'[10]PT Women'!Z33</f>
        <v>38623</v>
      </c>
      <c r="AA33" s="149">
        <f>+'[10]PT Women'!AA33</f>
        <v>40815</v>
      </c>
      <c r="AB33" s="149">
        <f>+'[10]PT Women'!AB33</f>
        <v>42664</v>
      </c>
      <c r="AC33" s="149">
        <f>+'[10]PT Women'!AC33</f>
        <v>44904</v>
      </c>
      <c r="AD33" s="149">
        <f>+'[10]PT Women'!AD33</f>
        <v>43284</v>
      </c>
      <c r="AE33" s="149">
        <f>+'[10]PT Women'!AE33</f>
        <v>43652</v>
      </c>
      <c r="AF33" s="149">
        <f>+'[10]PT Women'!AF33</f>
        <v>42901</v>
      </c>
      <c r="AG33" s="149">
        <f>+'[10]PT Women'!AG33</f>
        <v>42016</v>
      </c>
      <c r="AH33" s="149">
        <f>+'[10]PT Women'!AH33</f>
        <v>40457</v>
      </c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</row>
    <row r="34" spans="1:69" s="40" customFormat="1" ht="12.95" customHeight="1">
      <c r="A34" s="40" t="str">
        <f>+'[10]PT Women'!A34</f>
        <v>Oregon</v>
      </c>
      <c r="B34" s="149">
        <f>+'[10]PT Women'!B34</f>
        <v>0</v>
      </c>
      <c r="C34" s="149">
        <f>+'[10]PT Women'!C34</f>
        <v>0</v>
      </c>
      <c r="D34" s="149">
        <f>+'[10]PT Women'!D34</f>
        <v>0</v>
      </c>
      <c r="E34" s="149">
        <f>+'[10]PT Women'!E34</f>
        <v>0</v>
      </c>
      <c r="F34" s="149">
        <f>+'[10]PT Women'!F34</f>
        <v>0</v>
      </c>
      <c r="G34" s="149">
        <f>+'[10]PT Women'!G34</f>
        <v>0</v>
      </c>
      <c r="H34" s="149">
        <f>+'[10]PT Women'!H34</f>
        <v>0</v>
      </c>
      <c r="I34" s="149">
        <f>+'[10]PT Women'!I34</f>
        <v>0</v>
      </c>
      <c r="J34" s="149">
        <f>+'[10]PT Women'!J34</f>
        <v>0</v>
      </c>
      <c r="K34" s="149">
        <f>+'[10]PT Women'!K34</f>
        <v>0</v>
      </c>
      <c r="L34" s="149">
        <f>+'[10]PT Women'!L34</f>
        <v>40925</v>
      </c>
      <c r="M34" s="149">
        <f>+'[10]PT Women'!M34</f>
        <v>0</v>
      </c>
      <c r="N34" s="149">
        <f>+'[10]PT Women'!N34</f>
        <v>44072</v>
      </c>
      <c r="O34" s="149">
        <f>+'[10]PT Women'!O34</f>
        <v>0</v>
      </c>
      <c r="P34" s="149">
        <f>+'[10]PT Women'!P34</f>
        <v>42606</v>
      </c>
      <c r="Q34" s="149">
        <f>+'[10]PT Women'!Q34</f>
        <v>42032</v>
      </c>
      <c r="R34" s="149">
        <f>+'[10]PT Women'!R34</f>
        <v>42357</v>
      </c>
      <c r="S34" s="149">
        <f>+'[10]PT Women'!S34</f>
        <v>45017</v>
      </c>
      <c r="T34" s="149">
        <f>+'[10]PT Women'!T34</f>
        <v>45938</v>
      </c>
      <c r="U34" s="150">
        <f>+'[10]PT Women'!U34</f>
        <v>48862</v>
      </c>
      <c r="V34" s="150">
        <f>+'[10]PT Women'!V34</f>
        <v>45117</v>
      </c>
      <c r="W34" s="149">
        <f>+'[10]PT Women'!W34</f>
        <v>44707</v>
      </c>
      <c r="X34" s="149">
        <f>+'[10]PT Women'!X34</f>
        <v>45691</v>
      </c>
      <c r="Y34" s="149">
        <f>+'[10]PT Women'!Y34</f>
        <v>44493</v>
      </c>
      <c r="Z34" s="149">
        <f>+'[10]PT Women'!Z34</f>
        <v>46582</v>
      </c>
      <c r="AA34" s="149">
        <f>+'[10]PT Women'!AA34</f>
        <v>50872</v>
      </c>
      <c r="AB34" s="149">
        <f>+'[10]PT Women'!AB34</f>
        <v>53571</v>
      </c>
      <c r="AC34" s="149">
        <f>+'[10]PT Women'!AC34</f>
        <v>53370</v>
      </c>
      <c r="AD34" s="149">
        <f>+'[10]PT Women'!AD34</f>
        <v>56436</v>
      </c>
      <c r="AE34" s="149">
        <f>+'[10]PT Women'!AE34</f>
        <v>54378</v>
      </c>
      <c r="AF34" s="149">
        <f>+'[10]PT Women'!AF34</f>
        <v>52660</v>
      </c>
      <c r="AG34" s="149">
        <f>+'[10]PT Women'!AG34</f>
        <v>51307</v>
      </c>
      <c r="AH34" s="149">
        <f>+'[10]PT Women'!AH34</f>
        <v>50143</v>
      </c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</row>
    <row r="35" spans="1:69" s="40" customFormat="1" ht="12.95" customHeight="1">
      <c r="A35" s="40" t="str">
        <f>+'[10]PT Women'!A35</f>
        <v>Utah</v>
      </c>
      <c r="B35" s="149">
        <f>+'[10]PT Women'!B35</f>
        <v>0</v>
      </c>
      <c r="C35" s="149">
        <f>+'[10]PT Women'!C35</f>
        <v>0</v>
      </c>
      <c r="D35" s="149">
        <f>+'[10]PT Women'!D35</f>
        <v>0</v>
      </c>
      <c r="E35" s="149">
        <f>+'[10]PT Women'!E35</f>
        <v>0</v>
      </c>
      <c r="F35" s="149">
        <f>+'[10]PT Women'!F35</f>
        <v>0</v>
      </c>
      <c r="G35" s="149">
        <f>+'[10]PT Women'!G35</f>
        <v>0</v>
      </c>
      <c r="H35" s="149">
        <f>+'[10]PT Women'!H35</f>
        <v>0</v>
      </c>
      <c r="I35" s="149">
        <f>+'[10]PT Women'!I35</f>
        <v>0</v>
      </c>
      <c r="J35" s="149">
        <f>+'[10]PT Women'!J35</f>
        <v>0</v>
      </c>
      <c r="K35" s="149">
        <f>+'[10]PT Women'!K35</f>
        <v>0</v>
      </c>
      <c r="L35" s="149">
        <f>+'[10]PT Women'!L35</f>
        <v>22370</v>
      </c>
      <c r="M35" s="149">
        <f>+'[10]PT Women'!M35</f>
        <v>0</v>
      </c>
      <c r="N35" s="149">
        <f>+'[10]PT Women'!N35</f>
        <v>24767</v>
      </c>
      <c r="O35" s="149">
        <f>+'[10]PT Women'!O35</f>
        <v>0</v>
      </c>
      <c r="P35" s="149">
        <f>+'[10]PT Women'!P35</f>
        <v>30075</v>
      </c>
      <c r="Q35" s="149">
        <f>+'[10]PT Women'!Q35</f>
        <v>27776</v>
      </c>
      <c r="R35" s="149">
        <f>+'[10]PT Women'!R35</f>
        <v>30056</v>
      </c>
      <c r="S35" s="149">
        <f>+'[10]PT Women'!S35</f>
        <v>30702</v>
      </c>
      <c r="T35" s="149">
        <f>+'[10]PT Women'!T35</f>
        <v>33614</v>
      </c>
      <c r="U35" s="150">
        <f>+'[10]PT Women'!U35</f>
        <v>32724</v>
      </c>
      <c r="V35" s="150">
        <f>+'[10]PT Women'!V35</f>
        <v>35347</v>
      </c>
      <c r="W35" s="149">
        <f>+'[10]PT Women'!W35</f>
        <v>38118</v>
      </c>
      <c r="X35" s="149">
        <f>+'[10]PT Women'!X35</f>
        <v>39486</v>
      </c>
      <c r="Y35" s="149">
        <f>+'[10]PT Women'!Y35</f>
        <v>40889</v>
      </c>
      <c r="Z35" s="149">
        <f>+'[10]PT Women'!Z35</f>
        <v>38891</v>
      </c>
      <c r="AA35" s="149">
        <f>+'[10]PT Women'!AA35</f>
        <v>42541</v>
      </c>
      <c r="AB35" s="149">
        <f>+'[10]PT Women'!AB35</f>
        <v>48134</v>
      </c>
      <c r="AC35" s="149">
        <f>+'[10]PT Women'!AC35</f>
        <v>47412</v>
      </c>
      <c r="AD35" s="149">
        <f>+'[10]PT Women'!AD35</f>
        <v>48618</v>
      </c>
      <c r="AE35" s="149">
        <f>+'[10]PT Women'!AE35</f>
        <v>44546</v>
      </c>
      <c r="AF35" s="149">
        <f>+'[10]PT Women'!AF35</f>
        <v>44533</v>
      </c>
      <c r="AG35" s="149">
        <f>+'[10]PT Women'!AG35</f>
        <v>43483</v>
      </c>
      <c r="AH35" s="149">
        <f>+'[10]PT Women'!AH35</f>
        <v>43997</v>
      </c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</row>
    <row r="36" spans="1:69" s="40" customFormat="1" ht="12.95" customHeight="1">
      <c r="A36" s="40" t="str">
        <f>+'[10]PT Women'!A36</f>
        <v>Washington</v>
      </c>
      <c r="B36" s="149">
        <f>+'[10]PT Women'!B36</f>
        <v>0</v>
      </c>
      <c r="C36" s="149">
        <f>+'[10]PT Women'!C36</f>
        <v>0</v>
      </c>
      <c r="D36" s="149">
        <f>+'[10]PT Women'!D36</f>
        <v>0</v>
      </c>
      <c r="E36" s="149">
        <f>+'[10]PT Women'!E36</f>
        <v>0</v>
      </c>
      <c r="F36" s="149">
        <f>+'[10]PT Women'!F36</f>
        <v>0</v>
      </c>
      <c r="G36" s="149">
        <f>+'[10]PT Women'!G36</f>
        <v>0</v>
      </c>
      <c r="H36" s="149">
        <f>+'[10]PT Women'!H36</f>
        <v>0</v>
      </c>
      <c r="I36" s="149">
        <f>+'[10]PT Women'!I36</f>
        <v>0</v>
      </c>
      <c r="J36" s="149">
        <f>+'[10]PT Women'!J36</f>
        <v>0</v>
      </c>
      <c r="K36" s="149">
        <f>+'[10]PT Women'!K36</f>
        <v>0</v>
      </c>
      <c r="L36" s="149">
        <f>+'[10]PT Women'!L36</f>
        <v>68692</v>
      </c>
      <c r="M36" s="149">
        <f>+'[10]PT Women'!M36</f>
        <v>0</v>
      </c>
      <c r="N36" s="149">
        <f>+'[10]PT Women'!N36</f>
        <v>65484</v>
      </c>
      <c r="O36" s="149">
        <f>+'[10]PT Women'!O36</f>
        <v>0</v>
      </c>
      <c r="P36" s="149">
        <f>+'[10]PT Women'!P36</f>
        <v>74598</v>
      </c>
      <c r="Q36" s="149">
        <f>+'[10]PT Women'!Q36</f>
        <v>66363</v>
      </c>
      <c r="R36" s="149">
        <f>+'[10]PT Women'!R36</f>
        <v>68829</v>
      </c>
      <c r="S36" s="149">
        <f>+'[10]PT Women'!S36</f>
        <v>74492</v>
      </c>
      <c r="T36" s="149">
        <f>+'[10]PT Women'!T36</f>
        <v>74607</v>
      </c>
      <c r="U36" s="150">
        <f>+'[10]PT Women'!U36</f>
        <v>76462</v>
      </c>
      <c r="V36" s="150">
        <f>+'[10]PT Women'!V36</f>
        <v>76664</v>
      </c>
      <c r="W36" s="149">
        <f>+'[10]PT Women'!W36</f>
        <v>76298</v>
      </c>
      <c r="X36" s="149">
        <f>+'[10]PT Women'!X36</f>
        <v>78019</v>
      </c>
      <c r="Y36" s="149">
        <f>+'[10]PT Women'!Y36</f>
        <v>79188</v>
      </c>
      <c r="Z36" s="149">
        <f>+'[10]PT Women'!Z36</f>
        <v>79966</v>
      </c>
      <c r="AA36" s="149">
        <f>+'[10]PT Women'!AA36</f>
        <v>81065</v>
      </c>
      <c r="AB36" s="149">
        <f>+'[10]PT Women'!AB36</f>
        <v>79077</v>
      </c>
      <c r="AC36" s="149">
        <f>+'[10]PT Women'!AC36</f>
        <v>77526</v>
      </c>
      <c r="AD36" s="149">
        <f>+'[10]PT Women'!AD36</f>
        <v>70383</v>
      </c>
      <c r="AE36" s="149">
        <f>+'[10]PT Women'!AE36</f>
        <v>66693</v>
      </c>
      <c r="AF36" s="149">
        <f>+'[10]PT Women'!AF36</f>
        <v>64870</v>
      </c>
      <c r="AG36" s="149">
        <f>+'[10]PT Women'!AG36</f>
        <v>65774</v>
      </c>
      <c r="AH36" s="149">
        <f>+'[10]PT Women'!AH36</f>
        <v>65568</v>
      </c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</row>
    <row r="37" spans="1:69" s="40" customFormat="1" ht="12.95" customHeight="1">
      <c r="A37" s="40" t="str">
        <f>+'[10]PT Women'!A37</f>
        <v>Wyoming</v>
      </c>
      <c r="B37" s="149">
        <f>+'[10]PT Women'!B37</f>
        <v>0</v>
      </c>
      <c r="C37" s="149">
        <f>+'[10]PT Women'!C37</f>
        <v>0</v>
      </c>
      <c r="D37" s="149">
        <f>+'[10]PT Women'!D37</f>
        <v>0</v>
      </c>
      <c r="E37" s="149">
        <f>+'[10]PT Women'!E37</f>
        <v>0</v>
      </c>
      <c r="F37" s="149">
        <f>+'[10]PT Women'!F37</f>
        <v>0</v>
      </c>
      <c r="G37" s="149">
        <f>+'[10]PT Women'!G37</f>
        <v>0</v>
      </c>
      <c r="H37" s="149">
        <f>+'[10]PT Women'!H37</f>
        <v>0</v>
      </c>
      <c r="I37" s="149">
        <f>+'[10]PT Women'!I37</f>
        <v>0</v>
      </c>
      <c r="J37" s="149">
        <f>+'[10]PT Women'!J37</f>
        <v>0</v>
      </c>
      <c r="K37" s="149">
        <f>+'[10]PT Women'!K37</f>
        <v>0</v>
      </c>
      <c r="L37" s="149">
        <f>+'[10]PT Women'!L37</f>
        <v>8575</v>
      </c>
      <c r="M37" s="149">
        <f>+'[10]PT Women'!M37</f>
        <v>0</v>
      </c>
      <c r="N37" s="149">
        <f>+'[10]PT Women'!N37</f>
        <v>8033</v>
      </c>
      <c r="O37" s="149">
        <f>+'[10]PT Women'!O37</f>
        <v>0</v>
      </c>
      <c r="P37" s="149">
        <f>+'[10]PT Women'!P37</f>
        <v>8525</v>
      </c>
      <c r="Q37" s="149">
        <f>+'[10]PT Women'!Q37</f>
        <v>8011</v>
      </c>
      <c r="R37" s="149">
        <f>+'[10]PT Women'!R37</f>
        <v>7658</v>
      </c>
      <c r="S37" s="149">
        <f>+'[10]PT Women'!S37</f>
        <v>8217</v>
      </c>
      <c r="T37" s="149">
        <f>+'[10]PT Women'!T37</f>
        <v>8714</v>
      </c>
      <c r="U37" s="150">
        <f>+'[10]PT Women'!U37</f>
        <v>9259</v>
      </c>
      <c r="V37" s="150">
        <f>+'[10]PT Women'!V37</f>
        <v>9586</v>
      </c>
      <c r="W37" s="149">
        <f>+'[10]PT Women'!W37</f>
        <v>9500</v>
      </c>
      <c r="X37" s="149">
        <f>+'[10]PT Women'!X37</f>
        <v>9700</v>
      </c>
      <c r="Y37" s="149">
        <f>+'[10]PT Women'!Y37</f>
        <v>9602</v>
      </c>
      <c r="Z37" s="149">
        <f>+'[10]PT Women'!Z37</f>
        <v>9641</v>
      </c>
      <c r="AA37" s="149">
        <f>+'[10]PT Women'!AA37</f>
        <v>9083</v>
      </c>
      <c r="AB37" s="149">
        <f>+'[10]PT Women'!AB37</f>
        <v>9139</v>
      </c>
      <c r="AC37" s="149">
        <f>+'[10]PT Women'!AC37</f>
        <v>9045</v>
      </c>
      <c r="AD37" s="149">
        <f>+'[10]PT Women'!AD37</f>
        <v>9320</v>
      </c>
      <c r="AE37" s="149">
        <f>+'[10]PT Women'!AE37</f>
        <v>9337</v>
      </c>
      <c r="AF37" s="149">
        <f>+'[10]PT Women'!AF37</f>
        <v>9332</v>
      </c>
      <c r="AG37" s="149">
        <f>+'[10]PT Women'!AG37</f>
        <v>8789</v>
      </c>
      <c r="AH37" s="149">
        <f>+'[10]PT Women'!AH37</f>
        <v>8389</v>
      </c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</row>
    <row r="38" spans="1:69" s="168" customFormat="1" ht="12.95" customHeight="1">
      <c r="A38" s="174" t="str">
        <f>+'[10]PT Women'!A38</f>
        <v>Midwest</v>
      </c>
      <c r="B38" s="169">
        <f>+'[10]PT Women'!B38</f>
        <v>0</v>
      </c>
      <c r="C38" s="169">
        <f>+'[10]PT Women'!C38</f>
        <v>0</v>
      </c>
      <c r="D38" s="169">
        <f>+'[10]PT Women'!D38</f>
        <v>0</v>
      </c>
      <c r="E38" s="169">
        <f>+'[10]PT Women'!E38</f>
        <v>0</v>
      </c>
      <c r="F38" s="169">
        <f>+'[10]PT Women'!F38</f>
        <v>0</v>
      </c>
      <c r="G38" s="169">
        <f>+'[10]PT Women'!G38</f>
        <v>0</v>
      </c>
      <c r="H38" s="169">
        <f>+'[10]PT Women'!H38</f>
        <v>0</v>
      </c>
      <c r="I38" s="169">
        <f>+'[10]PT Women'!I38</f>
        <v>0</v>
      </c>
      <c r="J38" s="169">
        <f>+'[10]PT Women'!J38</f>
        <v>0</v>
      </c>
      <c r="K38" s="169">
        <f>+'[10]PT Women'!K38</f>
        <v>0</v>
      </c>
      <c r="L38" s="169">
        <f>+'[10]PT Women'!L38</f>
        <v>896123</v>
      </c>
      <c r="M38" s="169">
        <f>+'[10]PT Women'!M38</f>
        <v>0</v>
      </c>
      <c r="N38" s="169">
        <f>+'[10]PT Women'!N38</f>
        <v>885225</v>
      </c>
      <c r="O38" s="169">
        <f>+'[10]PT Women'!O38</f>
        <v>0</v>
      </c>
      <c r="P38" s="169">
        <f>+'[10]PT Women'!P38</f>
        <v>854078</v>
      </c>
      <c r="Q38" s="169">
        <f>+'[10]PT Women'!Q38</f>
        <v>851398</v>
      </c>
      <c r="R38" s="169">
        <f>+'[10]PT Women'!R38</f>
        <v>847775</v>
      </c>
      <c r="S38" s="169">
        <f>+'[10]PT Women'!S38</f>
        <v>853764</v>
      </c>
      <c r="T38" s="169">
        <f>+'[10]PT Women'!T38</f>
        <v>876706</v>
      </c>
      <c r="U38" s="169">
        <f>+'[10]PT Women'!U38</f>
        <v>905434</v>
      </c>
      <c r="V38" s="169">
        <f>+'[10]PT Women'!V38</f>
        <v>924022</v>
      </c>
      <c r="W38" s="169">
        <f>+'[10]PT Women'!W38</f>
        <v>927787</v>
      </c>
      <c r="X38" s="169">
        <f>+'[10]PT Women'!X38</f>
        <v>938294</v>
      </c>
      <c r="Y38" s="169">
        <f>+'[10]PT Women'!Y38</f>
        <v>947863</v>
      </c>
      <c r="Z38" s="169">
        <f>+'[10]PT Women'!Z38</f>
        <v>973479</v>
      </c>
      <c r="AA38" s="169">
        <f>+'[10]PT Women'!AA38</f>
        <v>1013012</v>
      </c>
      <c r="AB38" s="169">
        <f>+'[10]PT Women'!AB38</f>
        <v>1097256</v>
      </c>
      <c r="AC38" s="169">
        <f>+'[10]PT Women'!AC38</f>
        <v>1138176</v>
      </c>
      <c r="AD38" s="169">
        <f>+'[10]PT Women'!AD38</f>
        <v>1129682</v>
      </c>
      <c r="AE38" s="169">
        <f>+'[10]PT Women'!AE38</f>
        <v>1078248</v>
      </c>
      <c r="AF38" s="169">
        <f>+'[10]PT Women'!AF38</f>
        <v>1052554</v>
      </c>
      <c r="AG38" s="169">
        <f>+'[10]PT Women'!AG38</f>
        <v>1031185</v>
      </c>
      <c r="AH38" s="169">
        <f>+'[10]PT Women'!AH38</f>
        <v>999365</v>
      </c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4"/>
    </row>
    <row r="39" spans="1:69" s="41" customFormat="1" ht="12.95" customHeight="1">
      <c r="A39" s="27" t="str">
        <f>+'[10]PT Women'!A39</f>
        <v xml:space="preserve">   as a percent of U.S.</v>
      </c>
      <c r="B39" s="147">
        <f>+'[10]PT Women'!B39</f>
        <v>0</v>
      </c>
      <c r="C39" s="147">
        <f>+'[10]PT Women'!C39</f>
        <v>0</v>
      </c>
      <c r="D39" s="147">
        <f>+'[10]PT Women'!D39</f>
        <v>0</v>
      </c>
      <c r="E39" s="147">
        <f>+'[10]PT Women'!E39</f>
        <v>0</v>
      </c>
      <c r="F39" s="147">
        <f>+'[10]PT Women'!F39</f>
        <v>0</v>
      </c>
      <c r="G39" s="147">
        <f>+'[10]PT Women'!G39</f>
        <v>0</v>
      </c>
      <c r="H39" s="147">
        <f>+'[10]PT Women'!H39</f>
        <v>0</v>
      </c>
      <c r="I39" s="147">
        <f>+'[10]PT Women'!I39</f>
        <v>0</v>
      </c>
      <c r="J39" s="147">
        <f>+'[10]PT Women'!J39</f>
        <v>0</v>
      </c>
      <c r="K39" s="147">
        <f>+'[10]PT Women'!K39</f>
        <v>0</v>
      </c>
      <c r="L39" s="147">
        <f>+'[10]PT Women'!L39</f>
        <v>24.700213368423402</v>
      </c>
      <c r="M39" s="147">
        <f>+'[10]PT Women'!M39</f>
        <v>0</v>
      </c>
      <c r="N39" s="147">
        <f>+'[10]PT Women'!N39</f>
        <v>24.680276493815747</v>
      </c>
      <c r="O39" s="147">
        <f>+'[10]PT Women'!O39</f>
        <v>0</v>
      </c>
      <c r="P39" s="147">
        <f>+'[10]PT Women'!P39</f>
        <v>24.045042894240755</v>
      </c>
      <c r="Q39" s="147">
        <f>+'[10]PT Women'!Q39</f>
        <v>24.228893863308194</v>
      </c>
      <c r="R39" s="147">
        <f>+'[10]PT Women'!R39</f>
        <v>23.905227836679448</v>
      </c>
      <c r="S39" s="147">
        <f>+'[10]PT Women'!S39</f>
        <v>23.124620633784335</v>
      </c>
      <c r="T39" s="147">
        <f>+'[10]PT Women'!T39</f>
        <v>22.95306265643163</v>
      </c>
      <c r="U39" s="147">
        <f>+'[10]PT Women'!U39</f>
        <v>22.839498387370995</v>
      </c>
      <c r="V39" s="147">
        <f>+'[10]PT Women'!V39</f>
        <v>23.305398627586833</v>
      </c>
      <c r="W39" s="147">
        <f>+'[10]PT Women'!W39</f>
        <v>23.115515915746528</v>
      </c>
      <c r="X39" s="147">
        <f>+'[10]PT Women'!X39</f>
        <v>23.237022363207654</v>
      </c>
      <c r="Y39" s="147">
        <f>+'[10]PT Women'!Y39</f>
        <v>23.126122925789549</v>
      </c>
      <c r="Z39" s="147">
        <f>+'[10]PT Women'!Z39</f>
        <v>23.223600744888909</v>
      </c>
      <c r="AA39" s="147">
        <f>+'[10]PT Women'!AA39</f>
        <v>23.020221877768844</v>
      </c>
      <c r="AB39" s="147">
        <f>+'[10]PT Women'!AB39</f>
        <v>23.736499365191374</v>
      </c>
      <c r="AC39" s="147">
        <f>+'[10]PT Women'!AC39</f>
        <v>24.290695455866704</v>
      </c>
      <c r="AD39" s="147">
        <f>+'[10]PT Women'!AD39</f>
        <v>24.148932690805154</v>
      </c>
      <c r="AE39" s="147">
        <f>+'[10]PT Women'!AE39</f>
        <v>23.54225003848207</v>
      </c>
      <c r="AF39" s="147">
        <f>+'[10]PT Women'!AF39</f>
        <v>23.478446107741021</v>
      </c>
      <c r="AG39" s="147">
        <f>+'[10]PT Women'!AG39</f>
        <v>23.144782461242812</v>
      </c>
      <c r="AH39" s="147">
        <f>+'[10]PT Women'!AH39</f>
        <v>22.713042229237939</v>
      </c>
    </row>
    <row r="40" spans="1:69" s="40" customFormat="1" ht="12.95" customHeight="1">
      <c r="A40" s="40" t="str">
        <f>+'[10]PT Women'!A40</f>
        <v>Illinois</v>
      </c>
      <c r="B40" s="149">
        <f>+'[10]PT Women'!B40</f>
        <v>0</v>
      </c>
      <c r="C40" s="149">
        <f>+'[10]PT Women'!C40</f>
        <v>0</v>
      </c>
      <c r="D40" s="149">
        <f>+'[10]PT Women'!D40</f>
        <v>0</v>
      </c>
      <c r="E40" s="149">
        <f>+'[10]PT Women'!E40</f>
        <v>0</v>
      </c>
      <c r="F40" s="149">
        <f>+'[10]PT Women'!F40</f>
        <v>0</v>
      </c>
      <c r="G40" s="149">
        <f>+'[10]PT Women'!G40</f>
        <v>0</v>
      </c>
      <c r="H40" s="149">
        <f>+'[10]PT Women'!H40</f>
        <v>0</v>
      </c>
      <c r="I40" s="149">
        <f>+'[10]PT Women'!I40</f>
        <v>0</v>
      </c>
      <c r="J40" s="149">
        <f>+'[10]PT Women'!J40</f>
        <v>0</v>
      </c>
      <c r="K40" s="149">
        <f>+'[10]PT Women'!K40</f>
        <v>0</v>
      </c>
      <c r="L40" s="149">
        <f>+'[10]PT Women'!L40</f>
        <v>213812</v>
      </c>
      <c r="M40" s="149">
        <f>+'[10]PT Women'!M40</f>
        <v>0</v>
      </c>
      <c r="N40" s="149">
        <f>+'[10]PT Women'!N40</f>
        <v>208132</v>
      </c>
      <c r="O40" s="149">
        <f>+'[10]PT Women'!O40</f>
        <v>0</v>
      </c>
      <c r="P40" s="149">
        <f>+'[10]PT Women'!P40</f>
        <v>207283</v>
      </c>
      <c r="Q40" s="149">
        <f>+'[10]PT Women'!Q40</f>
        <v>203796</v>
      </c>
      <c r="R40" s="149">
        <f>+'[10]PT Women'!R40</f>
        <v>203117</v>
      </c>
      <c r="S40" s="150">
        <f>+'[10]PT Women'!S40</f>
        <v>204099</v>
      </c>
      <c r="T40" s="149">
        <f>+'[10]PT Women'!T40</f>
        <v>202937</v>
      </c>
      <c r="U40" s="150">
        <f>+'[10]PT Women'!U40</f>
        <v>210933</v>
      </c>
      <c r="V40" s="150">
        <f>+'[10]PT Women'!V40</f>
        <v>213969</v>
      </c>
      <c r="W40" s="149">
        <f>+'[10]PT Women'!W40</f>
        <v>212554</v>
      </c>
      <c r="X40" s="149">
        <f>+'[10]PT Women'!X40</f>
        <v>209142</v>
      </c>
      <c r="Y40" s="149">
        <f>+'[10]PT Women'!Y40</f>
        <v>207682</v>
      </c>
      <c r="Z40" s="149">
        <f>+'[10]PT Women'!Z40</f>
        <v>204782</v>
      </c>
      <c r="AA40" s="149">
        <f>+'[10]PT Women'!AA40</f>
        <v>210858</v>
      </c>
      <c r="AB40" s="149">
        <f>+'[10]PT Women'!AB40</f>
        <v>220038</v>
      </c>
      <c r="AC40" s="149">
        <f>+'[10]PT Women'!AC40</f>
        <v>223259</v>
      </c>
      <c r="AD40" s="149">
        <f>+'[10]PT Women'!AD40</f>
        <v>221659</v>
      </c>
      <c r="AE40" s="149">
        <f>+'[10]PT Women'!AE40</f>
        <v>220819</v>
      </c>
      <c r="AF40" s="149">
        <f>+'[10]PT Women'!AF40</f>
        <v>211239</v>
      </c>
      <c r="AG40" s="149">
        <f>+'[10]PT Women'!AG40</f>
        <v>206505</v>
      </c>
      <c r="AH40" s="149">
        <f>+'[10]PT Women'!AH40</f>
        <v>201824</v>
      </c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</row>
    <row r="41" spans="1:69" s="40" customFormat="1" ht="12.95" customHeight="1">
      <c r="A41" s="40" t="str">
        <f>+'[10]PT Women'!A41</f>
        <v>Indiana</v>
      </c>
      <c r="B41" s="149">
        <f>+'[10]PT Women'!B41</f>
        <v>0</v>
      </c>
      <c r="C41" s="149">
        <f>+'[10]PT Women'!C41</f>
        <v>0</v>
      </c>
      <c r="D41" s="149">
        <f>+'[10]PT Women'!D41</f>
        <v>0</v>
      </c>
      <c r="E41" s="149">
        <f>+'[10]PT Women'!E41</f>
        <v>0</v>
      </c>
      <c r="F41" s="149">
        <f>+'[10]PT Women'!F41</f>
        <v>0</v>
      </c>
      <c r="G41" s="149">
        <f>+'[10]PT Women'!G41</f>
        <v>0</v>
      </c>
      <c r="H41" s="149">
        <f>+'[10]PT Women'!H41</f>
        <v>0</v>
      </c>
      <c r="I41" s="149">
        <f>+'[10]PT Women'!I41</f>
        <v>0</v>
      </c>
      <c r="J41" s="149">
        <f>+'[10]PT Women'!J41</f>
        <v>0</v>
      </c>
      <c r="K41" s="149">
        <f>+'[10]PT Women'!K41</f>
        <v>0</v>
      </c>
      <c r="L41" s="149">
        <f>+'[10]PT Women'!L41</f>
        <v>60799</v>
      </c>
      <c r="M41" s="149">
        <f>+'[10]PT Women'!M41</f>
        <v>0</v>
      </c>
      <c r="N41" s="149">
        <f>+'[10]PT Women'!N41</f>
        <v>58558</v>
      </c>
      <c r="O41" s="149">
        <f>+'[10]PT Women'!O41</f>
        <v>0</v>
      </c>
      <c r="P41" s="149">
        <f>+'[10]PT Women'!P41</f>
        <v>56516</v>
      </c>
      <c r="Q41" s="149">
        <f>+'[10]PT Women'!Q41</f>
        <v>55477</v>
      </c>
      <c r="R41" s="149">
        <f>+'[10]PT Women'!R41</f>
        <v>55082</v>
      </c>
      <c r="S41" s="150">
        <f>+'[10]PT Women'!S41</f>
        <v>56666</v>
      </c>
      <c r="T41" s="149">
        <f>+'[10]PT Women'!T41</f>
        <v>66645</v>
      </c>
      <c r="U41" s="150">
        <f>+'[10]PT Women'!U41</f>
        <v>64410</v>
      </c>
      <c r="V41" s="150">
        <f>+'[10]PT Women'!V41</f>
        <v>64440</v>
      </c>
      <c r="W41" s="149">
        <f>+'[10]PT Women'!W41</f>
        <v>64996</v>
      </c>
      <c r="X41" s="149">
        <f>+'[10]PT Women'!X41</f>
        <v>65055</v>
      </c>
      <c r="Y41" s="149">
        <f>+'[10]PT Women'!Y41</f>
        <v>66241</v>
      </c>
      <c r="Z41" s="149">
        <f>+'[10]PT Women'!Z41</f>
        <v>68234</v>
      </c>
      <c r="AA41" s="149">
        <f>+'[10]PT Women'!AA41</f>
        <v>73012</v>
      </c>
      <c r="AB41" s="149">
        <f>+'[10]PT Women'!AB41</f>
        <v>81178</v>
      </c>
      <c r="AC41" s="149">
        <f>+'[10]PT Women'!AC41</f>
        <v>84967</v>
      </c>
      <c r="AD41" s="149">
        <f>+'[10]PT Women'!AD41</f>
        <v>89389</v>
      </c>
      <c r="AE41" s="149">
        <f>+'[10]PT Women'!AE41</f>
        <v>90457</v>
      </c>
      <c r="AF41" s="149">
        <f>+'[10]PT Women'!AF41</f>
        <v>91893</v>
      </c>
      <c r="AG41" s="149">
        <f>+'[10]PT Women'!AG41</f>
        <v>89856</v>
      </c>
      <c r="AH41" s="149">
        <f>+'[10]PT Women'!AH41</f>
        <v>87085</v>
      </c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</row>
    <row r="42" spans="1:69" s="40" customFormat="1" ht="12.95" customHeight="1">
      <c r="A42" s="40" t="str">
        <f>+'[10]PT Women'!A42</f>
        <v>Iowa</v>
      </c>
      <c r="B42" s="149">
        <f>+'[10]PT Women'!B42</f>
        <v>0</v>
      </c>
      <c r="C42" s="149">
        <f>+'[10]PT Women'!C42</f>
        <v>0</v>
      </c>
      <c r="D42" s="149">
        <f>+'[10]PT Women'!D42</f>
        <v>0</v>
      </c>
      <c r="E42" s="149">
        <f>+'[10]PT Women'!E42</f>
        <v>0</v>
      </c>
      <c r="F42" s="149">
        <f>+'[10]PT Women'!F42</f>
        <v>0</v>
      </c>
      <c r="G42" s="149">
        <f>+'[10]PT Women'!G42</f>
        <v>0</v>
      </c>
      <c r="H42" s="149">
        <f>+'[10]PT Women'!H42</f>
        <v>0</v>
      </c>
      <c r="I42" s="149">
        <f>+'[10]PT Women'!I42</f>
        <v>0</v>
      </c>
      <c r="J42" s="149">
        <f>+'[10]PT Women'!J42</f>
        <v>0</v>
      </c>
      <c r="K42" s="149">
        <f>+'[10]PT Women'!K42</f>
        <v>0</v>
      </c>
      <c r="L42" s="149">
        <f>+'[10]PT Women'!L42</f>
        <v>32007</v>
      </c>
      <c r="M42" s="149">
        <f>+'[10]PT Women'!M42</f>
        <v>0</v>
      </c>
      <c r="N42" s="149">
        <f>+'[10]PT Women'!N42</f>
        <v>33634</v>
      </c>
      <c r="O42" s="149">
        <f>+'[10]PT Women'!O42</f>
        <v>0</v>
      </c>
      <c r="P42" s="149">
        <f>+'[10]PT Women'!P42</f>
        <v>34441</v>
      </c>
      <c r="Q42" s="149">
        <f>+'[10]PT Women'!Q42</f>
        <v>34631</v>
      </c>
      <c r="R42" s="149">
        <f>+'[10]PT Women'!R42</f>
        <v>33999</v>
      </c>
      <c r="S42" s="150">
        <f>+'[10]PT Women'!S42</f>
        <v>34133</v>
      </c>
      <c r="T42" s="149">
        <f>+'[10]PT Women'!T42</f>
        <v>34686</v>
      </c>
      <c r="U42" s="150">
        <f>+'[10]PT Women'!U42</f>
        <v>36558</v>
      </c>
      <c r="V42" s="150">
        <f>+'[10]PT Women'!V42</f>
        <v>41733</v>
      </c>
      <c r="W42" s="149">
        <f>+'[10]PT Women'!W42</f>
        <v>44507</v>
      </c>
      <c r="X42" s="149">
        <f>+'[10]PT Women'!X42</f>
        <v>48991</v>
      </c>
      <c r="Y42" s="149">
        <f>+'[10]PT Women'!Y42</f>
        <v>54576</v>
      </c>
      <c r="Z42" s="149">
        <f>+'[10]PT Women'!Z42</f>
        <v>61436</v>
      </c>
      <c r="AA42" s="149">
        <f>+'[10]PT Women'!AA42</f>
        <v>72259</v>
      </c>
      <c r="AB42" s="149">
        <f>+'[10]PT Women'!AB42</f>
        <v>90038</v>
      </c>
      <c r="AC42" s="149">
        <f>+'[10]PT Women'!AC42</f>
        <v>91193</v>
      </c>
      <c r="AD42" s="149">
        <f>+'[10]PT Women'!AD42</f>
        <v>79820</v>
      </c>
      <c r="AE42" s="149">
        <f>+'[10]PT Women'!AE42</f>
        <v>73555</v>
      </c>
      <c r="AF42" s="149">
        <f>+'[10]PT Women'!AF42</f>
        <v>73986</v>
      </c>
      <c r="AG42" s="149">
        <f>+'[10]PT Women'!AG42</f>
        <v>76448</v>
      </c>
      <c r="AH42" s="149">
        <f>+'[10]PT Women'!AH42</f>
        <v>71850</v>
      </c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</row>
    <row r="43" spans="1:69" s="40" customFormat="1" ht="12.95" customHeight="1">
      <c r="A43" s="40" t="str">
        <f>+'[10]PT Women'!A43</f>
        <v>Kansas</v>
      </c>
      <c r="B43" s="149">
        <f>+'[10]PT Women'!B43</f>
        <v>0</v>
      </c>
      <c r="C43" s="149">
        <f>+'[10]PT Women'!C43</f>
        <v>0</v>
      </c>
      <c r="D43" s="149">
        <f>+'[10]PT Women'!D43</f>
        <v>0</v>
      </c>
      <c r="E43" s="149">
        <f>+'[10]PT Women'!E43</f>
        <v>0</v>
      </c>
      <c r="F43" s="149">
        <f>+'[10]PT Women'!F43</f>
        <v>0</v>
      </c>
      <c r="G43" s="149">
        <f>+'[10]PT Women'!G43</f>
        <v>0</v>
      </c>
      <c r="H43" s="149">
        <f>+'[10]PT Women'!H43</f>
        <v>0</v>
      </c>
      <c r="I43" s="149">
        <f>+'[10]PT Women'!I43</f>
        <v>0</v>
      </c>
      <c r="J43" s="149">
        <f>+'[10]PT Women'!J43</f>
        <v>0</v>
      </c>
      <c r="K43" s="149">
        <f>+'[10]PT Women'!K43</f>
        <v>0</v>
      </c>
      <c r="L43" s="149">
        <f>+'[10]PT Women'!L43</f>
        <v>45364</v>
      </c>
      <c r="M43" s="149">
        <f>+'[10]PT Women'!M43</f>
        <v>0</v>
      </c>
      <c r="N43" s="149">
        <f>+'[10]PT Women'!N43</f>
        <v>48659</v>
      </c>
      <c r="O43" s="149">
        <f>+'[10]PT Women'!O43</f>
        <v>0</v>
      </c>
      <c r="P43" s="149">
        <f>+'[10]PT Women'!P43</f>
        <v>46830</v>
      </c>
      <c r="Q43" s="149">
        <f>+'[10]PT Women'!Q43</f>
        <v>46739</v>
      </c>
      <c r="R43" s="149">
        <f>+'[10]PT Women'!R43</f>
        <v>45673</v>
      </c>
      <c r="S43" s="150">
        <f>+'[10]PT Women'!S43</f>
        <v>46564</v>
      </c>
      <c r="T43" s="149">
        <f>+'[10]PT Women'!T43</f>
        <v>47302</v>
      </c>
      <c r="U43" s="150">
        <f>+'[10]PT Women'!U43</f>
        <v>46529</v>
      </c>
      <c r="V43" s="150">
        <f>+'[10]PT Women'!V43</f>
        <v>47352</v>
      </c>
      <c r="W43" s="149">
        <f>+'[10]PT Women'!W43</f>
        <v>47240</v>
      </c>
      <c r="X43" s="149">
        <f>+'[10]PT Women'!X43</f>
        <v>47133</v>
      </c>
      <c r="Y43" s="149">
        <f>+'[10]PT Women'!Y43</f>
        <v>47131</v>
      </c>
      <c r="Z43" s="149">
        <f>+'[10]PT Women'!Z43</f>
        <v>48490</v>
      </c>
      <c r="AA43" s="149">
        <f>+'[10]PT Women'!AA43</f>
        <v>48221</v>
      </c>
      <c r="AB43" s="149">
        <f>+'[10]PT Women'!AB43</f>
        <v>51517</v>
      </c>
      <c r="AC43" s="149">
        <f>+'[10]PT Women'!AC43</f>
        <v>51047</v>
      </c>
      <c r="AD43" s="149">
        <f>+'[10]PT Women'!AD43</f>
        <v>52118</v>
      </c>
      <c r="AE43" s="149">
        <f>+'[10]PT Women'!AE43</f>
        <v>50757</v>
      </c>
      <c r="AF43" s="149">
        <f>+'[10]PT Women'!AF43</f>
        <v>50562</v>
      </c>
      <c r="AG43" s="149">
        <f>+'[10]PT Women'!AG43</f>
        <v>49519</v>
      </c>
      <c r="AH43" s="149">
        <f>+'[10]PT Women'!AH43</f>
        <v>48257</v>
      </c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91"/>
    </row>
    <row r="44" spans="1:69" s="40" customFormat="1" ht="12.95" customHeight="1">
      <c r="A44" s="40" t="str">
        <f>+'[10]PT Women'!A44</f>
        <v>Michigan</v>
      </c>
      <c r="B44" s="149">
        <f>+'[10]PT Women'!B44</f>
        <v>0</v>
      </c>
      <c r="C44" s="149">
        <f>+'[10]PT Women'!C44</f>
        <v>0</v>
      </c>
      <c r="D44" s="149">
        <f>+'[10]PT Women'!D44</f>
        <v>0</v>
      </c>
      <c r="E44" s="149">
        <f>+'[10]PT Women'!E44</f>
        <v>0</v>
      </c>
      <c r="F44" s="149">
        <f>+'[10]PT Women'!F44</f>
        <v>0</v>
      </c>
      <c r="G44" s="149">
        <f>+'[10]PT Women'!G44</f>
        <v>0</v>
      </c>
      <c r="H44" s="149">
        <f>+'[10]PT Women'!H44</f>
        <v>0</v>
      </c>
      <c r="I44" s="149">
        <f>+'[10]PT Women'!I44</f>
        <v>0</v>
      </c>
      <c r="J44" s="149">
        <f>+'[10]PT Women'!J44</f>
        <v>0</v>
      </c>
      <c r="K44" s="149">
        <f>+'[10]PT Women'!K44</f>
        <v>0</v>
      </c>
      <c r="L44" s="149">
        <f>+'[10]PT Women'!L44</f>
        <v>164160</v>
      </c>
      <c r="M44" s="149">
        <f>+'[10]PT Women'!M44</f>
        <v>0</v>
      </c>
      <c r="N44" s="149">
        <f>+'[10]PT Women'!N44</f>
        <v>160333</v>
      </c>
      <c r="O44" s="149">
        <f>+'[10]PT Women'!O44</f>
        <v>0</v>
      </c>
      <c r="P44" s="149">
        <f>+'[10]PT Women'!P44</f>
        <v>154929</v>
      </c>
      <c r="Q44" s="149">
        <f>+'[10]PT Women'!Q44</f>
        <v>153658</v>
      </c>
      <c r="R44" s="149">
        <f>+'[10]PT Women'!R44</f>
        <v>151030</v>
      </c>
      <c r="S44" s="150">
        <f>+'[10]PT Women'!S44</f>
        <v>151579</v>
      </c>
      <c r="T44" s="149">
        <f>+'[10]PT Women'!T44</f>
        <v>153357</v>
      </c>
      <c r="U44" s="150">
        <f>+'[10]PT Women'!U44</f>
        <v>157454</v>
      </c>
      <c r="V44" s="150">
        <f>+'[10]PT Women'!V44</f>
        <v>159416</v>
      </c>
      <c r="W44" s="149">
        <f>+'[10]PT Women'!W44</f>
        <v>159211</v>
      </c>
      <c r="X44" s="149">
        <f>+'[10]PT Women'!X44</f>
        <v>159964</v>
      </c>
      <c r="Y44" s="149">
        <f>+'[10]PT Women'!Y44</f>
        <v>162324</v>
      </c>
      <c r="Z44" s="149">
        <f>+'[10]PT Women'!Z44</f>
        <v>162869</v>
      </c>
      <c r="AA44" s="149">
        <f>+'[10]PT Women'!AA44</f>
        <v>162067</v>
      </c>
      <c r="AB44" s="149">
        <f>+'[10]PT Women'!AB44</f>
        <v>170206</v>
      </c>
      <c r="AC44" s="149">
        <f>+'[10]PT Women'!AC44</f>
        <v>171887</v>
      </c>
      <c r="AD44" s="149">
        <f>+'[10]PT Women'!AD44</f>
        <v>171970</v>
      </c>
      <c r="AE44" s="149">
        <f>+'[10]PT Women'!AE44</f>
        <v>164299</v>
      </c>
      <c r="AF44" s="149">
        <f>+'[10]PT Women'!AF44</f>
        <v>157248</v>
      </c>
      <c r="AG44" s="149">
        <f>+'[10]PT Women'!AG44</f>
        <v>149026</v>
      </c>
      <c r="AH44" s="149">
        <f>+'[10]PT Women'!AH44</f>
        <v>141319</v>
      </c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</row>
    <row r="45" spans="1:69" s="40" customFormat="1" ht="12.95" customHeight="1">
      <c r="A45" s="40" t="str">
        <f>+'[10]PT Women'!A45</f>
        <v>Minnesota</v>
      </c>
      <c r="B45" s="149">
        <f>+'[10]PT Women'!B45</f>
        <v>0</v>
      </c>
      <c r="C45" s="149">
        <f>+'[10]PT Women'!C45</f>
        <v>0</v>
      </c>
      <c r="D45" s="149">
        <f>+'[10]PT Women'!D45</f>
        <v>0</v>
      </c>
      <c r="E45" s="149">
        <f>+'[10]PT Women'!E45</f>
        <v>0</v>
      </c>
      <c r="F45" s="149">
        <f>+'[10]PT Women'!F45</f>
        <v>0</v>
      </c>
      <c r="G45" s="149">
        <f>+'[10]PT Women'!G45</f>
        <v>0</v>
      </c>
      <c r="H45" s="149">
        <f>+'[10]PT Women'!H45</f>
        <v>0</v>
      </c>
      <c r="I45" s="149">
        <f>+'[10]PT Women'!I45</f>
        <v>0</v>
      </c>
      <c r="J45" s="149">
        <f>+'[10]PT Women'!J45</f>
        <v>0</v>
      </c>
      <c r="K45" s="149">
        <f>+'[10]PT Women'!K45</f>
        <v>0</v>
      </c>
      <c r="L45" s="149">
        <f>+'[10]PT Women'!L45</f>
        <v>67370</v>
      </c>
      <c r="M45" s="149">
        <f>+'[10]PT Women'!M45</f>
        <v>0</v>
      </c>
      <c r="N45" s="149">
        <f>+'[10]PT Women'!N45</f>
        <v>71336</v>
      </c>
      <c r="O45" s="149">
        <f>+'[10]PT Women'!O45</f>
        <v>0</v>
      </c>
      <c r="P45" s="149">
        <f>+'[10]PT Women'!P45</f>
        <v>59247</v>
      </c>
      <c r="Q45" s="149">
        <f>+'[10]PT Women'!Q45</f>
        <v>58763</v>
      </c>
      <c r="R45" s="149">
        <f>+'[10]PT Women'!R45</f>
        <v>60277</v>
      </c>
      <c r="S45" s="150">
        <f>+'[10]PT Women'!S45</f>
        <v>61585</v>
      </c>
      <c r="T45" s="149">
        <f>+'[10]PT Women'!T45</f>
        <v>65573</v>
      </c>
      <c r="U45" s="150">
        <f>+'[10]PT Women'!U45</f>
        <v>69249</v>
      </c>
      <c r="V45" s="150">
        <f>+'[10]PT Women'!V45</f>
        <v>72507</v>
      </c>
      <c r="W45" s="149">
        <f>+'[10]PT Women'!W45</f>
        <v>74221</v>
      </c>
      <c r="X45" s="149">
        <f>+'[10]PT Women'!X45</f>
        <v>81085</v>
      </c>
      <c r="Y45" s="149">
        <f>+'[10]PT Women'!Y45</f>
        <v>81760</v>
      </c>
      <c r="Z45" s="149">
        <f>+'[10]PT Women'!Z45</f>
        <v>95987</v>
      </c>
      <c r="AA45" s="149">
        <f>+'[10]PT Women'!AA45</f>
        <v>101637</v>
      </c>
      <c r="AB45" s="149">
        <f>+'[10]PT Women'!AB45</f>
        <v>112852</v>
      </c>
      <c r="AC45" s="149">
        <f>+'[10]PT Women'!AC45</f>
        <v>126065</v>
      </c>
      <c r="AD45" s="149">
        <f>+'[10]PT Women'!AD45</f>
        <v>113472</v>
      </c>
      <c r="AE45" s="149">
        <f>+'[10]PT Women'!AE45</f>
        <v>88091</v>
      </c>
      <c r="AF45" s="149">
        <f>+'[10]PT Women'!AF45</f>
        <v>85528</v>
      </c>
      <c r="AG45" s="149">
        <f>+'[10]PT Women'!AG45</f>
        <v>83733</v>
      </c>
      <c r="AH45" s="149">
        <f>+'[10]PT Women'!AH45</f>
        <v>83181</v>
      </c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</row>
    <row r="46" spans="1:69" s="40" customFormat="1" ht="12.95" customHeight="1">
      <c r="A46" s="40" t="str">
        <f>+'[10]PT Women'!A46</f>
        <v>Missouri</v>
      </c>
      <c r="B46" s="149">
        <f>+'[10]PT Women'!B46</f>
        <v>0</v>
      </c>
      <c r="C46" s="149">
        <f>+'[10]PT Women'!C46</f>
        <v>0</v>
      </c>
      <c r="D46" s="149">
        <f>+'[10]PT Women'!D46</f>
        <v>0</v>
      </c>
      <c r="E46" s="149">
        <f>+'[10]PT Women'!E46</f>
        <v>0</v>
      </c>
      <c r="F46" s="149">
        <f>+'[10]PT Women'!F46</f>
        <v>0</v>
      </c>
      <c r="G46" s="149">
        <f>+'[10]PT Women'!G46</f>
        <v>0</v>
      </c>
      <c r="H46" s="149">
        <f>+'[10]PT Women'!H46</f>
        <v>0</v>
      </c>
      <c r="I46" s="149">
        <f>+'[10]PT Women'!I46</f>
        <v>0</v>
      </c>
      <c r="J46" s="149">
        <f>+'[10]PT Women'!J46</f>
        <v>0</v>
      </c>
      <c r="K46" s="149">
        <f>+'[10]PT Women'!K46</f>
        <v>0</v>
      </c>
      <c r="L46" s="149">
        <f>+'[10]PT Women'!L46</f>
        <v>76884</v>
      </c>
      <c r="M46" s="149">
        <f>+'[10]PT Women'!M46</f>
        <v>0</v>
      </c>
      <c r="N46" s="149">
        <f>+'[10]PT Women'!N46</f>
        <v>76006</v>
      </c>
      <c r="O46" s="149">
        <f>+'[10]PT Women'!O46</f>
        <v>0</v>
      </c>
      <c r="P46" s="149">
        <f>+'[10]PT Women'!P46</f>
        <v>76395</v>
      </c>
      <c r="Q46" s="149">
        <f>+'[10]PT Women'!Q46</f>
        <v>77615</v>
      </c>
      <c r="R46" s="149">
        <f>+'[10]PT Women'!R46</f>
        <v>79054</v>
      </c>
      <c r="S46" s="149">
        <f>+'[10]PT Women'!S46</f>
        <v>79585</v>
      </c>
      <c r="T46" s="149">
        <f>+'[10]PT Women'!T46</f>
        <v>81400</v>
      </c>
      <c r="U46" s="150">
        <f>+'[10]PT Women'!U46</f>
        <v>85283</v>
      </c>
      <c r="V46" s="150">
        <f>+'[10]PT Women'!V46</f>
        <v>88067</v>
      </c>
      <c r="W46" s="149">
        <f>+'[10]PT Women'!W46</f>
        <v>87470</v>
      </c>
      <c r="X46" s="149">
        <f>+'[10]PT Women'!X46</f>
        <v>89975</v>
      </c>
      <c r="Y46" s="149">
        <f>+'[10]PT Women'!Y46</f>
        <v>90138</v>
      </c>
      <c r="Z46" s="149">
        <f>+'[10]PT Women'!Z46</f>
        <v>92030</v>
      </c>
      <c r="AA46" s="149">
        <f>+'[10]PT Women'!AA46</f>
        <v>96480</v>
      </c>
      <c r="AB46" s="149">
        <f>+'[10]PT Women'!AB46</f>
        <v>102071</v>
      </c>
      <c r="AC46" s="149">
        <f>+'[10]PT Women'!AC46</f>
        <v>105415</v>
      </c>
      <c r="AD46" s="149">
        <f>+'[10]PT Women'!AD46</f>
        <v>109377</v>
      </c>
      <c r="AE46" s="149">
        <f>+'[10]PT Women'!AE46</f>
        <v>100748</v>
      </c>
      <c r="AF46" s="149">
        <f>+'[10]PT Women'!AF46</f>
        <v>97943</v>
      </c>
      <c r="AG46" s="149">
        <f>+'[10]PT Women'!AG46</f>
        <v>96644</v>
      </c>
      <c r="AH46" s="149">
        <f>+'[10]PT Women'!AH46</f>
        <v>93113</v>
      </c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</row>
    <row r="47" spans="1:69" s="40" customFormat="1" ht="12.95" customHeight="1">
      <c r="A47" s="40" t="str">
        <f>+'[10]PT Women'!A47</f>
        <v>Nebraska</v>
      </c>
      <c r="B47" s="149">
        <f>+'[10]PT Women'!B47</f>
        <v>0</v>
      </c>
      <c r="C47" s="149">
        <f>+'[10]PT Women'!C47</f>
        <v>0</v>
      </c>
      <c r="D47" s="149">
        <f>+'[10]PT Women'!D47</f>
        <v>0</v>
      </c>
      <c r="E47" s="149">
        <f>+'[10]PT Women'!E47</f>
        <v>0</v>
      </c>
      <c r="F47" s="149">
        <f>+'[10]PT Women'!F47</f>
        <v>0</v>
      </c>
      <c r="G47" s="149">
        <f>+'[10]PT Women'!G47</f>
        <v>0</v>
      </c>
      <c r="H47" s="149">
        <f>+'[10]PT Women'!H47</f>
        <v>0</v>
      </c>
      <c r="I47" s="149">
        <f>+'[10]PT Women'!I47</f>
        <v>0</v>
      </c>
      <c r="J47" s="149">
        <f>+'[10]PT Women'!J47</f>
        <v>0</v>
      </c>
      <c r="K47" s="149">
        <f>+'[10]PT Women'!K47</f>
        <v>0</v>
      </c>
      <c r="L47" s="149">
        <f>+'[10]PT Women'!L47</f>
        <v>28794</v>
      </c>
      <c r="M47" s="149">
        <f>+'[10]PT Women'!M47</f>
        <v>0</v>
      </c>
      <c r="N47" s="149">
        <f>+'[10]PT Women'!N47</f>
        <v>28737</v>
      </c>
      <c r="O47" s="149">
        <f>+'[10]PT Women'!O47</f>
        <v>0</v>
      </c>
      <c r="P47" s="149">
        <f>+'[10]PT Women'!P47</f>
        <v>24677</v>
      </c>
      <c r="Q47" s="149">
        <f>+'[10]PT Women'!Q47</f>
        <v>24151</v>
      </c>
      <c r="R47" s="149">
        <f>+'[10]PT Women'!R47</f>
        <v>23742</v>
      </c>
      <c r="S47" s="149">
        <f>+'[10]PT Women'!S47</f>
        <v>23947</v>
      </c>
      <c r="T47" s="149">
        <f>+'[10]PT Women'!T47</f>
        <v>23699</v>
      </c>
      <c r="U47" s="150">
        <f>+'[10]PT Women'!U47</f>
        <v>24294</v>
      </c>
      <c r="V47" s="150">
        <f>+'[10]PT Women'!V47</f>
        <v>24370</v>
      </c>
      <c r="W47" s="149">
        <f>+'[10]PT Women'!W47</f>
        <v>24443</v>
      </c>
      <c r="X47" s="149">
        <f>+'[10]PT Women'!X47</f>
        <v>24216</v>
      </c>
      <c r="Y47" s="149">
        <f>+'[10]PT Women'!Y47</f>
        <v>24669</v>
      </c>
      <c r="Z47" s="149">
        <f>+'[10]PT Women'!Z47</f>
        <v>26138</v>
      </c>
      <c r="AA47" s="149">
        <f>+'[10]PT Women'!AA47</f>
        <v>27174</v>
      </c>
      <c r="AB47" s="149">
        <f>+'[10]PT Women'!AB47</f>
        <v>29388</v>
      </c>
      <c r="AC47" s="149">
        <f>+'[10]PT Women'!AC47</f>
        <v>29429</v>
      </c>
      <c r="AD47" s="149">
        <f>+'[10]PT Women'!AD47</f>
        <v>29235</v>
      </c>
      <c r="AE47" s="149">
        <f>+'[10]PT Women'!AE47</f>
        <v>29176</v>
      </c>
      <c r="AF47" s="149">
        <f>+'[10]PT Women'!AF47</f>
        <v>27711</v>
      </c>
      <c r="AG47" s="149">
        <f>+'[10]PT Women'!AG47</f>
        <v>26926</v>
      </c>
      <c r="AH47" s="149">
        <f>+'[10]PT Women'!AH47</f>
        <v>27801</v>
      </c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</row>
    <row r="48" spans="1:69" s="40" customFormat="1" ht="12.95" customHeight="1">
      <c r="A48" s="40" t="str">
        <f>+'[10]PT Women'!A48</f>
        <v>North Dakota</v>
      </c>
      <c r="B48" s="149">
        <f>+'[10]PT Women'!B48</f>
        <v>0</v>
      </c>
      <c r="C48" s="149">
        <f>+'[10]PT Women'!C48</f>
        <v>0</v>
      </c>
      <c r="D48" s="149">
        <f>+'[10]PT Women'!D48</f>
        <v>0</v>
      </c>
      <c r="E48" s="149">
        <f>+'[10]PT Women'!E48</f>
        <v>0</v>
      </c>
      <c r="F48" s="149">
        <f>+'[10]PT Women'!F48</f>
        <v>0</v>
      </c>
      <c r="G48" s="149">
        <f>+'[10]PT Women'!G48</f>
        <v>0</v>
      </c>
      <c r="H48" s="149">
        <f>+'[10]PT Women'!H48</f>
        <v>0</v>
      </c>
      <c r="I48" s="149">
        <f>+'[10]PT Women'!I48</f>
        <v>0</v>
      </c>
      <c r="J48" s="149">
        <f>+'[10]PT Women'!J48</f>
        <v>0</v>
      </c>
      <c r="K48" s="149">
        <f>+'[10]PT Women'!K48</f>
        <v>0</v>
      </c>
      <c r="L48" s="149">
        <f>+'[10]PT Women'!L48</f>
        <v>4627</v>
      </c>
      <c r="M48" s="149">
        <f>+'[10]PT Women'!M48</f>
        <v>0</v>
      </c>
      <c r="N48" s="149">
        <f>+'[10]PT Women'!N48</f>
        <v>4701</v>
      </c>
      <c r="O48" s="149">
        <f>+'[10]PT Women'!O48</f>
        <v>0</v>
      </c>
      <c r="P48" s="149">
        <f>+'[10]PT Women'!P48</f>
        <v>4159</v>
      </c>
      <c r="Q48" s="149">
        <f>+'[10]PT Women'!Q48</f>
        <v>4453</v>
      </c>
      <c r="R48" s="149">
        <f>+'[10]PT Women'!R48</f>
        <v>4648</v>
      </c>
      <c r="S48" s="149">
        <f>+'[10]PT Women'!S48</f>
        <v>4583</v>
      </c>
      <c r="T48" s="149">
        <f>+'[10]PT Women'!T48</f>
        <v>5154</v>
      </c>
      <c r="U48" s="150">
        <f>+'[10]PT Women'!U48</f>
        <v>5904</v>
      </c>
      <c r="V48" s="150">
        <f>+'[10]PT Women'!V48</f>
        <v>6573</v>
      </c>
      <c r="W48" s="149">
        <f>+'[10]PT Women'!W48</f>
        <v>6853</v>
      </c>
      <c r="X48" s="149">
        <f>+'[10]PT Women'!X48</f>
        <v>6986</v>
      </c>
      <c r="Y48" s="149">
        <f>+'[10]PT Women'!Y48</f>
        <v>7505</v>
      </c>
      <c r="Z48" s="149">
        <f>+'[10]PT Women'!Z48</f>
        <v>7762</v>
      </c>
      <c r="AA48" s="149">
        <f>+'[10]PT Women'!AA48</f>
        <v>8033</v>
      </c>
      <c r="AB48" s="149">
        <f>+'[10]PT Women'!AB48</f>
        <v>8864</v>
      </c>
      <c r="AC48" s="149">
        <f>+'[10]PT Women'!AC48</f>
        <v>9395</v>
      </c>
      <c r="AD48" s="149">
        <f>+'[10]PT Women'!AD48</f>
        <v>9244</v>
      </c>
      <c r="AE48" s="149">
        <f>+'[10]PT Women'!AE48</f>
        <v>9165</v>
      </c>
      <c r="AF48" s="149">
        <f>+'[10]PT Women'!AF48</f>
        <v>9618</v>
      </c>
      <c r="AG48" s="149">
        <f>+'[10]PT Women'!AG48</f>
        <v>8992</v>
      </c>
      <c r="AH48" s="149">
        <f>+'[10]PT Women'!AH48</f>
        <v>8896</v>
      </c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</row>
    <row r="49" spans="1:69" s="40" customFormat="1" ht="12.95" customHeight="1">
      <c r="A49" s="40" t="str">
        <f>+'[10]PT Women'!A49</f>
        <v>Ohio</v>
      </c>
      <c r="B49" s="149">
        <f>+'[10]PT Women'!B49</f>
        <v>0</v>
      </c>
      <c r="C49" s="149">
        <f>+'[10]PT Women'!C49</f>
        <v>0</v>
      </c>
      <c r="D49" s="149">
        <f>+'[10]PT Women'!D49</f>
        <v>0</v>
      </c>
      <c r="E49" s="149">
        <f>+'[10]PT Women'!E49</f>
        <v>0</v>
      </c>
      <c r="F49" s="149">
        <f>+'[10]PT Women'!F49</f>
        <v>0</v>
      </c>
      <c r="G49" s="149">
        <f>+'[10]PT Women'!G49</f>
        <v>0</v>
      </c>
      <c r="H49" s="149">
        <f>+'[10]PT Women'!H49</f>
        <v>0</v>
      </c>
      <c r="I49" s="149">
        <f>+'[10]PT Women'!I49</f>
        <v>0</v>
      </c>
      <c r="J49" s="149">
        <f>+'[10]PT Women'!J49</f>
        <v>0</v>
      </c>
      <c r="K49" s="149">
        <f>+'[10]PT Women'!K49</f>
        <v>0</v>
      </c>
      <c r="L49" s="149">
        <f>+'[10]PT Women'!L49</f>
        <v>123385</v>
      </c>
      <c r="M49" s="149">
        <f>+'[10]PT Women'!M49</f>
        <v>0</v>
      </c>
      <c r="N49" s="149">
        <f>+'[10]PT Women'!N49</f>
        <v>118083</v>
      </c>
      <c r="O49" s="149">
        <f>+'[10]PT Women'!O49</f>
        <v>0</v>
      </c>
      <c r="P49" s="149">
        <f>+'[10]PT Women'!P49</f>
        <v>116485</v>
      </c>
      <c r="Q49" s="149">
        <f>+'[10]PT Women'!Q49</f>
        <v>116964</v>
      </c>
      <c r="R49" s="149">
        <f>+'[10]PT Women'!R49</f>
        <v>116472</v>
      </c>
      <c r="S49" s="149">
        <f>+'[10]PT Women'!S49</f>
        <v>115075</v>
      </c>
      <c r="T49" s="149">
        <f>+'[10]PT Women'!T49</f>
        <v>117456</v>
      </c>
      <c r="U49" s="150">
        <f>+'[10]PT Women'!U49</f>
        <v>121177</v>
      </c>
      <c r="V49" s="150">
        <f>+'[10]PT Women'!V49</f>
        <v>121872</v>
      </c>
      <c r="W49" s="149">
        <f>+'[10]PT Women'!W49</f>
        <v>123719</v>
      </c>
      <c r="X49" s="149">
        <f>+'[10]PT Women'!X49</f>
        <v>121602</v>
      </c>
      <c r="Y49" s="149">
        <f>+'[10]PT Women'!Y49</f>
        <v>120301</v>
      </c>
      <c r="Z49" s="149">
        <f>+'[10]PT Women'!Z49</f>
        <v>120420</v>
      </c>
      <c r="AA49" s="149">
        <f>+'[10]PT Women'!AA49</f>
        <v>125527</v>
      </c>
      <c r="AB49" s="149">
        <f>+'[10]PT Women'!AB49</f>
        <v>137747</v>
      </c>
      <c r="AC49" s="149">
        <f>+'[10]PT Women'!AC49</f>
        <v>146307</v>
      </c>
      <c r="AD49" s="149">
        <f>+'[10]PT Women'!AD49</f>
        <v>155359</v>
      </c>
      <c r="AE49" s="149">
        <f>+'[10]PT Women'!AE49</f>
        <v>154998</v>
      </c>
      <c r="AF49" s="149">
        <f>+'[10]PT Women'!AF49</f>
        <v>153750</v>
      </c>
      <c r="AG49" s="149">
        <f>+'[10]PT Women'!AG49</f>
        <v>150611</v>
      </c>
      <c r="AH49" s="149">
        <f>+'[10]PT Women'!AH49</f>
        <v>145193</v>
      </c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</row>
    <row r="50" spans="1:69" s="40" customFormat="1" ht="12.95" customHeight="1">
      <c r="A50" s="40" t="str">
        <f>+'[10]PT Women'!A50</f>
        <v>South Dakota</v>
      </c>
      <c r="B50" s="149">
        <f>+'[10]PT Women'!B50</f>
        <v>0</v>
      </c>
      <c r="C50" s="149">
        <f>+'[10]PT Women'!C50</f>
        <v>0</v>
      </c>
      <c r="D50" s="149">
        <f>+'[10]PT Women'!D50</f>
        <v>0</v>
      </c>
      <c r="E50" s="149">
        <f>+'[10]PT Women'!E50</f>
        <v>0</v>
      </c>
      <c r="F50" s="149">
        <f>+'[10]PT Women'!F50</f>
        <v>0</v>
      </c>
      <c r="G50" s="149">
        <f>+'[10]PT Women'!G50</f>
        <v>0</v>
      </c>
      <c r="H50" s="149">
        <f>+'[10]PT Women'!H50</f>
        <v>0</v>
      </c>
      <c r="I50" s="149">
        <f>+'[10]PT Women'!I50</f>
        <v>0</v>
      </c>
      <c r="J50" s="149">
        <f>+'[10]PT Women'!J50</f>
        <v>0</v>
      </c>
      <c r="K50" s="149">
        <f>+'[10]PT Women'!K50</f>
        <v>0</v>
      </c>
      <c r="L50" s="149">
        <f>+'[10]PT Women'!L50</f>
        <v>6636</v>
      </c>
      <c r="M50" s="149">
        <f>+'[10]PT Women'!M50</f>
        <v>0</v>
      </c>
      <c r="N50" s="149">
        <f>+'[10]PT Women'!N50</f>
        <v>6478</v>
      </c>
      <c r="O50" s="149">
        <f>+'[10]PT Women'!O50</f>
        <v>0</v>
      </c>
      <c r="P50" s="149">
        <f>+'[10]PT Women'!P50</f>
        <v>6363</v>
      </c>
      <c r="Q50" s="149">
        <f>+'[10]PT Women'!Q50</f>
        <v>7567</v>
      </c>
      <c r="R50" s="149">
        <f>+'[10]PT Women'!R50</f>
        <v>7774</v>
      </c>
      <c r="S50" s="149">
        <f>+'[10]PT Women'!S50</f>
        <v>8687</v>
      </c>
      <c r="T50" s="149">
        <f>+'[10]PT Women'!T50</f>
        <v>9871</v>
      </c>
      <c r="U50" s="150">
        <f>+'[10]PT Women'!U50</f>
        <v>10253</v>
      </c>
      <c r="V50" s="150">
        <f>+'[10]PT Women'!V50</f>
        <v>10434</v>
      </c>
      <c r="W50" s="149">
        <f>+'[10]PT Women'!W50</f>
        <v>10270</v>
      </c>
      <c r="X50" s="149">
        <f>+'[10]PT Women'!X50</f>
        <v>10519</v>
      </c>
      <c r="Y50" s="149">
        <f>+'[10]PT Women'!Y50</f>
        <v>10788</v>
      </c>
      <c r="Z50" s="149">
        <f>+'[10]PT Women'!Z50</f>
        <v>11315</v>
      </c>
      <c r="AA50" s="149">
        <f>+'[10]PT Women'!AA50</f>
        <v>11619</v>
      </c>
      <c r="AB50" s="149">
        <f>+'[10]PT Women'!AB50</f>
        <v>12398</v>
      </c>
      <c r="AC50" s="149">
        <f>+'[10]PT Women'!AC50</f>
        <v>14297</v>
      </c>
      <c r="AD50" s="149">
        <f>+'[10]PT Women'!AD50</f>
        <v>13803</v>
      </c>
      <c r="AE50" s="149">
        <f>+'[10]PT Women'!AE50</f>
        <v>14228</v>
      </c>
      <c r="AF50" s="149">
        <f>+'[10]PT Women'!AF50</f>
        <v>13549</v>
      </c>
      <c r="AG50" s="149">
        <f>+'[10]PT Women'!AG50</f>
        <v>12997</v>
      </c>
      <c r="AH50" s="149">
        <f>+'[10]PT Women'!AH50</f>
        <v>12555</v>
      </c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</row>
    <row r="51" spans="1:69" s="40" customFormat="1" ht="12.95" customHeight="1">
      <c r="A51" s="40" t="str">
        <f>+'[10]PT Women'!A51</f>
        <v>Wisconsin</v>
      </c>
      <c r="B51" s="149">
        <f>+'[10]PT Women'!B51</f>
        <v>0</v>
      </c>
      <c r="C51" s="149">
        <f>+'[10]PT Women'!C51</f>
        <v>0</v>
      </c>
      <c r="D51" s="149">
        <f>+'[10]PT Women'!D51</f>
        <v>0</v>
      </c>
      <c r="E51" s="149">
        <f>+'[10]PT Women'!E51</f>
        <v>0</v>
      </c>
      <c r="F51" s="149">
        <f>+'[10]PT Women'!F51</f>
        <v>0</v>
      </c>
      <c r="G51" s="149">
        <f>+'[10]PT Women'!G51</f>
        <v>0</v>
      </c>
      <c r="H51" s="149">
        <f>+'[10]PT Women'!H51</f>
        <v>0</v>
      </c>
      <c r="I51" s="149">
        <f>+'[10]PT Women'!I51</f>
        <v>0</v>
      </c>
      <c r="J51" s="149">
        <f>+'[10]PT Women'!J51</f>
        <v>0</v>
      </c>
      <c r="K51" s="149">
        <f>+'[10]PT Women'!K51</f>
        <v>0</v>
      </c>
      <c r="L51" s="149">
        <f>+'[10]PT Women'!L51</f>
        <v>72285</v>
      </c>
      <c r="M51" s="149">
        <f>+'[10]PT Women'!M51</f>
        <v>0</v>
      </c>
      <c r="N51" s="149">
        <f>+'[10]PT Women'!N51</f>
        <v>70568</v>
      </c>
      <c r="O51" s="149">
        <f>+'[10]PT Women'!O51</f>
        <v>0</v>
      </c>
      <c r="P51" s="149">
        <f>+'[10]PT Women'!P51</f>
        <v>66753</v>
      </c>
      <c r="Q51" s="149">
        <f>+'[10]PT Women'!Q51</f>
        <v>67584</v>
      </c>
      <c r="R51" s="149">
        <f>+'[10]PT Women'!R51</f>
        <v>66907</v>
      </c>
      <c r="S51" s="149">
        <f>+'[10]PT Women'!S51</f>
        <v>67261</v>
      </c>
      <c r="T51" s="149">
        <f>+'[10]PT Women'!T51</f>
        <v>68626</v>
      </c>
      <c r="U51" s="150">
        <f>+'[10]PT Women'!U51</f>
        <v>73390</v>
      </c>
      <c r="V51" s="150">
        <f>+'[10]PT Women'!V51</f>
        <v>73289</v>
      </c>
      <c r="W51" s="149">
        <f>+'[10]PT Women'!W51</f>
        <v>72303</v>
      </c>
      <c r="X51" s="149">
        <f>+'[10]PT Women'!X51</f>
        <v>73626</v>
      </c>
      <c r="Y51" s="149">
        <f>+'[10]PT Women'!Y51</f>
        <v>74748</v>
      </c>
      <c r="Z51" s="149">
        <f>+'[10]PT Women'!Z51</f>
        <v>74016</v>
      </c>
      <c r="AA51" s="149">
        <f>+'[10]PT Women'!AA51</f>
        <v>76125</v>
      </c>
      <c r="AB51" s="149">
        <f>+'[10]PT Women'!AB51</f>
        <v>80959</v>
      </c>
      <c r="AC51" s="149">
        <f>+'[10]PT Women'!AC51</f>
        <v>84915</v>
      </c>
      <c r="AD51" s="149">
        <f>+'[10]PT Women'!AD51</f>
        <v>84236</v>
      </c>
      <c r="AE51" s="149">
        <f>+'[10]PT Women'!AE51</f>
        <v>81955</v>
      </c>
      <c r="AF51" s="149">
        <f>+'[10]PT Women'!AF51</f>
        <v>79527</v>
      </c>
      <c r="AG51" s="149">
        <f>+'[10]PT Women'!AG51</f>
        <v>79928</v>
      </c>
      <c r="AH51" s="149">
        <f>+'[10]PT Women'!AH51</f>
        <v>78291</v>
      </c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1"/>
    </row>
    <row r="52" spans="1:69" s="168" customFormat="1" ht="12.95" customHeight="1">
      <c r="A52" s="174" t="str">
        <f>+'[10]PT Women'!A52</f>
        <v>Northeast</v>
      </c>
      <c r="B52" s="169">
        <f>+'[10]PT Women'!B52</f>
        <v>0</v>
      </c>
      <c r="C52" s="169">
        <f>+'[10]PT Women'!C52</f>
        <v>0</v>
      </c>
      <c r="D52" s="169">
        <f>+'[10]PT Women'!D52</f>
        <v>0</v>
      </c>
      <c r="E52" s="169">
        <f>+'[10]PT Women'!E52</f>
        <v>0</v>
      </c>
      <c r="F52" s="169">
        <f>+'[10]PT Women'!F52</f>
        <v>0</v>
      </c>
      <c r="G52" s="169">
        <f>+'[10]PT Women'!G52</f>
        <v>0</v>
      </c>
      <c r="H52" s="169">
        <f>+'[10]PT Women'!H52</f>
        <v>0</v>
      </c>
      <c r="I52" s="169">
        <f>+'[10]PT Women'!I52</f>
        <v>0</v>
      </c>
      <c r="J52" s="169">
        <f>+'[10]PT Women'!J52</f>
        <v>0</v>
      </c>
      <c r="K52" s="169">
        <f>+'[10]PT Women'!K52</f>
        <v>0</v>
      </c>
      <c r="L52" s="169">
        <f>+'[10]PT Women'!L52</f>
        <v>676786</v>
      </c>
      <c r="M52" s="169">
        <f>+'[10]PT Women'!M52</f>
        <v>0</v>
      </c>
      <c r="N52" s="169">
        <f>+'[10]PT Women'!N52</f>
        <v>662503</v>
      </c>
      <c r="O52" s="169">
        <f>+'[10]PT Women'!O52</f>
        <v>0</v>
      </c>
      <c r="P52" s="169">
        <f>+'[10]PT Women'!P52</f>
        <v>603886</v>
      </c>
      <c r="Q52" s="169">
        <f>+'[10]PT Women'!Q52</f>
        <v>588621</v>
      </c>
      <c r="R52" s="169">
        <f>+'[10]PT Women'!R52</f>
        <v>582473</v>
      </c>
      <c r="S52" s="169">
        <f>+'[10]PT Women'!S52</f>
        <v>589988</v>
      </c>
      <c r="T52" s="169">
        <f>+'[10]PT Women'!T52</f>
        <v>597446</v>
      </c>
      <c r="U52" s="169">
        <f>+'[10]PT Women'!U52</f>
        <v>612845</v>
      </c>
      <c r="V52" s="169">
        <f>+'[10]PT Women'!V52</f>
        <v>615868</v>
      </c>
      <c r="W52" s="169">
        <f>+'[10]PT Women'!W52</f>
        <v>619379</v>
      </c>
      <c r="X52" s="169">
        <f>+'[10]PT Women'!X52</f>
        <v>613923</v>
      </c>
      <c r="Y52" s="169">
        <f>+'[10]PT Women'!Y52</f>
        <v>615512</v>
      </c>
      <c r="Z52" s="169">
        <f>+'[10]PT Women'!Z52</f>
        <v>618977</v>
      </c>
      <c r="AA52" s="169">
        <f>+'[10]PT Women'!AA52</f>
        <v>645071</v>
      </c>
      <c r="AB52" s="169">
        <f>+'[10]PT Women'!AB52</f>
        <v>665467</v>
      </c>
      <c r="AC52" s="169">
        <f>+'[10]PT Women'!AC52</f>
        <v>667667</v>
      </c>
      <c r="AD52" s="169">
        <f>+'[10]PT Women'!AD52</f>
        <v>651699</v>
      </c>
      <c r="AE52" s="169">
        <f>+'[10]PT Women'!AE52</f>
        <v>645798</v>
      </c>
      <c r="AF52" s="169">
        <f>+'[10]PT Women'!AF52</f>
        <v>632742</v>
      </c>
      <c r="AG52" s="169">
        <f>+'[10]PT Women'!AG52</f>
        <v>632031</v>
      </c>
      <c r="AH52" s="169">
        <f>+'[10]PT Women'!AH52</f>
        <v>621936</v>
      </c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4"/>
      <c r="BQ52" s="114"/>
    </row>
    <row r="53" spans="1:69" s="41" customFormat="1" ht="12.95" customHeight="1">
      <c r="A53" s="27" t="str">
        <f>+'[10]PT Women'!A53</f>
        <v xml:space="preserve">   as a percent of U.S.</v>
      </c>
      <c r="B53" s="147">
        <f>+'[10]PT Women'!B53</f>
        <v>0</v>
      </c>
      <c r="C53" s="147">
        <f>+'[10]PT Women'!C53</f>
        <v>0</v>
      </c>
      <c r="D53" s="147">
        <f>+'[10]PT Women'!D53</f>
        <v>0</v>
      </c>
      <c r="E53" s="147">
        <f>+'[10]PT Women'!E53</f>
        <v>0</v>
      </c>
      <c r="F53" s="147">
        <f>+'[10]PT Women'!F53</f>
        <v>0</v>
      </c>
      <c r="G53" s="147">
        <f>+'[10]PT Women'!G53</f>
        <v>0</v>
      </c>
      <c r="H53" s="147">
        <f>+'[10]PT Women'!H53</f>
        <v>0</v>
      </c>
      <c r="I53" s="147">
        <f>+'[10]PT Women'!I53</f>
        <v>0</v>
      </c>
      <c r="J53" s="147">
        <f>+'[10]PT Women'!J53</f>
        <v>0</v>
      </c>
      <c r="K53" s="147">
        <f>+'[10]PT Women'!K53</f>
        <v>0</v>
      </c>
      <c r="L53" s="147">
        <f>+'[10]PT Women'!L53</f>
        <v>18.654535822383536</v>
      </c>
      <c r="M53" s="147">
        <f>+'[10]PT Women'!M53</f>
        <v>0</v>
      </c>
      <c r="N53" s="147">
        <f>+'[10]PT Women'!N53</f>
        <v>18.470735934911929</v>
      </c>
      <c r="O53" s="147">
        <f>+'[10]PT Women'!O53</f>
        <v>0</v>
      </c>
      <c r="P53" s="147">
        <f>+'[10]PT Women'!P53</f>
        <v>17.001333336336344</v>
      </c>
      <c r="Q53" s="147">
        <f>+'[10]PT Women'!Q53</f>
        <v>16.750844769090754</v>
      </c>
      <c r="R53" s="147">
        <f>+'[10]PT Women'!R53</f>
        <v>16.424345815474847</v>
      </c>
      <c r="S53" s="147">
        <f>+'[10]PT Women'!S53</f>
        <v>15.980117079761094</v>
      </c>
      <c r="T53" s="147">
        <f>+'[10]PT Women'!T53</f>
        <v>15.641749311439012</v>
      </c>
      <c r="U53" s="147">
        <f>+'[10]PT Women'!U53</f>
        <v>15.458964860175758</v>
      </c>
      <c r="V53" s="147">
        <f>+'[10]PT Women'!V53</f>
        <v>15.533233236843547</v>
      </c>
      <c r="W53" s="147">
        <f>+'[10]PT Women'!W53</f>
        <v>15.431629385170483</v>
      </c>
      <c r="X53" s="147">
        <f>+'[10]PT Women'!X53</f>
        <v>15.203915276328669</v>
      </c>
      <c r="Y53" s="147">
        <f>+'[10]PT Women'!Y53</f>
        <v>15.01736661764261</v>
      </c>
      <c r="Z53" s="147">
        <f>+'[10]PT Women'!Z53</f>
        <v>14.766496984803066</v>
      </c>
      <c r="AA53" s="147">
        <f>+'[10]PT Women'!AA53</f>
        <v>14.658935478468393</v>
      </c>
      <c r="AB53" s="147">
        <f>+'[10]PT Women'!AB53</f>
        <v>14.395780950895515</v>
      </c>
      <c r="AC53" s="147">
        <f>+'[10]PT Women'!AC53</f>
        <v>14.249198509661207</v>
      </c>
      <c r="AD53" s="147">
        <f>+'[10]PT Women'!AD53</f>
        <v>13.931208327356751</v>
      </c>
      <c r="AE53" s="147">
        <f>+'[10]PT Women'!AE53</f>
        <v>14.10022368727013</v>
      </c>
      <c r="AF53" s="147">
        <f>+'[10]PT Women'!AF53</f>
        <v>14.114049205175478</v>
      </c>
      <c r="AG53" s="147">
        <f>+'[10]PT Women'!AG53</f>
        <v>14.185834747171223</v>
      </c>
      <c r="AH53" s="147">
        <f>+'[10]PT Women'!AH53</f>
        <v>14.135034378713812</v>
      </c>
    </row>
    <row r="54" spans="1:69" s="40" customFormat="1" ht="12.95" customHeight="1">
      <c r="A54" s="40" t="str">
        <f>+'[10]PT Women'!A54</f>
        <v>Connecticut</v>
      </c>
      <c r="B54" s="149">
        <f>+'[10]PT Women'!B54</f>
        <v>0</v>
      </c>
      <c r="C54" s="149">
        <f>+'[10]PT Women'!C54</f>
        <v>0</v>
      </c>
      <c r="D54" s="149">
        <f>+'[10]PT Women'!D54</f>
        <v>0</v>
      </c>
      <c r="E54" s="149">
        <f>+'[10]PT Women'!E54</f>
        <v>0</v>
      </c>
      <c r="F54" s="149">
        <f>+'[10]PT Women'!F54</f>
        <v>0</v>
      </c>
      <c r="G54" s="149">
        <f>+'[10]PT Women'!G54</f>
        <v>0</v>
      </c>
      <c r="H54" s="149">
        <f>+'[10]PT Women'!H54</f>
        <v>0</v>
      </c>
      <c r="I54" s="149">
        <f>+'[10]PT Women'!I54</f>
        <v>0</v>
      </c>
      <c r="J54" s="149">
        <f>+'[10]PT Women'!J54</f>
        <v>0</v>
      </c>
      <c r="K54" s="149">
        <f>+'[10]PT Women'!K54</f>
        <v>0</v>
      </c>
      <c r="L54" s="149">
        <f>+'[10]PT Women'!L54</f>
        <v>48632</v>
      </c>
      <c r="M54" s="149">
        <f>+'[10]PT Women'!M54</f>
        <v>0</v>
      </c>
      <c r="N54" s="149">
        <f>+'[10]PT Women'!N54</f>
        <v>45973</v>
      </c>
      <c r="O54" s="149">
        <f>+'[10]PT Women'!O54</f>
        <v>0</v>
      </c>
      <c r="P54" s="149">
        <f>+'[10]PT Women'!P54</f>
        <v>42325</v>
      </c>
      <c r="Q54" s="149">
        <f>+'[10]PT Women'!Q54</f>
        <v>41144</v>
      </c>
      <c r="R54" s="149">
        <f>+'[10]PT Women'!R54</f>
        <v>40727</v>
      </c>
      <c r="S54" s="150">
        <f>+'[10]PT Women'!S54</f>
        <v>41217</v>
      </c>
      <c r="T54" s="149">
        <f>+'[10]PT Women'!T54</f>
        <v>41611</v>
      </c>
      <c r="U54" s="150">
        <f>+'[10]PT Women'!U54</f>
        <v>42163</v>
      </c>
      <c r="V54" s="150">
        <f>+'[10]PT Women'!V54</f>
        <v>41188</v>
      </c>
      <c r="W54" s="149">
        <f>+'[10]PT Women'!W54</f>
        <v>40633</v>
      </c>
      <c r="X54" s="149">
        <f>+'[10]PT Women'!X54</f>
        <v>40738</v>
      </c>
      <c r="Y54" s="149">
        <f>+'[10]PT Women'!Y54</f>
        <v>39605</v>
      </c>
      <c r="Z54" s="149">
        <f>+'[10]PT Women'!Z54</f>
        <v>39585</v>
      </c>
      <c r="AA54" s="149">
        <f>+'[10]PT Women'!AA54</f>
        <v>40561</v>
      </c>
      <c r="AB54" s="149">
        <f>+'[10]PT Women'!AB54</f>
        <v>42337</v>
      </c>
      <c r="AC54" s="149">
        <f>+'[10]PT Women'!AC54</f>
        <v>44460</v>
      </c>
      <c r="AD54" s="149">
        <f>+'[10]PT Women'!AD54</f>
        <v>45291</v>
      </c>
      <c r="AE54" s="149">
        <f>+'[10]PT Women'!AE54</f>
        <v>47067</v>
      </c>
      <c r="AF54" s="149">
        <f>+'[10]PT Women'!AF54</f>
        <v>45082</v>
      </c>
      <c r="AG54" s="149">
        <f>+'[10]PT Women'!AG54</f>
        <v>44827</v>
      </c>
      <c r="AH54" s="149">
        <f>+'[10]PT Women'!AH54</f>
        <v>42881</v>
      </c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1"/>
    </row>
    <row r="55" spans="1:69" s="40" customFormat="1" ht="12.95" customHeight="1">
      <c r="A55" s="40" t="str">
        <f>+'[10]PT Women'!A55</f>
        <v>Maine</v>
      </c>
      <c r="B55" s="149">
        <f>+'[10]PT Women'!B55</f>
        <v>0</v>
      </c>
      <c r="C55" s="149">
        <f>+'[10]PT Women'!C55</f>
        <v>0</v>
      </c>
      <c r="D55" s="149">
        <f>+'[10]PT Women'!D55</f>
        <v>0</v>
      </c>
      <c r="E55" s="149">
        <f>+'[10]PT Women'!E55</f>
        <v>0</v>
      </c>
      <c r="F55" s="149">
        <f>+'[10]PT Women'!F55</f>
        <v>0</v>
      </c>
      <c r="G55" s="149">
        <f>+'[10]PT Women'!G55</f>
        <v>0</v>
      </c>
      <c r="H55" s="149">
        <f>+'[10]PT Women'!H55</f>
        <v>0</v>
      </c>
      <c r="I55" s="149">
        <f>+'[10]PT Women'!I55</f>
        <v>0</v>
      </c>
      <c r="J55" s="149">
        <f>+'[10]PT Women'!J55</f>
        <v>0</v>
      </c>
      <c r="K55" s="149">
        <f>+'[10]PT Women'!K55</f>
        <v>0</v>
      </c>
      <c r="L55" s="149">
        <f>+'[10]PT Women'!L55</f>
        <v>15666</v>
      </c>
      <c r="M55" s="149">
        <f>+'[10]PT Women'!M55</f>
        <v>0</v>
      </c>
      <c r="N55" s="149">
        <f>+'[10]PT Women'!N55</f>
        <v>17017</v>
      </c>
      <c r="O55" s="149">
        <f>+'[10]PT Women'!O55</f>
        <v>0</v>
      </c>
      <c r="P55" s="149">
        <f>+'[10]PT Women'!P55</f>
        <v>16505</v>
      </c>
      <c r="Q55" s="149">
        <f>+'[10]PT Women'!Q55</f>
        <v>16172</v>
      </c>
      <c r="R55" s="149">
        <f>+'[10]PT Women'!R55</f>
        <v>15859</v>
      </c>
      <c r="S55" s="150">
        <f>+'[10]PT Women'!S55</f>
        <v>16539</v>
      </c>
      <c r="T55" s="149">
        <f>+'[10]PT Women'!T55</f>
        <v>17520</v>
      </c>
      <c r="U55" s="150">
        <f>+'[10]PT Women'!U55</f>
        <v>17802</v>
      </c>
      <c r="V55" s="150">
        <f>+'[10]PT Women'!V55</f>
        <v>17463</v>
      </c>
      <c r="W55" s="149">
        <f>+'[10]PT Women'!W55</f>
        <v>17214</v>
      </c>
      <c r="X55" s="149">
        <f>+'[10]PT Women'!X55</f>
        <v>16755</v>
      </c>
      <c r="Y55" s="149">
        <f>+'[10]PT Women'!Y55</f>
        <v>16749</v>
      </c>
      <c r="Z55" s="149">
        <f>+'[10]PT Women'!Z55</f>
        <v>16586</v>
      </c>
      <c r="AA55" s="149">
        <f>+'[10]PT Women'!AA55</f>
        <v>16003</v>
      </c>
      <c r="AB55" s="149">
        <f>+'[10]PT Women'!AB55</f>
        <v>16821</v>
      </c>
      <c r="AC55" s="149">
        <f>+'[10]PT Women'!AC55</f>
        <v>17576</v>
      </c>
      <c r="AD55" s="149">
        <f>+'[10]PT Women'!AD55</f>
        <v>17046</v>
      </c>
      <c r="AE55" s="149">
        <f>+'[10]PT Women'!AE55</f>
        <v>17356</v>
      </c>
      <c r="AF55" s="149">
        <f>+'[10]PT Women'!AF55</f>
        <v>16475</v>
      </c>
      <c r="AG55" s="149">
        <f>+'[10]PT Women'!AG55</f>
        <v>17872</v>
      </c>
      <c r="AH55" s="149">
        <f>+'[10]PT Women'!AH55</f>
        <v>17472</v>
      </c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1"/>
    </row>
    <row r="56" spans="1:69" s="40" customFormat="1" ht="12.95" customHeight="1">
      <c r="A56" s="40" t="str">
        <f>+'[10]PT Women'!A56</f>
        <v>Massachusetts</v>
      </c>
      <c r="B56" s="149">
        <f>+'[10]PT Women'!B56</f>
        <v>0</v>
      </c>
      <c r="C56" s="149">
        <f>+'[10]PT Women'!C56</f>
        <v>0</v>
      </c>
      <c r="D56" s="149">
        <f>+'[10]PT Women'!D56</f>
        <v>0</v>
      </c>
      <c r="E56" s="149">
        <f>+'[10]PT Women'!E56</f>
        <v>0</v>
      </c>
      <c r="F56" s="149">
        <f>+'[10]PT Women'!F56</f>
        <v>0</v>
      </c>
      <c r="G56" s="149">
        <f>+'[10]PT Women'!G56</f>
        <v>0</v>
      </c>
      <c r="H56" s="149">
        <f>+'[10]PT Women'!H56</f>
        <v>0</v>
      </c>
      <c r="I56" s="149">
        <f>+'[10]PT Women'!I56</f>
        <v>0</v>
      </c>
      <c r="J56" s="149">
        <f>+'[10]PT Women'!J56</f>
        <v>0</v>
      </c>
      <c r="K56" s="149">
        <f>+'[10]PT Women'!K56</f>
        <v>0</v>
      </c>
      <c r="L56" s="149">
        <f>+'[10]PT Women'!L56</f>
        <v>94242</v>
      </c>
      <c r="M56" s="149">
        <f>+'[10]PT Women'!M56</f>
        <v>0</v>
      </c>
      <c r="N56" s="149">
        <f>+'[10]PT Women'!N56</f>
        <v>92719</v>
      </c>
      <c r="O56" s="149">
        <f>+'[10]PT Women'!O56</f>
        <v>0</v>
      </c>
      <c r="P56" s="149">
        <f>+'[10]PT Women'!P56</f>
        <v>88711</v>
      </c>
      <c r="Q56" s="149">
        <f>+'[10]PT Women'!Q56</f>
        <v>89407</v>
      </c>
      <c r="R56" s="149">
        <f>+'[10]PT Women'!R56</f>
        <v>88116</v>
      </c>
      <c r="S56" s="150">
        <f>+'[10]PT Women'!S56</f>
        <v>89895</v>
      </c>
      <c r="T56" s="149">
        <f>+'[10]PT Women'!T56</f>
        <v>89573</v>
      </c>
      <c r="U56" s="150">
        <f>+'[10]PT Women'!U56</f>
        <v>88986</v>
      </c>
      <c r="V56" s="150">
        <f>+'[10]PT Women'!V56</f>
        <v>88615</v>
      </c>
      <c r="W56" s="149">
        <f>+'[10]PT Women'!W56</f>
        <v>88166</v>
      </c>
      <c r="X56" s="149">
        <f>+'[10]PT Women'!X56</f>
        <v>87771</v>
      </c>
      <c r="Y56" s="149">
        <f>+'[10]PT Women'!Y56</f>
        <v>89563</v>
      </c>
      <c r="Z56" s="149">
        <f>+'[10]PT Women'!Z56</f>
        <v>91416</v>
      </c>
      <c r="AA56" s="149">
        <f>+'[10]PT Women'!AA56</f>
        <v>93558</v>
      </c>
      <c r="AB56" s="149">
        <f>+'[10]PT Women'!AB56</f>
        <v>97052</v>
      </c>
      <c r="AC56" s="149">
        <f>+'[10]PT Women'!AC56</f>
        <v>97448</v>
      </c>
      <c r="AD56" s="149">
        <f>+'[10]PT Women'!AD56</f>
        <v>97651</v>
      </c>
      <c r="AE56" s="149">
        <f>+'[10]PT Women'!AE56</f>
        <v>99009</v>
      </c>
      <c r="AF56" s="149">
        <f>+'[10]PT Women'!AF56</f>
        <v>98596</v>
      </c>
      <c r="AG56" s="149">
        <f>+'[10]PT Women'!AG56</f>
        <v>97193</v>
      </c>
      <c r="AH56" s="149">
        <f>+'[10]PT Women'!AH56</f>
        <v>96586</v>
      </c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  <c r="BM56" s="91"/>
      <c r="BN56" s="91"/>
      <c r="BO56" s="91"/>
      <c r="BP56" s="91"/>
      <c r="BQ56" s="91"/>
    </row>
    <row r="57" spans="1:69" s="40" customFormat="1" ht="12.95" customHeight="1">
      <c r="A57" s="40" t="str">
        <f>+'[10]PT Women'!A57</f>
        <v>New Hampshire</v>
      </c>
      <c r="B57" s="149">
        <f>+'[10]PT Women'!B57</f>
        <v>0</v>
      </c>
      <c r="C57" s="149">
        <f>+'[10]PT Women'!C57</f>
        <v>0</v>
      </c>
      <c r="D57" s="149">
        <f>+'[10]PT Women'!D57</f>
        <v>0</v>
      </c>
      <c r="E57" s="149">
        <f>+'[10]PT Women'!E57</f>
        <v>0</v>
      </c>
      <c r="F57" s="149">
        <f>+'[10]PT Women'!F57</f>
        <v>0</v>
      </c>
      <c r="G57" s="149">
        <f>+'[10]PT Women'!G57</f>
        <v>0</v>
      </c>
      <c r="H57" s="149">
        <f>+'[10]PT Women'!H57</f>
        <v>0</v>
      </c>
      <c r="I57" s="149">
        <f>+'[10]PT Women'!I57</f>
        <v>0</v>
      </c>
      <c r="J57" s="149">
        <f>+'[10]PT Women'!J57</f>
        <v>0</v>
      </c>
      <c r="K57" s="149">
        <f>+'[10]PT Women'!K57</f>
        <v>0</v>
      </c>
      <c r="L57" s="149">
        <f>+'[10]PT Women'!L57</f>
        <v>14789</v>
      </c>
      <c r="M57" s="149">
        <f>+'[10]PT Women'!M57</f>
        <v>0</v>
      </c>
      <c r="N57" s="149">
        <f>+'[10]PT Women'!N57</f>
        <v>15352</v>
      </c>
      <c r="O57" s="149">
        <f>+'[10]PT Women'!O57</f>
        <v>0</v>
      </c>
      <c r="P57" s="149">
        <f>+'[10]PT Women'!P57</f>
        <v>15336</v>
      </c>
      <c r="Q57" s="149">
        <f>+'[10]PT Women'!Q57</f>
        <v>13730</v>
      </c>
      <c r="R57" s="149">
        <f>+'[10]PT Women'!R57</f>
        <v>14686</v>
      </c>
      <c r="S57" s="149">
        <f>+'[10]PT Women'!S57</f>
        <v>13231</v>
      </c>
      <c r="T57" s="149">
        <f>+'[10]PT Women'!T57</f>
        <v>13917</v>
      </c>
      <c r="U57" s="150">
        <f>+'[10]PT Women'!U57</f>
        <v>14993</v>
      </c>
      <c r="V57" s="150">
        <f>+'[10]PT Women'!V57</f>
        <v>15310</v>
      </c>
      <c r="W57" s="149">
        <f>+'[10]PT Women'!W57</f>
        <v>15137</v>
      </c>
      <c r="X57" s="149">
        <f>+'[10]PT Women'!X57</f>
        <v>14507</v>
      </c>
      <c r="Y57" s="149">
        <f>+'[10]PT Women'!Y57</f>
        <v>14559</v>
      </c>
      <c r="Z57" s="149">
        <f>+'[10]PT Women'!Z57</f>
        <v>14124</v>
      </c>
      <c r="AA57" s="149">
        <f>+'[10]PT Women'!AA57</f>
        <v>13829</v>
      </c>
      <c r="AB57" s="149">
        <f>+'[10]PT Women'!AB57</f>
        <v>14072</v>
      </c>
      <c r="AC57" s="149">
        <f>+'[10]PT Women'!AC57</f>
        <v>13725</v>
      </c>
      <c r="AD57" s="149">
        <f>+'[10]PT Women'!AD57</f>
        <v>15691</v>
      </c>
      <c r="AE57" s="149">
        <f>+'[10]PT Women'!AE57</f>
        <v>16859</v>
      </c>
      <c r="AF57" s="149">
        <f>+'[10]PT Women'!AF57</f>
        <v>20267</v>
      </c>
      <c r="AG57" s="149">
        <f>+'[10]PT Women'!AG57</f>
        <v>26628</v>
      </c>
      <c r="AH57" s="149">
        <f>+'[10]PT Women'!AH57</f>
        <v>34019</v>
      </c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1"/>
      <c r="BQ57" s="91"/>
    </row>
    <row r="58" spans="1:69" s="40" customFormat="1" ht="12.95" customHeight="1">
      <c r="A58" s="40" t="str">
        <f>+'[10]PT Women'!A58</f>
        <v>New Jersey</v>
      </c>
      <c r="B58" s="149">
        <f>+'[10]PT Women'!B58</f>
        <v>0</v>
      </c>
      <c r="C58" s="149">
        <f>+'[10]PT Women'!C58</f>
        <v>0</v>
      </c>
      <c r="D58" s="149">
        <f>+'[10]PT Women'!D58</f>
        <v>0</v>
      </c>
      <c r="E58" s="149">
        <f>+'[10]PT Women'!E58</f>
        <v>0</v>
      </c>
      <c r="F58" s="149">
        <f>+'[10]PT Women'!F58</f>
        <v>0</v>
      </c>
      <c r="G58" s="149">
        <f>+'[10]PT Women'!G58</f>
        <v>0</v>
      </c>
      <c r="H58" s="149">
        <f>+'[10]PT Women'!H58</f>
        <v>0</v>
      </c>
      <c r="I58" s="149">
        <f>+'[10]PT Women'!I58</f>
        <v>0</v>
      </c>
      <c r="J58" s="149">
        <f>+'[10]PT Women'!J58</f>
        <v>0</v>
      </c>
      <c r="K58" s="149">
        <f>+'[10]PT Women'!K58</f>
        <v>0</v>
      </c>
      <c r="L58" s="149">
        <f>+'[10]PT Women'!L58</f>
        <v>100850</v>
      </c>
      <c r="M58" s="149">
        <f>+'[10]PT Women'!M58</f>
        <v>0</v>
      </c>
      <c r="N58" s="149">
        <f>+'[10]PT Women'!N58</f>
        <v>95202</v>
      </c>
      <c r="O58" s="149">
        <f>+'[10]PT Women'!O58</f>
        <v>0</v>
      </c>
      <c r="P58" s="149">
        <f>+'[10]PT Women'!P58</f>
        <v>87978</v>
      </c>
      <c r="Q58" s="149">
        <f>+'[10]PT Women'!Q58</f>
        <v>85488</v>
      </c>
      <c r="R58" s="149">
        <f>+'[10]PT Women'!R58</f>
        <v>84849</v>
      </c>
      <c r="S58" s="149">
        <f>+'[10]PT Women'!S58</f>
        <v>85836</v>
      </c>
      <c r="T58" s="149">
        <f>+'[10]PT Women'!T58</f>
        <v>88368</v>
      </c>
      <c r="U58" s="150">
        <f>+'[10]PT Women'!U58</f>
        <v>91667</v>
      </c>
      <c r="V58" s="150">
        <f>+'[10]PT Women'!V58</f>
        <v>93877</v>
      </c>
      <c r="W58" s="149">
        <f>+'[10]PT Women'!W58</f>
        <v>95323</v>
      </c>
      <c r="X58" s="149">
        <f>+'[10]PT Women'!X58</f>
        <v>93372</v>
      </c>
      <c r="Y58" s="149">
        <f>+'[10]PT Women'!Y58</f>
        <v>92636</v>
      </c>
      <c r="Z58" s="149">
        <f>+'[10]PT Women'!Z58</f>
        <v>93272</v>
      </c>
      <c r="AA58" s="149">
        <f>+'[10]PT Women'!AA58</f>
        <v>92745</v>
      </c>
      <c r="AB58" s="149">
        <f>+'[10]PT Women'!AB58</f>
        <v>94427</v>
      </c>
      <c r="AC58" s="149">
        <f>+'[10]PT Women'!AC58</f>
        <v>94569</v>
      </c>
      <c r="AD58" s="149">
        <f>+'[10]PT Women'!AD58</f>
        <v>95449</v>
      </c>
      <c r="AE58" s="149">
        <f>+'[10]PT Women'!AE58</f>
        <v>95340</v>
      </c>
      <c r="AF58" s="149">
        <f>+'[10]PT Women'!AF58</f>
        <v>93106</v>
      </c>
      <c r="AG58" s="149">
        <f>+'[10]PT Women'!AG58</f>
        <v>92406</v>
      </c>
      <c r="AH58" s="149">
        <f>+'[10]PT Women'!AH58</f>
        <v>85797</v>
      </c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</row>
    <row r="59" spans="1:69" s="40" customFormat="1" ht="12.95" customHeight="1">
      <c r="A59" s="40" t="str">
        <f>+'[10]PT Women'!A59</f>
        <v>New York</v>
      </c>
      <c r="B59" s="149">
        <f>+'[10]PT Women'!B59</f>
        <v>0</v>
      </c>
      <c r="C59" s="149">
        <f>+'[10]PT Women'!C59</f>
        <v>0</v>
      </c>
      <c r="D59" s="149">
        <f>+'[10]PT Women'!D59</f>
        <v>0</v>
      </c>
      <c r="E59" s="149">
        <f>+'[10]PT Women'!E59</f>
        <v>0</v>
      </c>
      <c r="F59" s="149">
        <f>+'[10]PT Women'!F59</f>
        <v>0</v>
      </c>
      <c r="G59" s="149">
        <f>+'[10]PT Women'!G59</f>
        <v>0</v>
      </c>
      <c r="H59" s="149">
        <f>+'[10]PT Women'!H59</f>
        <v>0</v>
      </c>
      <c r="I59" s="149">
        <f>+'[10]PT Women'!I59</f>
        <v>0</v>
      </c>
      <c r="J59" s="149">
        <f>+'[10]PT Women'!J59</f>
        <v>0</v>
      </c>
      <c r="K59" s="149">
        <f>+'[10]PT Women'!K59</f>
        <v>0</v>
      </c>
      <c r="L59" s="149">
        <f>+'[10]PT Women'!L59</f>
        <v>236767</v>
      </c>
      <c r="M59" s="149">
        <f>+'[10]PT Women'!M59</f>
        <v>0</v>
      </c>
      <c r="N59" s="149">
        <f>+'[10]PT Women'!N59</f>
        <v>234176</v>
      </c>
      <c r="O59" s="149">
        <f>+'[10]PT Women'!O59</f>
        <v>0</v>
      </c>
      <c r="P59" s="149">
        <f>+'[10]PT Women'!P59</f>
        <v>219805</v>
      </c>
      <c r="Q59" s="149">
        <f>+'[10]PT Women'!Q59</f>
        <v>209802</v>
      </c>
      <c r="R59" s="149">
        <f>+'[10]PT Women'!R59</f>
        <v>207732</v>
      </c>
      <c r="S59" s="149">
        <f>+'[10]PT Women'!S59</f>
        <v>215298</v>
      </c>
      <c r="T59" s="149">
        <f>+'[10]PT Women'!T59</f>
        <v>212231</v>
      </c>
      <c r="U59" s="150">
        <f>+'[10]PT Women'!U59</f>
        <v>217957</v>
      </c>
      <c r="V59" s="150">
        <f>+'[10]PT Women'!V59</f>
        <v>215501</v>
      </c>
      <c r="W59" s="149">
        <f>+'[10]PT Women'!W59</f>
        <v>216861</v>
      </c>
      <c r="X59" s="149">
        <f>+'[10]PT Women'!X59</f>
        <v>216716</v>
      </c>
      <c r="Y59" s="149">
        <f>+'[10]PT Women'!Y59</f>
        <v>214339</v>
      </c>
      <c r="Z59" s="149">
        <f>+'[10]PT Women'!Z59</f>
        <v>212989</v>
      </c>
      <c r="AA59" s="149">
        <f>+'[10]PT Women'!AA59</f>
        <v>235697</v>
      </c>
      <c r="AB59" s="149">
        <f>+'[10]PT Women'!AB59</f>
        <v>239970</v>
      </c>
      <c r="AC59" s="149">
        <f>+'[10]PT Women'!AC59</f>
        <v>237128</v>
      </c>
      <c r="AD59" s="149">
        <f>+'[10]PT Women'!AD59</f>
        <v>224382</v>
      </c>
      <c r="AE59" s="149">
        <f>+'[10]PT Women'!AE59</f>
        <v>219880</v>
      </c>
      <c r="AF59" s="149">
        <f>+'[10]PT Women'!AF59</f>
        <v>214361</v>
      </c>
      <c r="AG59" s="149">
        <f>+'[10]PT Women'!AG59</f>
        <v>211842</v>
      </c>
      <c r="AH59" s="149">
        <f>+'[10]PT Women'!AH59</f>
        <v>206939</v>
      </c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</row>
    <row r="60" spans="1:69" s="40" customFormat="1" ht="12.95" customHeight="1">
      <c r="A60" s="40" t="str">
        <f>+'[10]PT Women'!A60</f>
        <v>Pennsylvania</v>
      </c>
      <c r="B60" s="149">
        <f>+'[10]PT Women'!B60</f>
        <v>0</v>
      </c>
      <c r="C60" s="149">
        <f>+'[10]PT Women'!C60</f>
        <v>0</v>
      </c>
      <c r="D60" s="149">
        <f>+'[10]PT Women'!D60</f>
        <v>0</v>
      </c>
      <c r="E60" s="149">
        <f>+'[10]PT Women'!E60</f>
        <v>0</v>
      </c>
      <c r="F60" s="149">
        <f>+'[10]PT Women'!F60</f>
        <v>0</v>
      </c>
      <c r="G60" s="149">
        <f>+'[10]PT Women'!G60</f>
        <v>0</v>
      </c>
      <c r="H60" s="149">
        <f>+'[10]PT Women'!H60</f>
        <v>0</v>
      </c>
      <c r="I60" s="149">
        <f>+'[10]PT Women'!I60</f>
        <v>0</v>
      </c>
      <c r="J60" s="149">
        <f>+'[10]PT Women'!J60</f>
        <v>0</v>
      </c>
      <c r="K60" s="149">
        <f>+'[10]PT Women'!K60</f>
        <v>0</v>
      </c>
      <c r="L60" s="149">
        <f>+'[10]PT Women'!L60</f>
        <v>139799</v>
      </c>
      <c r="M60" s="149">
        <f>+'[10]PT Women'!M60</f>
        <v>0</v>
      </c>
      <c r="N60" s="149">
        <f>+'[10]PT Women'!N60</f>
        <v>137947</v>
      </c>
      <c r="O60" s="149">
        <f>+'[10]PT Women'!O60</f>
        <v>0</v>
      </c>
      <c r="P60" s="149">
        <f>+'[10]PT Women'!P60</f>
        <v>110525</v>
      </c>
      <c r="Q60" s="149">
        <f>+'[10]PT Women'!Q60</f>
        <v>109460</v>
      </c>
      <c r="R60" s="149">
        <f>+'[10]PT Women'!R60</f>
        <v>107553</v>
      </c>
      <c r="S60" s="149">
        <f>+'[10]PT Women'!S60</f>
        <v>106032</v>
      </c>
      <c r="T60" s="149">
        <f>+'[10]PT Women'!T60</f>
        <v>112190</v>
      </c>
      <c r="U60" s="150">
        <f>+'[10]PT Women'!U60</f>
        <v>117415</v>
      </c>
      <c r="V60" s="150">
        <f>+'[10]PT Women'!V60</f>
        <v>121531</v>
      </c>
      <c r="W60" s="149">
        <f>+'[10]PT Women'!W60</f>
        <v>123917</v>
      </c>
      <c r="X60" s="149">
        <f>+'[10]PT Women'!X60</f>
        <v>122111</v>
      </c>
      <c r="Y60" s="149">
        <f>+'[10]PT Women'!Y60</f>
        <v>126944</v>
      </c>
      <c r="Z60" s="149">
        <f>+'[10]PT Women'!Z60</f>
        <v>129997</v>
      </c>
      <c r="AA60" s="149">
        <f>+'[10]PT Women'!AA60</f>
        <v>131380</v>
      </c>
      <c r="AB60" s="149">
        <f>+'[10]PT Women'!AB60</f>
        <v>139872</v>
      </c>
      <c r="AC60" s="149">
        <f>+'[10]PT Women'!AC60</f>
        <v>141547</v>
      </c>
      <c r="AD60" s="149">
        <f>+'[10]PT Women'!AD60</f>
        <v>135020</v>
      </c>
      <c r="AE60" s="149">
        <f>+'[10]PT Women'!AE60</f>
        <v>129279</v>
      </c>
      <c r="AF60" s="149">
        <f>+'[10]PT Women'!AF60</f>
        <v>124273</v>
      </c>
      <c r="AG60" s="149">
        <f>+'[10]PT Women'!AG60</f>
        <v>120558</v>
      </c>
      <c r="AH60" s="149">
        <f>+'[10]PT Women'!AH60</f>
        <v>118325</v>
      </c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1"/>
    </row>
    <row r="61" spans="1:69" s="40" customFormat="1" ht="12.95" customHeight="1">
      <c r="A61" s="40" t="str">
        <f>+'[10]PT Women'!A61</f>
        <v>Rhode Island</v>
      </c>
      <c r="B61" s="149">
        <f>+'[10]PT Women'!B61</f>
        <v>0</v>
      </c>
      <c r="C61" s="149">
        <f>+'[10]PT Women'!C61</f>
        <v>0</v>
      </c>
      <c r="D61" s="149">
        <f>+'[10]PT Women'!D61</f>
        <v>0</v>
      </c>
      <c r="E61" s="149">
        <f>+'[10]PT Women'!E61</f>
        <v>0</v>
      </c>
      <c r="F61" s="149">
        <f>+'[10]PT Women'!F61</f>
        <v>0</v>
      </c>
      <c r="G61" s="149">
        <f>+'[10]PT Women'!G61</f>
        <v>0</v>
      </c>
      <c r="H61" s="149">
        <f>+'[10]PT Women'!H61</f>
        <v>0</v>
      </c>
      <c r="I61" s="149">
        <f>+'[10]PT Women'!I61</f>
        <v>0</v>
      </c>
      <c r="J61" s="149">
        <f>+'[10]PT Women'!J61</f>
        <v>0</v>
      </c>
      <c r="K61" s="149">
        <f>+'[10]PT Women'!K61</f>
        <v>0</v>
      </c>
      <c r="L61" s="149">
        <f>+'[10]PT Women'!L61</f>
        <v>17724</v>
      </c>
      <c r="M61" s="149">
        <f>+'[10]PT Women'!M61</f>
        <v>0</v>
      </c>
      <c r="N61" s="149">
        <f>+'[10]PT Women'!N61</f>
        <v>16628</v>
      </c>
      <c r="O61" s="149">
        <f>+'[10]PT Women'!O61</f>
        <v>0</v>
      </c>
      <c r="P61" s="149">
        <f>+'[10]PT Women'!P61</f>
        <v>15460</v>
      </c>
      <c r="Q61" s="149">
        <f>+'[10]PT Women'!Q61</f>
        <v>16053</v>
      </c>
      <c r="R61" s="149">
        <f>+'[10]PT Women'!R61</f>
        <v>15900</v>
      </c>
      <c r="S61" s="149">
        <f>+'[10]PT Women'!S61</f>
        <v>15435</v>
      </c>
      <c r="T61" s="149">
        <f>+'[10]PT Women'!T61</f>
        <v>15370</v>
      </c>
      <c r="U61" s="150">
        <f>+'[10]PT Women'!U61</f>
        <v>14992</v>
      </c>
      <c r="V61" s="150">
        <f>+'[10]PT Women'!V61</f>
        <v>15008</v>
      </c>
      <c r="W61" s="149">
        <f>+'[10]PT Women'!W61</f>
        <v>14823</v>
      </c>
      <c r="X61" s="149">
        <f>+'[10]PT Women'!X61</f>
        <v>14439</v>
      </c>
      <c r="Y61" s="149">
        <f>+'[10]PT Women'!Y61</f>
        <v>13902</v>
      </c>
      <c r="Z61" s="149">
        <f>+'[10]PT Women'!Z61</f>
        <v>13758</v>
      </c>
      <c r="AA61" s="149">
        <f>+'[10]PT Women'!AA61</f>
        <v>14103</v>
      </c>
      <c r="AB61" s="149">
        <f>+'[10]PT Women'!AB61</f>
        <v>13414</v>
      </c>
      <c r="AC61" s="149">
        <f>+'[10]PT Women'!AC61</f>
        <v>13584</v>
      </c>
      <c r="AD61" s="149">
        <f>+'[10]PT Women'!AD61</f>
        <v>13600</v>
      </c>
      <c r="AE61" s="149">
        <f>+'[10]PT Women'!AE61</f>
        <v>13582</v>
      </c>
      <c r="AF61" s="149">
        <f>+'[10]PT Women'!AF61</f>
        <v>13381</v>
      </c>
      <c r="AG61" s="149">
        <f>+'[10]PT Women'!AG61</f>
        <v>13270</v>
      </c>
      <c r="AH61" s="149">
        <f>+'[10]PT Women'!AH61</f>
        <v>12563</v>
      </c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</row>
    <row r="62" spans="1:69" s="40" customFormat="1" ht="12.95" customHeight="1">
      <c r="A62" s="40" t="str">
        <f>+'[10]PT Women'!A62</f>
        <v>Vermont</v>
      </c>
      <c r="B62" s="149">
        <f>+'[10]PT Women'!B62</f>
        <v>0</v>
      </c>
      <c r="C62" s="149">
        <f>+'[10]PT Women'!C62</f>
        <v>0</v>
      </c>
      <c r="D62" s="149">
        <f>+'[10]PT Women'!D62</f>
        <v>0</v>
      </c>
      <c r="E62" s="149">
        <f>+'[10]PT Women'!E62</f>
        <v>0</v>
      </c>
      <c r="F62" s="149">
        <f>+'[10]PT Women'!F62</f>
        <v>0</v>
      </c>
      <c r="G62" s="149">
        <f>+'[10]PT Women'!G62</f>
        <v>0</v>
      </c>
      <c r="H62" s="149">
        <f>+'[10]PT Women'!H62</f>
        <v>0</v>
      </c>
      <c r="I62" s="149">
        <f>+'[10]PT Women'!I62</f>
        <v>0</v>
      </c>
      <c r="J62" s="149">
        <f>+'[10]PT Women'!J62</f>
        <v>0</v>
      </c>
      <c r="K62" s="149">
        <f>+'[10]PT Women'!K62</f>
        <v>0</v>
      </c>
      <c r="L62" s="149">
        <f>+'[10]PT Women'!L62</f>
        <v>8317</v>
      </c>
      <c r="M62" s="149">
        <f>+'[10]PT Women'!M62</f>
        <v>0</v>
      </c>
      <c r="N62" s="149">
        <f>+'[10]PT Women'!N62</f>
        <v>7489</v>
      </c>
      <c r="O62" s="149">
        <f>+'[10]PT Women'!O62</f>
        <v>0</v>
      </c>
      <c r="P62" s="149">
        <f>+'[10]PT Women'!P62</f>
        <v>7241</v>
      </c>
      <c r="Q62" s="149">
        <f>+'[10]PT Women'!Q62</f>
        <v>7365</v>
      </c>
      <c r="R62" s="149">
        <f>+'[10]PT Women'!R62</f>
        <v>7051</v>
      </c>
      <c r="S62" s="149">
        <f>+'[10]PT Women'!S62</f>
        <v>6505</v>
      </c>
      <c r="T62" s="149">
        <f>+'[10]PT Women'!T62</f>
        <v>6666</v>
      </c>
      <c r="U62" s="150">
        <f>+'[10]PT Women'!U62</f>
        <v>6870</v>
      </c>
      <c r="V62" s="150">
        <f>+'[10]PT Women'!V62</f>
        <v>7375</v>
      </c>
      <c r="W62" s="149">
        <f>+'[10]PT Women'!W62</f>
        <v>7305</v>
      </c>
      <c r="X62" s="149">
        <f>+'[10]PT Women'!X62</f>
        <v>7514</v>
      </c>
      <c r="Y62" s="149">
        <f>+'[10]PT Women'!Y62</f>
        <v>7215</v>
      </c>
      <c r="Z62" s="149">
        <f>+'[10]PT Women'!Z62</f>
        <v>7250</v>
      </c>
      <c r="AA62" s="149">
        <f>+'[10]PT Women'!AA62</f>
        <v>7195</v>
      </c>
      <c r="AB62" s="149">
        <f>+'[10]PT Women'!AB62</f>
        <v>7502</v>
      </c>
      <c r="AC62" s="149">
        <f>+'[10]PT Women'!AC62</f>
        <v>7630</v>
      </c>
      <c r="AD62" s="149">
        <f>+'[10]PT Women'!AD62</f>
        <v>7569</v>
      </c>
      <c r="AE62" s="149">
        <f>+'[10]PT Women'!AE62</f>
        <v>7426</v>
      </c>
      <c r="AF62" s="149">
        <f>+'[10]PT Women'!AF62</f>
        <v>7201</v>
      </c>
      <c r="AG62" s="149">
        <f>+'[10]PT Women'!AG62</f>
        <v>7435</v>
      </c>
      <c r="AH62" s="149">
        <f>+'[10]PT Women'!AH62</f>
        <v>7354</v>
      </c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</row>
    <row r="63" spans="1:69" s="168" customFormat="1" ht="12.75" customHeight="1">
      <c r="A63" s="176" t="str">
        <f>+'[10]PT Women'!A63</f>
        <v>District of Columbia</v>
      </c>
      <c r="B63" s="175">
        <f>+'[10]PT Women'!B63</f>
        <v>0</v>
      </c>
      <c r="C63" s="175">
        <f>+'[10]PT Women'!C63</f>
        <v>0</v>
      </c>
      <c r="D63" s="175">
        <f>+'[10]PT Women'!D63</f>
        <v>0</v>
      </c>
      <c r="E63" s="175">
        <f>+'[10]PT Women'!E63</f>
        <v>0</v>
      </c>
      <c r="F63" s="175">
        <f>+'[10]PT Women'!F63</f>
        <v>0</v>
      </c>
      <c r="G63" s="175">
        <f>+'[10]PT Women'!G63</f>
        <v>0</v>
      </c>
      <c r="H63" s="175">
        <f>+'[10]PT Women'!H63</f>
        <v>0</v>
      </c>
      <c r="I63" s="175">
        <f>+'[10]PT Women'!I63</f>
        <v>0</v>
      </c>
      <c r="J63" s="175">
        <f>+'[10]PT Women'!J63</f>
        <v>0</v>
      </c>
      <c r="K63" s="175">
        <f>+'[10]PT Women'!K63</f>
        <v>0</v>
      </c>
      <c r="L63" s="175">
        <f>+'[10]PT Women'!L63</f>
        <v>17243</v>
      </c>
      <c r="M63" s="175">
        <f>+'[10]PT Women'!M63</f>
        <v>0</v>
      </c>
      <c r="N63" s="175">
        <f>+'[10]PT Women'!N63</f>
        <v>15121</v>
      </c>
      <c r="O63" s="175">
        <f>+'[10]PT Women'!O63</f>
        <v>0</v>
      </c>
      <c r="P63" s="175">
        <f>+'[10]PT Women'!P63</f>
        <v>12806</v>
      </c>
      <c r="Q63" s="175">
        <f>+'[10]PT Women'!Q63</f>
        <v>12947</v>
      </c>
      <c r="R63" s="175">
        <f>+'[10]PT Women'!R63</f>
        <v>13425</v>
      </c>
      <c r="S63" s="178">
        <f>+'[10]PT Women'!S63</f>
        <v>12768</v>
      </c>
      <c r="T63" s="175">
        <f>+'[10]PT Women'!T63</f>
        <v>18338</v>
      </c>
      <c r="U63" s="178">
        <f>+'[10]PT Women'!U63</f>
        <v>19317</v>
      </c>
      <c r="V63" s="178">
        <f>+'[10]PT Women'!V63</f>
        <v>21564</v>
      </c>
      <c r="W63" s="175">
        <f>+'[10]PT Women'!W63</f>
        <v>23557</v>
      </c>
      <c r="X63" s="175">
        <f>+'[10]PT Women'!X63</f>
        <v>26210</v>
      </c>
      <c r="Y63" s="175">
        <f>+'[10]PT Women'!Y63</f>
        <v>28298</v>
      </c>
      <c r="Z63" s="175">
        <f>+'[10]PT Women'!Z63</f>
        <v>32260</v>
      </c>
      <c r="AA63" s="175">
        <f>+'[10]PT Women'!AA63</f>
        <v>38910</v>
      </c>
      <c r="AB63" s="175">
        <f>+'[10]PT Women'!AB63</f>
        <v>45129</v>
      </c>
      <c r="AC63" s="175">
        <f>+'[10]PT Women'!AC63</f>
        <v>15103</v>
      </c>
      <c r="AD63" s="175">
        <f>+'[10]PT Women'!AD63</f>
        <v>13840</v>
      </c>
      <c r="AE63" s="175">
        <f>+'[10]PT Women'!AE63</f>
        <v>16742</v>
      </c>
      <c r="AF63" s="175">
        <f>+'[10]PT Women'!AF63</f>
        <v>16000</v>
      </c>
      <c r="AG63" s="175">
        <f>+'[10]PT Women'!AG63</f>
        <v>16807</v>
      </c>
      <c r="AH63" s="175">
        <f>+'[10]PT Women'!AH63</f>
        <v>18450</v>
      </c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4"/>
      <c r="BI63" s="114"/>
      <c r="BJ63" s="114"/>
      <c r="BK63" s="114"/>
      <c r="BL63" s="114"/>
      <c r="BM63" s="114"/>
      <c r="BN63" s="114"/>
      <c r="BO63" s="114"/>
      <c r="BP63" s="114"/>
      <c r="BQ63" s="114"/>
    </row>
    <row r="64" spans="1:69" s="179" customFormat="1" ht="12.95" customHeight="1">
      <c r="S64" s="188"/>
      <c r="U64" s="188"/>
      <c r="V64" s="188"/>
    </row>
    <row r="65" spans="1:31" s="42" customFormat="1" ht="12.95" customHeight="1">
      <c r="A65" s="30"/>
      <c r="B65" s="92" t="str">
        <f>+'[10]PT Women'!B65</f>
        <v>See "ALL" sheet for sources.</v>
      </c>
      <c r="C65" s="92">
        <f>+'[10]PT Women'!C65</f>
        <v>0</v>
      </c>
      <c r="D65" s="92">
        <f>+'[10]PT Women'!D65</f>
        <v>0</v>
      </c>
      <c r="E65" s="92"/>
      <c r="F65" s="92"/>
      <c r="G65" s="92">
        <f>+'[10]PT Women'!G65</f>
        <v>0</v>
      </c>
      <c r="H65" s="92"/>
      <c r="I65" s="92">
        <f>+'[10]PT Women'!I65</f>
        <v>0</v>
      </c>
      <c r="J65" s="92">
        <f>+'[10]PT Women'!J65</f>
        <v>0</v>
      </c>
      <c r="K65" s="92">
        <f>+'[10]PT Women'!K65</f>
        <v>0</v>
      </c>
      <c r="L65" s="92"/>
      <c r="M65" s="92">
        <f>+'[10]PT Women'!M65</f>
        <v>0</v>
      </c>
      <c r="N65" s="31">
        <f>+'[10]PT Women'!N65</f>
        <v>0</v>
      </c>
      <c r="O65" s="92"/>
      <c r="P65" s="42">
        <f>+'[10]PT Women'!P65</f>
        <v>0</v>
      </c>
      <c r="Q65" s="30">
        <f>+'[10]PT Women'!Q65</f>
        <v>0</v>
      </c>
      <c r="R65" s="30">
        <f>+'[10]PT Women'!R65</f>
        <v>0</v>
      </c>
      <c r="S65" s="42">
        <f>+'[10]PT Women'!S65</f>
        <v>0</v>
      </c>
      <c r="T65" s="42">
        <f>+'[10]PT Women'!T65</f>
        <v>0</v>
      </c>
      <c r="U65" s="42">
        <f>+'[10]PT Women'!U65</f>
        <v>0</v>
      </c>
      <c r="V65" s="31">
        <f>+'[10]PT Women'!V65</f>
        <v>0</v>
      </c>
    </row>
    <row r="66" spans="1:31" s="42" customFormat="1" ht="12.95" customHeight="1">
      <c r="A66" s="30"/>
      <c r="B66" s="92">
        <f>+'[10]PT Women'!B66</f>
        <v>0</v>
      </c>
      <c r="C66" s="92">
        <f>+'[10]PT Women'!C66</f>
        <v>0</v>
      </c>
      <c r="D66" s="92">
        <f>+'[10]PT Women'!D66</f>
        <v>0</v>
      </c>
      <c r="E66" s="92"/>
      <c r="F66" s="92"/>
      <c r="G66" s="92">
        <f>+'[10]PT Women'!G66</f>
        <v>0</v>
      </c>
      <c r="H66" s="92"/>
      <c r="I66" s="92">
        <f>+'[10]PT Women'!I66</f>
        <v>0</v>
      </c>
      <c r="J66" s="92">
        <f>+'[10]PT Women'!J66</f>
        <v>0</v>
      </c>
      <c r="K66" s="92">
        <f>+'[10]PT Women'!K66</f>
        <v>0</v>
      </c>
      <c r="L66" s="92"/>
      <c r="M66" s="92">
        <f>+'[10]PT Women'!M66</f>
        <v>0</v>
      </c>
      <c r="N66" s="31">
        <f>+'[10]PT Women'!N66</f>
        <v>0</v>
      </c>
      <c r="O66" s="92"/>
      <c r="P66" s="42">
        <f>+'[10]PT Women'!P66</f>
        <v>0</v>
      </c>
      <c r="Q66" s="30">
        <f>+'[10]PT Women'!Q66</f>
        <v>0</v>
      </c>
      <c r="R66" s="30">
        <f>+'[10]PT Women'!R66</f>
        <v>0</v>
      </c>
      <c r="S66" s="42">
        <f>+'[10]PT Women'!S66</f>
        <v>0</v>
      </c>
      <c r="T66" s="42">
        <f>+'[10]PT Women'!T66</f>
        <v>0</v>
      </c>
      <c r="U66" s="42">
        <f>+'[10]PT Women'!U66</f>
        <v>0</v>
      </c>
      <c r="V66" s="31">
        <f>+'[10]PT Women'!V66</f>
        <v>0</v>
      </c>
    </row>
    <row r="67" spans="1:31" s="42" customFormat="1" ht="12.95" customHeight="1">
      <c r="A67" s="30"/>
      <c r="B67" s="92">
        <f>+'[10]PT Women'!B67</f>
        <v>0</v>
      </c>
      <c r="C67" s="92">
        <f>+'[10]PT Women'!C67</f>
        <v>0</v>
      </c>
      <c r="D67" s="92">
        <f>+'[10]PT Women'!D67</f>
        <v>0</v>
      </c>
      <c r="E67" s="92"/>
      <c r="F67" s="92"/>
      <c r="G67" s="92">
        <f>+'[10]PT Women'!G67</f>
        <v>0</v>
      </c>
      <c r="H67" s="92"/>
      <c r="I67" s="92">
        <f>+'[10]PT Women'!I67</f>
        <v>0</v>
      </c>
      <c r="J67" s="92">
        <f>+'[10]PT Women'!J67</f>
        <v>0</v>
      </c>
      <c r="K67" s="92">
        <f>+'[10]PT Women'!K67</f>
        <v>0</v>
      </c>
      <c r="L67" s="92"/>
      <c r="M67" s="92">
        <f>+'[10]PT Women'!M67</f>
        <v>0</v>
      </c>
      <c r="N67" s="31">
        <f>+'[10]PT Women'!N67</f>
        <v>0</v>
      </c>
      <c r="O67" s="92"/>
      <c r="P67" s="42">
        <f>+'[10]PT Women'!P67</f>
        <v>0</v>
      </c>
      <c r="Q67" s="30">
        <f>+'[10]PT Women'!Q67</f>
        <v>0</v>
      </c>
      <c r="R67" s="30">
        <f>+'[10]PT Women'!R67</f>
        <v>0</v>
      </c>
      <c r="S67" s="42">
        <f>+'[10]PT Women'!S67</f>
        <v>0</v>
      </c>
      <c r="T67" s="42">
        <f>+'[10]PT Women'!T67</f>
        <v>0</v>
      </c>
      <c r="U67" s="42">
        <f>+'[10]PT Women'!U67</f>
        <v>0</v>
      </c>
      <c r="V67" s="31">
        <f>+'[10]PT Women'!V67</f>
        <v>0</v>
      </c>
    </row>
    <row r="68" spans="1:31" s="42" customFormat="1" ht="12.95" customHeight="1">
      <c r="A68" s="30"/>
      <c r="B68" s="92"/>
      <c r="C68" s="92">
        <f>+'[10]PT Women'!C68</f>
        <v>0</v>
      </c>
      <c r="D68" s="92">
        <f>+'[10]PT Women'!D68</f>
        <v>0</v>
      </c>
      <c r="E68" s="92"/>
      <c r="F68" s="92"/>
      <c r="G68" s="92">
        <f>+'[10]PT Women'!G68</f>
        <v>0</v>
      </c>
      <c r="H68" s="92"/>
      <c r="I68" s="92">
        <f>+'[10]PT Women'!I68</f>
        <v>0</v>
      </c>
      <c r="J68" s="92">
        <f>+'[10]PT Women'!J68</f>
        <v>0</v>
      </c>
      <c r="K68" s="92">
        <f>+'[10]PT Women'!K68</f>
        <v>0</v>
      </c>
      <c r="L68" s="92"/>
      <c r="M68" s="92">
        <f>+'[10]PT Women'!M68</f>
        <v>0</v>
      </c>
      <c r="N68" s="42">
        <f>+'[10]PT Women'!N68</f>
        <v>0</v>
      </c>
      <c r="O68" s="92"/>
      <c r="P68" s="42">
        <f>+'[10]PT Women'!P68</f>
        <v>0</v>
      </c>
      <c r="Q68" s="30">
        <f>+'[10]PT Women'!Q68</f>
        <v>0</v>
      </c>
      <c r="R68" s="30">
        <f>+'[10]PT Women'!R68</f>
        <v>0</v>
      </c>
      <c r="S68" s="42">
        <f>+'[10]PT Women'!S68</f>
        <v>0</v>
      </c>
      <c r="T68" s="42">
        <f>+'[10]PT Women'!T68</f>
        <v>0</v>
      </c>
      <c r="U68" s="42">
        <f>+'[10]PT Women'!U68</f>
        <v>0</v>
      </c>
      <c r="V68" s="42">
        <f>+'[10]PT Women'!V68</f>
        <v>0</v>
      </c>
      <c r="AE68" s="94">
        <f>+'[10]PT Women'!AE68</f>
        <v>0</v>
      </c>
    </row>
    <row r="69" spans="1:31" s="42" customFormat="1" ht="12.95" customHeight="1">
      <c r="A69" s="30"/>
      <c r="B69" s="92"/>
      <c r="C69" s="92">
        <f>+'[10]PT Women'!C69</f>
        <v>0</v>
      </c>
      <c r="D69" s="92">
        <f>+'[10]PT Women'!D69</f>
        <v>0</v>
      </c>
      <c r="E69" s="92"/>
      <c r="F69" s="92"/>
      <c r="G69" s="92"/>
      <c r="H69" s="92"/>
      <c r="I69" s="92">
        <f>+'[10]PT Women'!I69</f>
        <v>0</v>
      </c>
      <c r="J69" s="92">
        <f>+'[10]PT Women'!J69</f>
        <v>0</v>
      </c>
      <c r="K69" s="92">
        <f>+'[10]PT Women'!K69</f>
        <v>0</v>
      </c>
      <c r="L69" s="92"/>
      <c r="M69" s="92"/>
      <c r="N69" s="42">
        <f>+'[10]PT Women'!N69</f>
        <v>0</v>
      </c>
      <c r="O69" s="92"/>
      <c r="P69" s="42">
        <f>+'[10]PT Women'!P69</f>
        <v>0</v>
      </c>
      <c r="Q69" s="30">
        <f>+'[10]PT Women'!Q69</f>
        <v>0</v>
      </c>
      <c r="R69" s="30">
        <f>+'[10]PT Women'!R69</f>
        <v>0</v>
      </c>
      <c r="S69" s="42">
        <f>+'[10]PT Women'!S69</f>
        <v>0</v>
      </c>
      <c r="T69" s="42">
        <f>+'[10]PT Women'!T69</f>
        <v>0</v>
      </c>
      <c r="U69" s="42">
        <f>+'[10]PT Women'!U69</f>
        <v>0</v>
      </c>
      <c r="V69" s="42">
        <f>+'[10]PT Women'!V69</f>
        <v>0</v>
      </c>
    </row>
    <row r="70" spans="1:31" s="42" customFormat="1" ht="12.95" customHeight="1">
      <c r="A70" s="30"/>
      <c r="B70" s="92"/>
      <c r="C70" s="92">
        <f>+'[10]PT Women'!C70</f>
        <v>0</v>
      </c>
      <c r="D70" s="92">
        <f>+'[10]PT Women'!D70</f>
        <v>0</v>
      </c>
      <c r="E70" s="92"/>
      <c r="F70" s="92"/>
      <c r="G70" s="92"/>
      <c r="H70" s="92"/>
      <c r="I70" s="92">
        <f>+'[10]PT Women'!I70</f>
        <v>0</v>
      </c>
      <c r="J70" s="92">
        <f>+'[10]PT Women'!J70</f>
        <v>0</v>
      </c>
      <c r="K70" s="92">
        <f>+'[10]PT Women'!K70</f>
        <v>0</v>
      </c>
      <c r="L70" s="92"/>
      <c r="M70" s="92"/>
      <c r="N70" s="42">
        <f>+'[10]PT Women'!N70</f>
        <v>0</v>
      </c>
      <c r="O70" s="92"/>
      <c r="P70" s="42">
        <f>+'[10]PT Women'!P70</f>
        <v>0</v>
      </c>
      <c r="Q70" s="30">
        <f>+'[10]PT Women'!Q70</f>
        <v>0</v>
      </c>
      <c r="R70" s="30">
        <f>+'[10]PT Women'!R70</f>
        <v>0</v>
      </c>
      <c r="S70" s="42">
        <f>+'[10]PT Women'!S70</f>
        <v>0</v>
      </c>
      <c r="T70" s="42">
        <f>+'[10]PT Women'!T70</f>
        <v>0</v>
      </c>
      <c r="U70" s="42">
        <f>+'[10]PT Women'!U70</f>
        <v>0</v>
      </c>
      <c r="V70" s="42">
        <f>+'[10]PT Women'!V70</f>
        <v>0</v>
      </c>
    </row>
    <row r="71" spans="1:31" s="42" customFormat="1" ht="12.95" customHeight="1">
      <c r="A71" s="30"/>
      <c r="B71" s="92"/>
      <c r="C71" s="92"/>
      <c r="D71" s="92"/>
      <c r="E71" s="92"/>
      <c r="F71" s="92"/>
      <c r="G71" s="92"/>
      <c r="H71" s="92"/>
      <c r="I71" s="92">
        <f>+'[10]PT Women'!I71</f>
        <v>0</v>
      </c>
      <c r="J71" s="92">
        <f>+'[10]PT Women'!J71</f>
        <v>0</v>
      </c>
      <c r="K71" s="92">
        <f>+'[10]PT Women'!K71</f>
        <v>0</v>
      </c>
      <c r="L71" s="92"/>
      <c r="M71" s="92"/>
      <c r="N71" s="92"/>
      <c r="O71" s="92"/>
      <c r="P71" s="42">
        <f>+'[10]PT Women'!P71</f>
        <v>0</v>
      </c>
      <c r="Q71" s="30">
        <f>+'[10]PT Women'!Q71</f>
        <v>0</v>
      </c>
      <c r="R71" s="30">
        <f>+'[10]PT Women'!R71</f>
        <v>0</v>
      </c>
      <c r="S71" s="42">
        <f>+'[10]PT Women'!S71</f>
        <v>0</v>
      </c>
      <c r="T71" s="42">
        <f>+'[10]PT Women'!T71</f>
        <v>0</v>
      </c>
    </row>
    <row r="72" spans="1:31" s="42" customFormat="1" ht="12.95" customHeight="1">
      <c r="A72" s="30"/>
      <c r="H72" s="92"/>
      <c r="I72" s="92"/>
      <c r="J72" s="92">
        <f>+'[10]PT Women'!J72</f>
        <v>0</v>
      </c>
      <c r="K72" s="92">
        <f>+'[10]PT Women'!K72</f>
        <v>0</v>
      </c>
      <c r="L72" s="92"/>
      <c r="M72" s="92"/>
      <c r="N72" s="92"/>
      <c r="O72" s="92"/>
      <c r="P72" s="43">
        <f>+'[10]PT Women'!P72</f>
        <v>0</v>
      </c>
      <c r="Q72" s="93">
        <f>+'[10]PT Women'!Q72</f>
        <v>0</v>
      </c>
      <c r="R72" s="93">
        <f>+'[10]PT Women'!R72</f>
        <v>0</v>
      </c>
      <c r="S72" s="42">
        <f>+'[10]PT Women'!S72</f>
        <v>0</v>
      </c>
      <c r="T72" s="42">
        <f>+'[10]PT Women'!T72</f>
        <v>0</v>
      </c>
    </row>
    <row r="73" spans="1:31" s="42" customFormat="1" ht="12.95" customHeight="1">
      <c r="A73" s="30"/>
      <c r="B73" s="92"/>
      <c r="C73" s="92"/>
      <c r="D73" s="92"/>
      <c r="E73" s="92"/>
      <c r="F73" s="92"/>
      <c r="G73" s="92"/>
      <c r="H73" s="92"/>
      <c r="I73" s="92"/>
      <c r="J73" s="92">
        <f>+'[10]PT Women'!J73</f>
        <v>0</v>
      </c>
      <c r="K73" s="92">
        <f>+'[10]PT Women'!K73</f>
        <v>0</v>
      </c>
      <c r="L73" s="92"/>
      <c r="M73" s="92"/>
      <c r="N73" s="92"/>
      <c r="O73" s="92"/>
      <c r="P73" s="43">
        <f>+'[10]PT Women'!P73</f>
        <v>0</v>
      </c>
      <c r="Q73" s="93">
        <f>+'[10]PT Women'!Q73</f>
        <v>0</v>
      </c>
      <c r="R73" s="93">
        <f>+'[10]PT Women'!R73</f>
        <v>0</v>
      </c>
      <c r="S73" s="42">
        <f>+'[10]PT Women'!S73</f>
        <v>0</v>
      </c>
      <c r="T73" s="42">
        <f>+'[10]PT Women'!T73</f>
        <v>0</v>
      </c>
    </row>
    <row r="74" spans="1:31" s="42" customFormat="1" ht="12.95" customHeight="1">
      <c r="A74" s="30"/>
      <c r="B74" s="92"/>
      <c r="C74" s="92"/>
      <c r="D74" s="92"/>
      <c r="E74" s="92"/>
      <c r="F74" s="92"/>
      <c r="G74" s="92"/>
      <c r="H74" s="92"/>
      <c r="I74" s="92"/>
      <c r="J74" s="92">
        <f>+'[10]PT Women'!J74</f>
        <v>0</v>
      </c>
      <c r="K74" s="92">
        <f>+'[10]PT Women'!K74</f>
        <v>0</v>
      </c>
      <c r="L74" s="92"/>
      <c r="M74" s="92"/>
      <c r="N74" s="92"/>
      <c r="O74" s="92"/>
      <c r="P74" s="43">
        <f>+'[10]PT Women'!P74</f>
        <v>0</v>
      </c>
      <c r="Q74" s="93">
        <f>+'[10]PT Women'!Q74</f>
        <v>0</v>
      </c>
      <c r="R74" s="93">
        <f>+'[10]PT Women'!R74</f>
        <v>0</v>
      </c>
      <c r="S74" s="42">
        <f>+'[10]PT Women'!S74</f>
        <v>0</v>
      </c>
      <c r="T74" s="42">
        <f>+'[10]PT Women'!T74</f>
        <v>0</v>
      </c>
    </row>
    <row r="75" spans="1:31" s="42" customFormat="1" ht="12.95" customHeight="1">
      <c r="A75" s="30"/>
      <c r="B75" s="92"/>
      <c r="C75" s="92"/>
      <c r="D75" s="92"/>
      <c r="E75" s="92"/>
      <c r="F75" s="92"/>
      <c r="G75" s="92"/>
      <c r="H75" s="92"/>
      <c r="I75" s="92"/>
      <c r="J75" s="92">
        <f>+'[10]PT Women'!J75</f>
        <v>0</v>
      </c>
      <c r="K75" s="92">
        <f>+'[10]PT Women'!K75</f>
        <v>0</v>
      </c>
      <c r="L75" s="92"/>
      <c r="M75" s="92"/>
      <c r="N75" s="92"/>
      <c r="O75" s="92"/>
      <c r="P75" s="43">
        <f>+'[10]PT Women'!P75</f>
        <v>0</v>
      </c>
      <c r="Q75" s="93">
        <f>+'[10]PT Women'!Q75</f>
        <v>0</v>
      </c>
      <c r="R75" s="93">
        <f>+'[10]PT Women'!R75</f>
        <v>0</v>
      </c>
      <c r="S75" s="42">
        <f>+'[10]PT Women'!S75</f>
        <v>0</v>
      </c>
      <c r="T75" s="42">
        <f>+'[10]PT Women'!T75</f>
        <v>0</v>
      </c>
    </row>
    <row r="76" spans="1:31" s="42" customFormat="1" ht="12.95" customHeight="1">
      <c r="A76" s="30"/>
      <c r="B76" s="92"/>
      <c r="C76" s="92"/>
      <c r="D76" s="92"/>
      <c r="E76" s="92"/>
      <c r="F76" s="92"/>
      <c r="G76" s="92"/>
      <c r="H76" s="92"/>
      <c r="I76" s="92"/>
      <c r="J76" s="92">
        <f>+'[10]PT Women'!J76</f>
        <v>0</v>
      </c>
      <c r="K76" s="92">
        <f>+'[10]PT Women'!K76</f>
        <v>0</v>
      </c>
      <c r="L76" s="92"/>
      <c r="M76" s="92"/>
      <c r="N76" s="92"/>
      <c r="O76" s="92"/>
      <c r="P76" s="42">
        <f>+'[10]PT Women'!P76</f>
        <v>0</v>
      </c>
      <c r="Q76" s="30">
        <f>+'[10]PT Women'!Q76</f>
        <v>0</v>
      </c>
      <c r="R76" s="30">
        <f>+'[10]PT Women'!R76</f>
        <v>0</v>
      </c>
      <c r="S76" s="42">
        <f>+'[10]PT Women'!S76</f>
        <v>0</v>
      </c>
      <c r="T76" s="42">
        <f>+'[10]PT Women'!T76</f>
        <v>0</v>
      </c>
    </row>
    <row r="77" spans="1:31" s="42" customFormat="1" ht="12.95" customHeight="1">
      <c r="A77" s="30"/>
      <c r="B77" s="92"/>
      <c r="C77" s="92"/>
      <c r="D77" s="92"/>
      <c r="E77" s="92"/>
      <c r="F77" s="92"/>
      <c r="G77" s="92"/>
      <c r="H77" s="92"/>
      <c r="I77" s="92"/>
      <c r="J77" s="92">
        <f>+'[10]PT Women'!J77</f>
        <v>0</v>
      </c>
      <c r="K77" s="92">
        <f>+'[10]PT Women'!K77</f>
        <v>0</v>
      </c>
      <c r="L77" s="92"/>
      <c r="M77" s="92"/>
      <c r="N77" s="92"/>
      <c r="O77" s="92"/>
      <c r="P77" s="42">
        <f>+'[10]PT Women'!P77</f>
        <v>0</v>
      </c>
      <c r="Q77" s="30">
        <f>+'[10]PT Women'!Q77</f>
        <v>0</v>
      </c>
      <c r="R77" s="30">
        <f>+'[10]PT Women'!R77</f>
        <v>0</v>
      </c>
      <c r="S77" s="42">
        <f>+'[10]PT Women'!S77</f>
        <v>0</v>
      </c>
      <c r="T77" s="42">
        <f>+'[10]PT Women'!T77</f>
        <v>0</v>
      </c>
    </row>
    <row r="78" spans="1:31" s="42" customFormat="1" ht="12.95" customHeight="1">
      <c r="A78" s="30"/>
      <c r="B78" s="92"/>
      <c r="C78" s="92"/>
      <c r="D78" s="92"/>
      <c r="E78" s="92"/>
      <c r="F78" s="92"/>
      <c r="G78" s="92"/>
      <c r="H78" s="92"/>
      <c r="I78" s="92"/>
      <c r="J78" s="92">
        <f>+'[10]PT Women'!J78</f>
        <v>0</v>
      </c>
      <c r="K78" s="92">
        <f>+'[10]PT Women'!K78</f>
        <v>0</v>
      </c>
      <c r="L78" s="92"/>
      <c r="M78" s="92"/>
      <c r="N78" s="92"/>
      <c r="O78" s="92"/>
      <c r="P78" s="42">
        <f>+'[10]PT Women'!P78</f>
        <v>0</v>
      </c>
      <c r="Q78" s="30">
        <f>+'[10]PT Women'!Q78</f>
        <v>0</v>
      </c>
      <c r="R78" s="30">
        <f>+'[10]PT Women'!R78</f>
        <v>0</v>
      </c>
      <c r="S78" s="42">
        <f>+'[10]PT Women'!S78</f>
        <v>0</v>
      </c>
      <c r="T78" s="42">
        <f>+'[10]PT Women'!T78</f>
        <v>0</v>
      </c>
    </row>
    <row r="79" spans="1:31" s="42" customFormat="1" ht="12.95" customHeight="1">
      <c r="A79" s="30"/>
      <c r="B79" s="92"/>
      <c r="C79" s="92"/>
      <c r="D79" s="92"/>
      <c r="E79" s="92"/>
      <c r="F79" s="92"/>
      <c r="G79" s="92"/>
      <c r="H79" s="92"/>
      <c r="I79" s="92"/>
      <c r="J79" s="92">
        <f>+'[10]PT Women'!J79</f>
        <v>0</v>
      </c>
      <c r="K79" s="92">
        <f>+'[10]PT Women'!K79</f>
        <v>0</v>
      </c>
      <c r="L79" s="92"/>
      <c r="M79" s="92"/>
      <c r="N79" s="92"/>
      <c r="O79" s="92"/>
      <c r="P79" s="42">
        <f>+'[10]PT Women'!P79</f>
        <v>0</v>
      </c>
      <c r="Q79" s="30">
        <f>+'[10]PT Women'!Q79</f>
        <v>0</v>
      </c>
      <c r="R79" s="30">
        <f>+'[10]PT Women'!R79</f>
        <v>0</v>
      </c>
    </row>
    <row r="80" spans="1:31" s="42" customFormat="1" ht="12.95" customHeight="1">
      <c r="A80" s="30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44">
        <f>+'[10]PT Women'!P80</f>
        <v>0</v>
      </c>
    </row>
    <row r="81" spans="1:16" s="42" customFormat="1" ht="12.95" customHeight="1">
      <c r="A81" s="30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44">
        <f>+'[10]PT Women'!P81</f>
        <v>0</v>
      </c>
    </row>
    <row r="82" spans="1:16" s="42" customFormat="1" ht="12.95" customHeight="1">
      <c r="A82" s="30"/>
      <c r="B82" s="92"/>
      <c r="C82" s="92"/>
      <c r="D82" s="92"/>
      <c r="E82" s="92"/>
      <c r="F82" s="92"/>
      <c r="G82" s="92"/>
      <c r="H82" s="92"/>
      <c r="O82" s="92"/>
      <c r="P82" s="94"/>
    </row>
    <row r="83" spans="1:16" s="42" customFormat="1" ht="12.95" customHeight="1">
      <c r="A83" s="30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4"/>
    </row>
    <row r="84" spans="1:16" s="42" customFormat="1" ht="12.95" customHeight="1">
      <c r="A84" s="30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4"/>
    </row>
    <row r="85" spans="1:16" s="42" customFormat="1" ht="12.95" customHeight="1">
      <c r="A85" s="30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4"/>
    </row>
    <row r="86" spans="1:16" s="42" customFormat="1" ht="12.95" customHeight="1">
      <c r="A86" s="30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</row>
    <row r="87" spans="1:16" s="42" customFormat="1" ht="12.95" customHeight="1">
      <c r="A87" s="30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</row>
    <row r="88" spans="1:16" s="42" customFormat="1" ht="12.95" customHeight="1">
      <c r="A88" s="30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</row>
    <row r="89" spans="1:16" s="42" customFormat="1" ht="12.95" customHeight="1">
      <c r="A89" s="30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</row>
    <row r="90" spans="1:16" s="42" customFormat="1" ht="12.95" customHeight="1">
      <c r="A90" s="30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</row>
    <row r="91" spans="1:16" s="42" customFormat="1" ht="12.95" customHeight="1">
      <c r="A91" s="30"/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</row>
    <row r="92" spans="1:16" s="42" customFormat="1" ht="12.95" customHeight="1">
      <c r="A92" s="30"/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</row>
    <row r="93" spans="1:16" s="42" customFormat="1" ht="12.95" customHeight="1">
      <c r="A93" s="30"/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</row>
    <row r="94" spans="1:16" s="42" customFormat="1" ht="12.95" customHeight="1">
      <c r="A94" s="30"/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</row>
    <row r="95" spans="1:16" s="42" customFormat="1" ht="12.95" customHeight="1">
      <c r="A95" s="30"/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</row>
    <row r="96" spans="1:16" s="42" customFormat="1" ht="12.95" customHeight="1">
      <c r="A96" s="30"/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</row>
    <row r="97" spans="1:15" s="42" customFormat="1" ht="12.95" customHeight="1">
      <c r="A97" s="30"/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</row>
    <row r="98" spans="1:15" s="42" customFormat="1" ht="12.95" customHeight="1">
      <c r="A98" s="30"/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</row>
    <row r="99" spans="1:15" s="42" customFormat="1" ht="12.95" customHeight="1">
      <c r="A99" s="30"/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</row>
    <row r="100" spans="1:15" ht="12.95" customHeight="1"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-0.499984740745262"/>
  </sheetPr>
  <dimension ref="A1:AJ99"/>
  <sheetViews>
    <sheetView showZeros="0" zoomScale="80" zoomScaleNormal="80" workbookViewId="0">
      <pane xSplit="1" ySplit="3" topLeftCell="T13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I4" sqref="AI4:AJ63"/>
    </sheetView>
  </sheetViews>
  <sheetFormatPr defaultRowHeight="12.95" customHeight="1"/>
  <cols>
    <col min="1" max="1" width="23.7109375" style="32" customWidth="1"/>
    <col min="2" max="12" width="12" style="58" customWidth="1"/>
    <col min="13" max="13" width="12" style="59" customWidth="1"/>
    <col min="14" max="18" width="12" style="58" customWidth="1"/>
    <col min="19" max="20" width="12" style="59" customWidth="1"/>
    <col min="21" max="26" width="12" style="58" customWidth="1"/>
    <col min="27" max="27" width="10.85546875" style="58" bestFit="1" customWidth="1"/>
    <col min="28" max="28" width="12" style="58" customWidth="1"/>
    <col min="29" max="30" width="10.85546875" style="58" bestFit="1" customWidth="1"/>
    <col min="31" max="35" width="10.85546875" style="56" bestFit="1" customWidth="1"/>
    <col min="36" max="36" width="10.85546875" style="56" customWidth="1"/>
    <col min="37" max="16384" width="9.140625" style="56"/>
  </cols>
  <sheetData>
    <row r="1" spans="1:36" s="50" customFormat="1" ht="12.95" customHeight="1">
      <c r="A1" s="45" t="str">
        <f>+'[10]All Undergrad '!A1</f>
        <v>Total Undergraduate Enrollment (Public &amp; Private)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  <c r="N1" s="46"/>
      <c r="O1" s="46"/>
      <c r="P1" s="46"/>
      <c r="Q1" s="48"/>
      <c r="R1" s="46"/>
      <c r="S1" s="49"/>
      <c r="T1" s="49"/>
      <c r="U1" s="48"/>
      <c r="V1" s="48"/>
      <c r="W1" s="48"/>
      <c r="X1" s="48"/>
      <c r="Y1" s="48"/>
      <c r="Z1" s="48"/>
      <c r="AA1" s="48"/>
      <c r="AB1" s="48"/>
      <c r="AC1" s="48"/>
      <c r="AD1" s="48"/>
    </row>
    <row r="2" spans="1:36" s="55" customFormat="1" ht="12.95" customHeight="1">
      <c r="A2" s="25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  <c r="N2" s="51"/>
      <c r="O2" s="51"/>
      <c r="P2" s="51"/>
      <c r="Q2" s="51"/>
      <c r="R2" s="51"/>
      <c r="S2" s="53"/>
      <c r="T2" s="53"/>
      <c r="U2" s="54"/>
      <c r="V2" s="54"/>
      <c r="W2" s="54"/>
      <c r="X2" s="54"/>
      <c r="Y2" s="54"/>
      <c r="Z2" s="54"/>
      <c r="AA2" s="54"/>
      <c r="AB2" s="54"/>
      <c r="AC2" s="54"/>
      <c r="AD2" s="54"/>
    </row>
    <row r="3" spans="1:36" s="189" customFormat="1" ht="12.95" customHeight="1">
      <c r="A3" s="26"/>
      <c r="B3" s="157" t="str">
        <f>+'[10]All Undergrad '!B3</f>
        <v>1976</v>
      </c>
      <c r="C3" s="157" t="str">
        <f>+'[10]All Undergrad '!C3</f>
        <v>1978</v>
      </c>
      <c r="D3" s="157" t="str">
        <f>+'[10]All Undergrad '!D3</f>
        <v>1980</v>
      </c>
      <c r="E3" s="157" t="str">
        <f>+'[10]All Undergrad '!E3</f>
        <v>1982</v>
      </c>
      <c r="F3" s="157" t="str">
        <f>+'[10]All Undergrad '!F3</f>
        <v>1984</v>
      </c>
      <c r="G3" s="157" t="str">
        <f>+'[10]All Undergrad '!G3</f>
        <v>1986</v>
      </c>
      <c r="H3" s="157" t="str">
        <f>+'[10]All Undergrad '!H3</f>
        <v>1987</v>
      </c>
      <c r="I3" s="157" t="str">
        <f>+'[10]All Undergrad '!I3</f>
        <v>1988</v>
      </c>
      <c r="J3" s="157" t="str">
        <f>+'[10]All Undergrad '!J3</f>
        <v>1989</v>
      </c>
      <c r="K3" s="157" t="str">
        <f>+'[10]All Undergrad '!K3</f>
        <v>1990</v>
      </c>
      <c r="L3" s="157" t="str">
        <f>+'[10]All Undergrad '!L3</f>
        <v>1991</v>
      </c>
      <c r="M3" s="157" t="str">
        <f>+'[10]All Undergrad '!M3</f>
        <v>1992</v>
      </c>
      <c r="N3" s="157" t="str">
        <f>+'[10]All Undergrad '!N3</f>
        <v>1993</v>
      </c>
      <c r="O3" s="157" t="str">
        <f>+'[10]All Undergrad '!O3</f>
        <v>1994</v>
      </c>
      <c r="P3" s="158" t="str">
        <f>+'[10]All Undergrad '!P3</f>
        <v>1995</v>
      </c>
      <c r="Q3" s="158">
        <f>+'[10]All Undergrad '!Q3</f>
        <v>1996</v>
      </c>
      <c r="R3" s="158">
        <f>+'[10]All Undergrad '!R3</f>
        <v>1997</v>
      </c>
      <c r="S3" s="158">
        <f>+'[10]All Undergrad '!S3</f>
        <v>1998</v>
      </c>
      <c r="T3" s="158">
        <f>+'[10]All Undergrad '!T3</f>
        <v>1999</v>
      </c>
      <c r="U3" s="158">
        <f>+'[10]All Undergrad '!U3</f>
        <v>2000</v>
      </c>
      <c r="V3" s="158">
        <f>+'[10]All Undergrad '!V3</f>
        <v>2001</v>
      </c>
      <c r="W3" s="158">
        <f>+'[10]All Undergrad '!W3</f>
        <v>2002</v>
      </c>
      <c r="X3" s="158">
        <f>+'[10]All Undergrad '!X3</f>
        <v>2003</v>
      </c>
      <c r="Y3" s="158">
        <f>+'[10]All Undergrad '!Y3</f>
        <v>2004</v>
      </c>
      <c r="Z3" s="158">
        <f>+'[10]All Undergrad '!Z3</f>
        <v>2005</v>
      </c>
      <c r="AA3" s="158">
        <f>+'[10]All Undergrad '!AA3</f>
        <v>2006</v>
      </c>
      <c r="AB3" s="158">
        <f>+'[10]All Undergrad '!AB3</f>
        <v>2007</v>
      </c>
      <c r="AC3" s="158">
        <f>+'[10]All Undergrad '!AC3</f>
        <v>2008</v>
      </c>
      <c r="AD3" s="158">
        <f>+'[10]All Undergrad '!AD3</f>
        <v>2009</v>
      </c>
      <c r="AE3" s="153">
        <f>+'[10]All Undergrad '!AE3</f>
        <v>2010</v>
      </c>
      <c r="AF3" s="153">
        <f>+'[10]All Undergrad '!AF3</f>
        <v>2011</v>
      </c>
      <c r="AG3" s="153">
        <f>+'[10]All Undergrad '!AG3</f>
        <v>2012</v>
      </c>
      <c r="AH3" s="153" t="str">
        <f>+'[10]All Undergrad '!AH3</f>
        <v>2013</v>
      </c>
      <c r="AI3" s="153" t="str">
        <f>+'[10]All Undergrad '!AI3</f>
        <v>2014</v>
      </c>
      <c r="AJ3" s="153" t="str">
        <f>+'[10]All Undergrad '!AJ3</f>
        <v>2015</v>
      </c>
    </row>
    <row r="4" spans="1:36" ht="12.95" customHeight="1">
      <c r="A4" s="168" t="str">
        <f>+'[10]All Undergrad '!A4</f>
        <v>50 States and D.C.</v>
      </c>
      <c r="B4" s="190">
        <f>+'[10]All Undergrad '!B4</f>
        <v>9532914</v>
      </c>
      <c r="C4" s="190">
        <f>+'[10]All Undergrad '!C4</f>
        <v>9808815</v>
      </c>
      <c r="D4" s="190">
        <f>+'[10]All Undergrad '!D4</f>
        <v>10603579</v>
      </c>
      <c r="E4" s="190">
        <f>+'[10]All Undergrad '!E4</f>
        <v>10205475</v>
      </c>
      <c r="F4" s="190">
        <f>+'[10]All Undergrad '!F4</f>
        <v>9647228</v>
      </c>
      <c r="G4" s="190">
        <f>+'[10]All Undergrad '!G4</f>
        <v>10943170</v>
      </c>
      <c r="H4" s="190">
        <f>+'[10]All Undergrad '!H4</f>
        <v>10993892</v>
      </c>
      <c r="I4" s="190">
        <f>+'[10]All Undergrad '!I4</f>
        <v>11256597</v>
      </c>
      <c r="J4" s="190">
        <f>+'[10]All Undergrad '!J4</f>
        <v>11590284</v>
      </c>
      <c r="K4" s="190">
        <f>+'[10]All Undergrad '!K4</f>
        <v>11818351</v>
      </c>
      <c r="L4" s="190">
        <f>+'[10]All Undergrad '!L4</f>
        <v>12389928</v>
      </c>
      <c r="M4" s="170">
        <f>+'[10]All Undergrad '!M4</f>
        <v>12759415</v>
      </c>
      <c r="N4" s="170">
        <f>+'[10]All Undergrad '!N4</f>
        <v>12275943</v>
      </c>
      <c r="O4" s="170">
        <f>+'[10]All Undergrad '!O4</f>
        <v>12215406</v>
      </c>
      <c r="P4" s="170">
        <f>+'[10]All Undergrad '!P4</f>
        <v>12148099</v>
      </c>
      <c r="Q4" s="170">
        <f>+'[10]All Undergrad '!Q4</f>
        <v>12249901</v>
      </c>
      <c r="R4" s="170">
        <f>+'[10]All Undergrad '!R4</f>
        <v>12391665</v>
      </c>
      <c r="S4" s="170">
        <f>+'[10]All Undergrad '!S4</f>
        <v>12443163</v>
      </c>
      <c r="T4" s="170">
        <f>+'[10]All Undergrad '!T4</f>
        <v>12690169</v>
      </c>
      <c r="U4" s="170">
        <f>+'[10]All Undergrad '!U4</f>
        <v>13141918</v>
      </c>
      <c r="V4" s="170">
        <f>+'[10]All Undergrad '!V4</f>
        <v>13701049</v>
      </c>
      <c r="W4" s="170">
        <f>+'[10]All Undergrad '!W4</f>
        <v>14242657</v>
      </c>
      <c r="X4" s="170">
        <f>+'[10]All Undergrad '!X4</f>
        <v>14459256</v>
      </c>
      <c r="Y4" s="170">
        <f>+'[10]All Undergrad '!Y4</f>
        <v>14748959</v>
      </c>
      <c r="Z4" s="170">
        <f>+'[10]All Undergrad '!Z4</f>
        <v>14948699</v>
      </c>
      <c r="AA4" s="170">
        <f>+'[10]All Undergrad '!AA4</f>
        <v>15009788</v>
      </c>
      <c r="AB4" s="170">
        <f>+'[10]All Undergrad '!AB4</f>
        <v>15588497</v>
      </c>
      <c r="AC4" s="170">
        <f>+'[10]All Undergrad '!AC4</f>
        <v>16350217</v>
      </c>
      <c r="AD4" s="170">
        <f>+'[10]All Undergrad '!AD4</f>
        <v>17703047</v>
      </c>
      <c r="AE4" s="170">
        <f>+'[10]All Undergrad '!AE4</f>
        <v>17978429</v>
      </c>
      <c r="AF4" s="170">
        <f>+'[10]All Undergrad '!AF4</f>
        <v>17571116</v>
      </c>
      <c r="AG4" s="170">
        <f>+'[10]All Undergrad '!AG4</f>
        <v>17488186</v>
      </c>
      <c r="AH4" s="170">
        <f>+'[10]All Undergrad '!AH4</f>
        <v>17225938</v>
      </c>
      <c r="AI4" s="170">
        <f>+'[10]All Undergrad '!AI4</f>
        <v>17028857</v>
      </c>
      <c r="AJ4" s="170">
        <f>+'[10]All Undergrad '!AJ4</f>
        <v>16754342</v>
      </c>
    </row>
    <row r="5" spans="1:36" s="191" customFormat="1" ht="12.95" customHeight="1">
      <c r="A5" s="133" t="str">
        <f>+'[10]All Undergrad '!A5</f>
        <v>SREB States</v>
      </c>
      <c r="B5" s="190">
        <f>+'[10]All Undergrad '!B5</f>
        <v>2567352</v>
      </c>
      <c r="C5" s="190">
        <f>+'[10]All Undergrad '!C5</f>
        <v>2694523</v>
      </c>
      <c r="D5" s="190">
        <f>+'[10]All Undergrad '!D5</f>
        <v>2885778</v>
      </c>
      <c r="E5" s="190">
        <f>+'[10]All Undergrad '!E5</f>
        <v>2832479</v>
      </c>
      <c r="F5" s="190">
        <f>+'[10]All Undergrad '!F5</f>
        <v>2783598</v>
      </c>
      <c r="G5" s="190">
        <f>+'[10]All Undergrad '!G5</f>
        <v>3124418</v>
      </c>
      <c r="H5" s="190">
        <f>+'[10]All Undergrad '!H5</f>
        <v>3247642</v>
      </c>
      <c r="I5" s="190">
        <f>+'[10]All Undergrad '!I5</f>
        <v>3356708</v>
      </c>
      <c r="J5" s="190">
        <f>+'[10]All Undergrad '!J5</f>
        <v>3517521</v>
      </c>
      <c r="K5" s="190">
        <f>+'[10]All Undergrad '!K5</f>
        <v>3584793</v>
      </c>
      <c r="L5" s="190">
        <f>+'[10]All Undergrad '!L5</f>
        <v>3812790</v>
      </c>
      <c r="M5" s="190">
        <f>+'[10]All Undergrad '!M5</f>
        <v>3881336</v>
      </c>
      <c r="N5" s="190">
        <f>+'[10]All Undergrad '!N5</f>
        <v>3865458</v>
      </c>
      <c r="O5" s="190">
        <f>+'[10]All Undergrad '!O5</f>
        <v>3867923</v>
      </c>
      <c r="P5" s="190">
        <f>+'[10]All Undergrad '!P5</f>
        <v>3863167</v>
      </c>
      <c r="Q5" s="190">
        <f>+'[10]All Undergrad '!Q5</f>
        <v>3877180</v>
      </c>
      <c r="R5" s="190">
        <f>+'[10]All Undergrad '!R5</f>
        <v>3948112</v>
      </c>
      <c r="S5" s="190">
        <f>+'[10]All Undergrad '!S5</f>
        <v>3991706</v>
      </c>
      <c r="T5" s="190">
        <f>+'[10]All Undergrad '!T5</f>
        <v>4062335</v>
      </c>
      <c r="U5" s="190">
        <f>+'[10]All Undergrad '!U5</f>
        <v>4180509</v>
      </c>
      <c r="V5" s="190">
        <f>+'[10]All Undergrad '!V5</f>
        <v>4389183</v>
      </c>
      <c r="W5" s="190">
        <f>+'[10]All Undergrad '!W5</f>
        <v>4593664</v>
      </c>
      <c r="X5" s="190">
        <f>+'[10]All Undergrad '!X5</f>
        <v>4762136</v>
      </c>
      <c r="Y5" s="190">
        <f>+'[10]All Undergrad '!Y5</f>
        <v>4871356</v>
      </c>
      <c r="Z5" s="190">
        <f>+'[10]All Undergrad '!Z5</f>
        <v>4896188</v>
      </c>
      <c r="AA5" s="190">
        <f>+'[10]All Undergrad '!AA5</f>
        <v>4990275</v>
      </c>
      <c r="AB5" s="190">
        <f>+'[10]All Undergrad '!AB5</f>
        <v>5118789</v>
      </c>
      <c r="AC5" s="190">
        <f>+'[10]All Undergrad '!AC5</f>
        <v>5381870</v>
      </c>
      <c r="AD5" s="190">
        <f>+'[10]All Undergrad '!AD5</f>
        <v>5912816</v>
      </c>
      <c r="AE5" s="190">
        <f>+'[10]All Undergrad '!AE5</f>
        <v>6117295</v>
      </c>
      <c r="AF5" s="190">
        <f>+'[10]All Undergrad '!AF5</f>
        <v>6141013</v>
      </c>
      <c r="AG5" s="190">
        <f>+'[10]All Undergrad '!AG5</f>
        <v>6072376</v>
      </c>
      <c r="AH5" s="190">
        <f>+'[10]All Undergrad '!AH5</f>
        <v>5979111</v>
      </c>
      <c r="AI5" s="190">
        <f>+'[10]All Undergrad '!AI5</f>
        <v>5916034</v>
      </c>
      <c r="AJ5" s="190">
        <f>+'[10]All Undergrad '!AJ5</f>
        <v>5836280</v>
      </c>
    </row>
    <row r="6" spans="1:36" s="57" customFormat="1" ht="12.95" customHeight="1">
      <c r="A6" s="27" t="str">
        <f>+'[10]All Undergrad '!A6</f>
        <v xml:space="preserve">   as a percent of U.S.</v>
      </c>
      <c r="B6" s="159">
        <f>+'[10]All Undergrad '!B6</f>
        <v>26.931450341417118</v>
      </c>
      <c r="C6" s="159">
        <f>+'[10]All Undergrad '!C6</f>
        <v>27.470423287624445</v>
      </c>
      <c r="D6" s="159">
        <f>+'[10]All Undergrad '!D6</f>
        <v>27.215131796537754</v>
      </c>
      <c r="E6" s="159">
        <f>+'[10]All Undergrad '!E6</f>
        <v>27.754504322434769</v>
      </c>
      <c r="F6" s="159">
        <f>+'[10]All Undergrad '!F6</f>
        <v>28.853863513954476</v>
      </c>
      <c r="G6" s="159">
        <f>+'[10]All Undergrad '!G6</f>
        <v>28.551306431317435</v>
      </c>
      <c r="H6" s="159">
        <f>+'[10]All Undergrad '!H6</f>
        <v>29.540421172047171</v>
      </c>
      <c r="I6" s="159">
        <f>+'[10]All Undergrad '!I6</f>
        <v>29.819918044503147</v>
      </c>
      <c r="J6" s="159">
        <f>+'[10]All Undergrad '!J6</f>
        <v>30.348876697067993</v>
      </c>
      <c r="K6" s="159">
        <f>+'[10]All Undergrad '!K6</f>
        <v>30.332429625757435</v>
      </c>
      <c r="L6" s="159">
        <f>+'[10]All Undergrad '!L6</f>
        <v>30.773302314589724</v>
      </c>
      <c r="M6" s="159">
        <f>+'[10]All Undergrad '!M6</f>
        <v>30.419388349700988</v>
      </c>
      <c r="N6" s="159">
        <f>+'[10]All Undergrad '!N6</f>
        <v>31.488073869355699</v>
      </c>
      <c r="O6" s="159">
        <f>+'[10]All Undergrad '!O6</f>
        <v>31.664301620429153</v>
      </c>
      <c r="P6" s="159">
        <f>+'[10]All Undergrad '!P6</f>
        <v>31.800588717625693</v>
      </c>
      <c r="Q6" s="159">
        <f>+'[10]All Undergrad '!Q6</f>
        <v>31.650704768960992</v>
      </c>
      <c r="R6" s="159">
        <f>+'[10]All Undergrad '!R6</f>
        <v>31.861029167589667</v>
      </c>
      <c r="S6" s="159">
        <f>+'[10]All Undergrad '!S6</f>
        <v>32.07951225906146</v>
      </c>
      <c r="T6" s="159">
        <f>+'[10]All Undergrad '!T6</f>
        <v>32.011669820945649</v>
      </c>
      <c r="U6" s="159">
        <f>+'[10]All Undergrad '!U6</f>
        <v>31.810493719409905</v>
      </c>
      <c r="V6" s="159">
        <f>+'[10]All Undergrad '!V6</f>
        <v>32.035379188848971</v>
      </c>
      <c r="W6" s="159">
        <f>+'[10]All Undergrad '!W6</f>
        <v>32.25285843786029</v>
      </c>
      <c r="X6" s="159">
        <f>+'[10]All Undergrad '!X6</f>
        <v>32.934861932038551</v>
      </c>
      <c r="Y6" s="159">
        <f>+'[10]All Undergrad '!Y6</f>
        <v>33.028473399376864</v>
      </c>
      <c r="Z6" s="159">
        <f>+'[10]All Undergrad '!Z6</f>
        <v>32.753271706119705</v>
      </c>
      <c r="AA6" s="159">
        <f>+'[10]All Undergrad '!AA6</f>
        <v>33.246805351281445</v>
      </c>
      <c r="AB6" s="159">
        <f>+'[10]All Undergrad '!AB6</f>
        <v>32.8369630503826</v>
      </c>
      <c r="AC6" s="159">
        <f>+'[10]All Undergrad '!AC6</f>
        <v>32.916199216193888</v>
      </c>
      <c r="AD6" s="159">
        <f>+'[10]All Undergrad '!AD6</f>
        <v>33.399990408430817</v>
      </c>
      <c r="AE6" s="159">
        <f>+'[10]All Undergrad '!AE6</f>
        <v>34.025748300922174</v>
      </c>
      <c r="AF6" s="159">
        <f>+'[10]All Undergrad '!AF6</f>
        <v>34.949476174421704</v>
      </c>
      <c r="AG6" s="159">
        <f>+'[10]All Undergrad '!AG6</f>
        <v>34.722732249073744</v>
      </c>
      <c r="AH6" s="159">
        <f>+'[10]All Undergrad '!AH6</f>
        <v>34.709929874355758</v>
      </c>
      <c r="AI6" s="159">
        <f>+'[10]All Undergrad '!AI6</f>
        <v>34.74122778763131</v>
      </c>
      <c r="AJ6" s="159">
        <f>+'[10]All Undergrad '!AJ6</f>
        <v>34.834432769726199</v>
      </c>
    </row>
    <row r="7" spans="1:36" s="58" customFormat="1" ht="12.95" customHeight="1">
      <c r="A7" s="7" t="str">
        <f>+'[10]All Undergrad '!A7</f>
        <v>Alabama</v>
      </c>
      <c r="B7" s="160">
        <f>+'[10]All Undergrad '!B7</f>
        <v>135983</v>
      </c>
      <c r="C7" s="160">
        <f>+'[10]All Undergrad '!C7</f>
        <v>140824</v>
      </c>
      <c r="D7" s="160">
        <f>+'[10]All Undergrad '!D7</f>
        <v>144784</v>
      </c>
      <c r="E7" s="160">
        <f>+'[10]All Undergrad '!E7</f>
        <v>149063</v>
      </c>
      <c r="F7" s="160">
        <f>+'[10]All Undergrad '!F7</f>
        <v>149043</v>
      </c>
      <c r="G7" s="160">
        <f>+'[10]All Undergrad '!G7</f>
        <v>160972</v>
      </c>
      <c r="H7" s="160">
        <f>+'[10]All Undergrad '!H7</f>
        <v>164211</v>
      </c>
      <c r="I7" s="160">
        <f>+'[10]All Undergrad '!I7</f>
        <v>178954</v>
      </c>
      <c r="J7" s="160">
        <f>+'[10]All Undergrad '!J7</f>
        <v>185592</v>
      </c>
      <c r="K7" s="160">
        <f>+'[10]All Undergrad '!K7</f>
        <v>194269</v>
      </c>
      <c r="L7" s="160">
        <f>+'[10]All Undergrad '!L7</f>
        <v>200342</v>
      </c>
      <c r="M7" s="160">
        <f>+'[10]All Undergrad '!M7</f>
        <v>206607</v>
      </c>
      <c r="N7" s="160">
        <f>+'[10]All Undergrad '!N7</f>
        <v>208019</v>
      </c>
      <c r="O7" s="160">
        <f>+'[10]All Undergrad '!O7</f>
        <v>202408</v>
      </c>
      <c r="P7" s="161">
        <f>+'[10]All Undergrad '!P7</f>
        <v>198050</v>
      </c>
      <c r="Q7" s="161">
        <f>+'[10]All Undergrad '!Q7</f>
        <v>194191</v>
      </c>
      <c r="R7" s="161">
        <f>+'[10]All Undergrad '!R7</f>
        <v>192479</v>
      </c>
      <c r="S7" s="161">
        <f>+'[10]All Undergrad '!S7</f>
        <v>189480</v>
      </c>
      <c r="T7" s="161">
        <f>+'[10]All Undergrad '!T7</f>
        <v>192026</v>
      </c>
      <c r="U7" s="150">
        <f>+'[10]All Undergrad '!U7</f>
        <v>201389</v>
      </c>
      <c r="V7" s="161">
        <f>+'[10]All Undergrad '!V7</f>
        <v>205094</v>
      </c>
      <c r="W7" s="161">
        <f>+'[10]All Undergrad '!W7</f>
        <v>212800</v>
      </c>
      <c r="X7" s="150">
        <f>+'[10]All Undergrad '!X7</f>
        <v>218328</v>
      </c>
      <c r="Y7" s="161">
        <f>+'[10]All Undergrad '!Y7</f>
        <v>218372</v>
      </c>
      <c r="Z7" s="150">
        <f>+'[10]All Undergrad '!Z7</f>
        <v>219253</v>
      </c>
      <c r="AA7" s="150">
        <f>+'[10]All Undergrad '!AA7</f>
        <v>220520</v>
      </c>
      <c r="AB7" s="150">
        <f>+'[10]All Undergrad '!AB7</f>
        <v>229431</v>
      </c>
      <c r="AC7" s="150">
        <f>+'[10]All Undergrad '!AC7</f>
        <v>268000</v>
      </c>
      <c r="AD7" s="150">
        <f>+'[10]All Undergrad '!AD7</f>
        <v>269086</v>
      </c>
      <c r="AE7" s="161">
        <f>+'[10]All Undergrad '!AE7</f>
        <v>281035</v>
      </c>
      <c r="AF7" s="161">
        <f>+'[10]All Undergrad '!AF7</f>
        <v>260316</v>
      </c>
      <c r="AG7" s="161">
        <f>+'[10]All Undergrad '!AG7</f>
        <v>265917</v>
      </c>
      <c r="AH7" s="161">
        <f>+'[10]All Undergrad '!AH7</f>
        <v>261188</v>
      </c>
      <c r="AI7" s="161">
        <f>+'[10]All Undergrad '!AI7</f>
        <v>259630</v>
      </c>
      <c r="AJ7" s="161">
        <f>+'[10]All Undergrad '!AJ7</f>
        <v>242190</v>
      </c>
    </row>
    <row r="8" spans="1:36" s="58" customFormat="1" ht="12.95" customHeight="1">
      <c r="A8" s="7" t="str">
        <f>+'[10]All Undergrad '!A8</f>
        <v>Arkansas</v>
      </c>
      <c r="B8" s="160">
        <f>+'[10]All Undergrad '!B8</f>
        <v>59801</v>
      </c>
      <c r="C8" s="160">
        <f>+'[10]All Undergrad '!C8</f>
        <v>64267</v>
      </c>
      <c r="D8" s="160">
        <f>+'[10]All Undergrad '!D8</f>
        <v>69230</v>
      </c>
      <c r="E8" s="160">
        <f>+'[10]All Undergrad '!E8</f>
        <v>68468</v>
      </c>
      <c r="F8" s="160">
        <f>+'[10]All Undergrad '!F8</f>
        <v>66155</v>
      </c>
      <c r="G8" s="160">
        <f>+'[10]All Undergrad '!G8</f>
        <v>70628</v>
      </c>
      <c r="H8" s="160">
        <f>+'[10]All Undergrad '!H8</f>
        <v>72182</v>
      </c>
      <c r="I8" s="160">
        <f>+'[10]All Undergrad '!I8</f>
        <v>77038</v>
      </c>
      <c r="J8" s="160">
        <f>+'[10]All Undergrad '!J8</f>
        <v>80962</v>
      </c>
      <c r="K8" s="160">
        <f>+'[10]All Undergrad '!K8</f>
        <v>82506</v>
      </c>
      <c r="L8" s="160">
        <f>+'[10]All Undergrad '!L8</f>
        <v>85742</v>
      </c>
      <c r="M8" s="160">
        <f>+'[10]All Undergrad '!M8</f>
        <v>88536</v>
      </c>
      <c r="N8" s="160">
        <f>+'[10]All Undergrad '!N8</f>
        <v>90123</v>
      </c>
      <c r="O8" s="160">
        <f>+'[10]All Undergrad '!O8</f>
        <v>87197</v>
      </c>
      <c r="P8" s="161">
        <f>+'[10]All Undergrad '!P8</f>
        <v>88460</v>
      </c>
      <c r="Q8" s="161">
        <f>+'[10]All Undergrad '!Q8</f>
        <v>98788</v>
      </c>
      <c r="R8" s="161">
        <f>+'[10]All Undergrad '!R8</f>
        <v>102668</v>
      </c>
      <c r="S8" s="161">
        <f>+'[10]All Undergrad '!S8</f>
        <v>103778</v>
      </c>
      <c r="T8" s="161">
        <f>+'[10]All Undergrad '!T8</f>
        <v>105183</v>
      </c>
      <c r="U8" s="150">
        <f>+'[10]All Undergrad '!U8</f>
        <v>104580</v>
      </c>
      <c r="V8" s="161">
        <f>+'[10]All Undergrad '!V8</f>
        <v>111839</v>
      </c>
      <c r="W8" s="161">
        <f>+'[10]All Undergrad '!W8</f>
        <v>116279</v>
      </c>
      <c r="X8" s="150">
        <f>+'[10]All Undergrad '!X8</f>
        <v>122123</v>
      </c>
      <c r="Y8" s="161">
        <f>+'[10]All Undergrad '!Y8</f>
        <v>125636</v>
      </c>
      <c r="Z8" s="150">
        <f>+'[10]All Undergrad '!Z8</f>
        <v>129484</v>
      </c>
      <c r="AA8" s="150">
        <f>+'[10]All Undergrad '!AA8</f>
        <v>132112</v>
      </c>
      <c r="AB8" s="150">
        <f>+'[10]All Undergrad '!AB8</f>
        <v>136475</v>
      </c>
      <c r="AC8" s="150">
        <f>+'[10]All Undergrad '!AC8</f>
        <v>141881</v>
      </c>
      <c r="AD8" s="150">
        <f>+'[10]All Undergrad '!AD8</f>
        <v>152228</v>
      </c>
      <c r="AE8" s="161">
        <f>+'[10]All Undergrad '!AE8</f>
        <v>156873</v>
      </c>
      <c r="AF8" s="161">
        <f>+'[10]All Undergrad '!AF8</f>
        <v>159909</v>
      </c>
      <c r="AG8" s="161">
        <f>+'[10]All Undergrad '!AG8</f>
        <v>157504</v>
      </c>
      <c r="AH8" s="161">
        <f>+'[10]All Undergrad '!AH8</f>
        <v>153640</v>
      </c>
      <c r="AI8" s="161">
        <f>+'[10]All Undergrad '!AI8</f>
        <v>151132</v>
      </c>
      <c r="AJ8" s="161">
        <f>+'[10]All Undergrad '!AJ8</f>
        <v>148630</v>
      </c>
    </row>
    <row r="9" spans="1:36" s="58" customFormat="1" ht="12.95" customHeight="1">
      <c r="A9" s="7" t="str">
        <f>+'[10]All Undergrad '!A9</f>
        <v>Delaware</v>
      </c>
      <c r="B9" s="160">
        <f>+'[10]All Undergrad '!B9</f>
        <v>0</v>
      </c>
      <c r="C9" s="160">
        <f>+'[10]All Undergrad '!C9</f>
        <v>0</v>
      </c>
      <c r="D9" s="160">
        <f>+'[10]All Undergrad '!D9</f>
        <v>0</v>
      </c>
      <c r="E9" s="160">
        <f>+'[10]All Undergrad '!E9</f>
        <v>0</v>
      </c>
      <c r="F9" s="160">
        <f>+'[10]All Undergrad '!F9</f>
        <v>0</v>
      </c>
      <c r="G9" s="160">
        <f>+'[10]All Undergrad '!G9</f>
        <v>30346</v>
      </c>
      <c r="H9" s="161">
        <f>+'[10]All Undergrad '!H9</f>
        <v>31074</v>
      </c>
      <c r="I9" s="160">
        <f>+'[10]All Undergrad '!I9</f>
        <v>0</v>
      </c>
      <c r="J9" s="160">
        <f>+'[10]All Undergrad '!J9</f>
        <v>0</v>
      </c>
      <c r="K9" s="160">
        <f>+'[10]All Undergrad '!K9</f>
        <v>0</v>
      </c>
      <c r="L9" s="160">
        <f>+'[10]All Undergrad '!L9</f>
        <v>36874</v>
      </c>
      <c r="M9" s="160">
        <f>+'[10]All Undergrad '!M9</f>
        <v>37538</v>
      </c>
      <c r="N9" s="160">
        <f>+'[10]All Undergrad '!N9</f>
        <v>37913</v>
      </c>
      <c r="O9" s="160">
        <f>+'[10]All Undergrad '!O9</f>
        <v>38296</v>
      </c>
      <c r="P9" s="161">
        <f>+'[10]All Undergrad '!P9</f>
        <v>38177</v>
      </c>
      <c r="Q9" s="161">
        <f>+'[10]All Undergrad '!Q9</f>
        <v>38624</v>
      </c>
      <c r="R9" s="161">
        <f>+'[10]All Undergrad '!R9</f>
        <v>38605</v>
      </c>
      <c r="S9" s="161">
        <f>+'[10]All Undergrad '!S9</f>
        <v>40075</v>
      </c>
      <c r="T9" s="161">
        <f>+'[10]All Undergrad '!T9</f>
        <v>40507</v>
      </c>
      <c r="U9" s="150">
        <f>+'[10]All Undergrad '!U9</f>
        <v>37930</v>
      </c>
      <c r="V9" s="161">
        <f>+'[10]All Undergrad '!V9</f>
        <v>40416</v>
      </c>
      <c r="W9" s="161">
        <f>+'[10]All Undergrad '!W9</f>
        <v>42034</v>
      </c>
      <c r="X9" s="150">
        <f>+'[10]All Undergrad '!X9</f>
        <v>41712</v>
      </c>
      <c r="Y9" s="161">
        <f>+'[10]All Undergrad '!Y9</f>
        <v>41907</v>
      </c>
      <c r="Z9" s="150">
        <f>+'[10]All Undergrad '!Z9</f>
        <v>43382</v>
      </c>
      <c r="AA9" s="150">
        <f>+'[10]All Undergrad '!AA9</f>
        <v>42488</v>
      </c>
      <c r="AB9" s="150">
        <f>+'[10]All Undergrad '!AB9</f>
        <v>43289</v>
      </c>
      <c r="AC9" s="150">
        <f>+'[10]All Undergrad '!AC9</f>
        <v>43576</v>
      </c>
      <c r="AD9" s="150">
        <f>+'[10]All Undergrad '!AD9</f>
        <v>45658</v>
      </c>
      <c r="AE9" s="161">
        <f>+'[10]All Undergrad '!AE9</f>
        <v>45927</v>
      </c>
      <c r="AF9" s="161">
        <f>+'[10]All Undergrad '!AF9</f>
        <v>46942</v>
      </c>
      <c r="AG9" s="161">
        <f>+'[10]All Undergrad '!AG9</f>
        <v>47816</v>
      </c>
      <c r="AH9" s="161">
        <f>+'[10]All Undergrad '!AH9</f>
        <v>48226</v>
      </c>
      <c r="AI9" s="161">
        <f>+'[10]All Undergrad '!AI9</f>
        <v>48390</v>
      </c>
      <c r="AJ9" s="161">
        <f>+'[10]All Undergrad '!AJ9</f>
        <v>47981</v>
      </c>
    </row>
    <row r="10" spans="1:36" s="58" customFormat="1" ht="12.95" customHeight="1">
      <c r="A10" s="7" t="str">
        <f>+'[10]All Undergrad '!A10</f>
        <v>Florida</v>
      </c>
      <c r="B10" s="160">
        <f>+'[10]All Undergrad '!B10</f>
        <v>308504</v>
      </c>
      <c r="C10" s="160">
        <f>+'[10]All Undergrad '!C10</f>
        <v>335591</v>
      </c>
      <c r="D10" s="160">
        <f>+'[10]All Undergrad '!D10</f>
        <v>370850</v>
      </c>
      <c r="E10" s="160">
        <f>+'[10]All Undergrad '!E10</f>
        <v>358450</v>
      </c>
      <c r="F10" s="160">
        <f>+'[10]All Undergrad '!F10</f>
        <v>347009</v>
      </c>
      <c r="G10" s="160">
        <f>+'[10]All Undergrad '!G10</f>
        <v>424863</v>
      </c>
      <c r="H10" s="160">
        <f>+'[10]All Undergrad '!H10</f>
        <v>438289</v>
      </c>
      <c r="I10" s="160">
        <f>+'[10]All Undergrad '!I10</f>
        <v>460363</v>
      </c>
      <c r="J10" s="160">
        <f>+'[10]All Undergrad '!J10</f>
        <v>515560</v>
      </c>
      <c r="K10" s="160">
        <f>+'[10]All Undergrad '!K10</f>
        <v>478315</v>
      </c>
      <c r="L10" s="160">
        <f>+'[10]All Undergrad '!L10</f>
        <v>547717</v>
      </c>
      <c r="M10" s="160">
        <f>+'[10]All Undergrad '!M10</f>
        <v>552553</v>
      </c>
      <c r="N10" s="160">
        <f>+'[10]All Undergrad '!N10</f>
        <v>554662</v>
      </c>
      <c r="O10" s="160">
        <f>+'[10]All Undergrad '!O10</f>
        <v>562961</v>
      </c>
      <c r="P10" s="161">
        <f>+'[10]All Undergrad '!P10</f>
        <v>564635</v>
      </c>
      <c r="Q10" s="161">
        <f>+'[10]All Undergrad '!Q10</f>
        <v>571203</v>
      </c>
      <c r="R10" s="161">
        <f>+'[10]All Undergrad '!R10</f>
        <v>584357</v>
      </c>
      <c r="S10" s="161">
        <f>+'[10]All Undergrad '!S10</f>
        <v>586686</v>
      </c>
      <c r="T10" s="161">
        <f>+'[10]All Undergrad '!T10</f>
        <v>602515</v>
      </c>
      <c r="U10" s="150">
        <f>+'[10]All Undergrad '!U10</f>
        <v>623071</v>
      </c>
      <c r="V10" s="161">
        <f>+'[10]All Undergrad '!V10</f>
        <v>665641</v>
      </c>
      <c r="W10" s="161">
        <f>+'[10]All Undergrad '!W10</f>
        <v>698694</v>
      </c>
      <c r="X10" s="150">
        <f>+'[10]All Undergrad '!X10</f>
        <v>739851</v>
      </c>
      <c r="Y10" s="161">
        <f>+'[10]All Undergrad '!Y10</f>
        <v>761390</v>
      </c>
      <c r="Z10" s="150">
        <f>+'[10]All Undergrad '!Z10</f>
        <v>764577</v>
      </c>
      <c r="AA10" s="150">
        <f>+'[10]All Undergrad '!AA10</f>
        <v>775171</v>
      </c>
      <c r="AB10" s="150">
        <f>+'[10]All Undergrad '!AB10</f>
        <v>798952</v>
      </c>
      <c r="AC10" s="150">
        <f>+'[10]All Undergrad '!AC10</f>
        <v>853662</v>
      </c>
      <c r="AD10" s="150">
        <f>+'[10]All Undergrad '!AD10</f>
        <v>959591</v>
      </c>
      <c r="AE10" s="161">
        <f>+'[10]All Undergrad '!AE10</f>
        <v>989675</v>
      </c>
      <c r="AF10" s="161">
        <f>+'[10]All Undergrad '!AF10</f>
        <v>1009509</v>
      </c>
      <c r="AG10" s="161">
        <f>+'[10]All Undergrad '!AG10</f>
        <v>1019870</v>
      </c>
      <c r="AH10" s="161">
        <f>+'[10]All Undergrad '!AH10</f>
        <v>994164</v>
      </c>
      <c r="AI10" s="161">
        <f>+'[10]All Undergrad '!AI10</f>
        <v>980185</v>
      </c>
      <c r="AJ10" s="161">
        <f>+'[10]All Undergrad '!AJ10</f>
        <v>951942</v>
      </c>
    </row>
    <row r="11" spans="1:36" s="58" customFormat="1" ht="12.95" customHeight="1">
      <c r="A11" s="7" t="str">
        <f>+'[10]All Undergrad '!A11</f>
        <v>Georgia</v>
      </c>
      <c r="B11" s="160">
        <f>+'[10]All Undergrad '!B11</f>
        <v>141784</v>
      </c>
      <c r="C11" s="160">
        <f>+'[10]All Undergrad '!C11</f>
        <v>145786</v>
      </c>
      <c r="D11" s="160">
        <f>+'[10]All Undergrad '!D11</f>
        <v>154130</v>
      </c>
      <c r="E11" s="160">
        <f>+'[10]All Undergrad '!E11</f>
        <v>160939</v>
      </c>
      <c r="F11" s="160">
        <f>+'[10]All Undergrad '!F11</f>
        <v>155140</v>
      </c>
      <c r="G11" s="160">
        <f>+'[10]All Undergrad '!G11</f>
        <v>161902</v>
      </c>
      <c r="H11" s="160">
        <f>+'[10]All Undergrad '!H11</f>
        <v>193157</v>
      </c>
      <c r="I11" s="160">
        <f>+'[10]All Undergrad '!I11</f>
        <v>196093</v>
      </c>
      <c r="J11" s="160">
        <f>+'[10]All Undergrad '!J11</f>
        <v>202743</v>
      </c>
      <c r="K11" s="160">
        <f>+'[10]All Undergrad '!K11</f>
        <v>214413</v>
      </c>
      <c r="L11" s="160">
        <f>+'[10]All Undergrad '!L11</f>
        <v>237260</v>
      </c>
      <c r="M11" s="160">
        <f>+'[10]All Undergrad '!M11</f>
        <v>251697</v>
      </c>
      <c r="N11" s="160">
        <f>+'[10]All Undergrad '!N11</f>
        <v>259718</v>
      </c>
      <c r="O11" s="160">
        <f>+'[10]All Undergrad '!O11</f>
        <v>263604</v>
      </c>
      <c r="P11" s="161">
        <f>+'[10]All Undergrad '!P11</f>
        <v>267900</v>
      </c>
      <c r="Q11" s="161">
        <f>+'[10]All Undergrad '!Q11</f>
        <v>252090</v>
      </c>
      <c r="R11" s="161">
        <f>+'[10]All Undergrad '!R11</f>
        <v>275796</v>
      </c>
      <c r="S11" s="161">
        <f>+'[10]All Undergrad '!S11</f>
        <v>276175</v>
      </c>
      <c r="T11" s="161">
        <f>+'[10]All Undergrad '!T11</f>
        <v>285648</v>
      </c>
      <c r="U11" s="150">
        <f>+'[10]All Undergrad '!U11</f>
        <v>296980</v>
      </c>
      <c r="V11" s="161">
        <f>+'[10]All Undergrad '!V11</f>
        <v>325875</v>
      </c>
      <c r="W11" s="161">
        <f>+'[10]All Undergrad '!W11</f>
        <v>343592</v>
      </c>
      <c r="X11" s="150">
        <f>+'[10]All Undergrad '!X11</f>
        <v>355158</v>
      </c>
      <c r="Y11" s="161">
        <f>+'[10]All Undergrad '!Y11</f>
        <v>360349</v>
      </c>
      <c r="Z11" s="150">
        <f>+'[10]All Undergrad '!Z11</f>
        <v>372269</v>
      </c>
      <c r="AA11" s="150">
        <f>+'[10]All Undergrad '!AA11</f>
        <v>378947</v>
      </c>
      <c r="AB11" s="150">
        <f>+'[10]All Undergrad '!AB11</f>
        <v>393926</v>
      </c>
      <c r="AC11" s="150">
        <f>+'[10]All Undergrad '!AC11</f>
        <v>413469</v>
      </c>
      <c r="AD11" s="150">
        <f>+'[10]All Undergrad '!AD11</f>
        <v>466983</v>
      </c>
      <c r="AE11" s="161">
        <f>+'[10]All Undergrad '!AE11</f>
        <v>492560</v>
      </c>
      <c r="AF11" s="161">
        <f>+'[10]All Undergrad '!AF11</f>
        <v>473946</v>
      </c>
      <c r="AG11" s="161">
        <f>+'[10]All Undergrad '!AG11</f>
        <v>465343</v>
      </c>
      <c r="AH11" s="161">
        <f>+'[10]All Undergrad '!AH11</f>
        <v>455169</v>
      </c>
      <c r="AI11" s="161">
        <f>+'[10]All Undergrad '!AI11</f>
        <v>451333</v>
      </c>
      <c r="AJ11" s="161">
        <f>+'[10]All Undergrad '!AJ11</f>
        <v>449913</v>
      </c>
    </row>
    <row r="12" spans="1:36" s="58" customFormat="1" ht="12.95" customHeight="1">
      <c r="A12" s="7" t="str">
        <f>+'[10]All Undergrad '!A12</f>
        <v>Kentucky</v>
      </c>
      <c r="B12" s="160">
        <f>+'[10]All Undergrad '!B12</f>
        <v>106061</v>
      </c>
      <c r="C12" s="160">
        <f>+'[10]All Undergrad '!C12</f>
        <v>106677</v>
      </c>
      <c r="D12" s="160">
        <f>+'[10]All Undergrad '!D12</f>
        <v>117854</v>
      </c>
      <c r="E12" s="160">
        <f>+'[10]All Undergrad '!E12</f>
        <v>116676</v>
      </c>
      <c r="F12" s="160">
        <f>+'[10]All Undergrad '!F12</f>
        <v>112071</v>
      </c>
      <c r="G12" s="160">
        <f>+'[10]All Undergrad '!G12</f>
        <v>123931</v>
      </c>
      <c r="H12" s="160">
        <f>+'[10]All Undergrad '!H12</f>
        <v>130753</v>
      </c>
      <c r="I12" s="160">
        <f>+'[10]All Undergrad '!I12</f>
        <v>137798</v>
      </c>
      <c r="J12" s="160">
        <f>+'[10]All Undergrad '!J12</f>
        <v>145315</v>
      </c>
      <c r="K12" s="160">
        <f>+'[10]All Undergrad '!K12</f>
        <v>155271</v>
      </c>
      <c r="L12" s="160">
        <f>+'[10]All Undergrad '!L12</f>
        <v>164420</v>
      </c>
      <c r="M12" s="160">
        <f>+'[10]All Undergrad '!M12</f>
        <v>164790</v>
      </c>
      <c r="N12" s="160">
        <f>+'[10]All Undergrad '!N12</f>
        <v>163460</v>
      </c>
      <c r="O12" s="160">
        <f>+'[10]All Undergrad '!O12</f>
        <v>158177</v>
      </c>
      <c r="P12" s="161">
        <f>+'[10]All Undergrad '!P12</f>
        <v>153840</v>
      </c>
      <c r="Q12" s="161">
        <f>+'[10]All Undergrad '!Q12</f>
        <v>154036</v>
      </c>
      <c r="R12" s="161">
        <f>+'[10]All Undergrad '!R12</f>
        <v>153436</v>
      </c>
      <c r="S12" s="161">
        <f>+'[10]All Undergrad '!S12</f>
        <v>155038</v>
      </c>
      <c r="T12" s="161">
        <f>+'[10]All Undergrad '!T12</f>
        <v>156271</v>
      </c>
      <c r="U12" s="150">
        <f>+'[10]All Undergrad '!U12</f>
        <v>164183</v>
      </c>
      <c r="V12" s="161">
        <f>+'[10]All Undergrad '!V12</f>
        <v>188688</v>
      </c>
      <c r="W12" s="161">
        <f>+'[10]All Undergrad '!W12</f>
        <v>197521</v>
      </c>
      <c r="X12" s="150">
        <f>+'[10]All Undergrad '!X12</f>
        <v>206772</v>
      </c>
      <c r="Y12" s="161">
        <f>+'[10]All Undergrad '!Y12</f>
        <v>210589</v>
      </c>
      <c r="Z12" s="150">
        <f>+'[10]All Undergrad '!Z12</f>
        <v>215536</v>
      </c>
      <c r="AA12" s="150">
        <f>+'[10]All Undergrad '!AA12</f>
        <v>219194</v>
      </c>
      <c r="AB12" s="150">
        <f>+'[10]All Undergrad '!AB12</f>
        <v>228014</v>
      </c>
      <c r="AC12" s="150">
        <f>+'[10]All Undergrad '!AC12</f>
        <v>226816</v>
      </c>
      <c r="AD12" s="150">
        <f>+'[10]All Undergrad '!AD12</f>
        <v>248116</v>
      </c>
      <c r="AE12" s="161">
        <f>+'[10]All Undergrad '!AE12</f>
        <v>255374</v>
      </c>
      <c r="AF12" s="161">
        <f>+'[10]All Undergrad '!AF12</f>
        <v>257471</v>
      </c>
      <c r="AG12" s="161">
        <f>+'[10]All Undergrad '!AG12</f>
        <v>245541</v>
      </c>
      <c r="AH12" s="161">
        <f>+'[10]All Undergrad '!AH12</f>
        <v>237369</v>
      </c>
      <c r="AI12" s="161">
        <f>+'[10]All Undergrad '!AI12</f>
        <v>228810</v>
      </c>
      <c r="AJ12" s="161">
        <f>+'[10]All Undergrad '!AJ12</f>
        <v>219870</v>
      </c>
    </row>
    <row r="13" spans="1:36" s="58" customFormat="1" ht="12.95" customHeight="1">
      <c r="A13" s="7" t="str">
        <f>+'[10]All Undergrad '!A13</f>
        <v>Louisiana</v>
      </c>
      <c r="B13" s="160">
        <f>+'[10]All Undergrad '!B13</f>
        <v>131734</v>
      </c>
      <c r="C13" s="160">
        <f>+'[10]All Undergrad '!C13</f>
        <v>129429</v>
      </c>
      <c r="D13" s="160">
        <f>+'[10]All Undergrad '!D13</f>
        <v>135715</v>
      </c>
      <c r="E13" s="160">
        <f>+'[10]All Undergrad '!E13</f>
        <v>144414</v>
      </c>
      <c r="F13" s="160">
        <f>+'[10]All Undergrad '!F13</f>
        <v>141187</v>
      </c>
      <c r="G13" s="160">
        <f>+'[10]All Undergrad '!G13</f>
        <v>145813</v>
      </c>
      <c r="H13" s="160">
        <f>+'[10]All Undergrad '!H13</f>
        <v>147521</v>
      </c>
      <c r="I13" s="160">
        <f>+'[10]All Undergrad '!I13</f>
        <v>150771</v>
      </c>
      <c r="J13" s="160">
        <f>+'[10]All Undergrad '!J13</f>
        <v>154376</v>
      </c>
      <c r="K13" s="160">
        <f>+'[10]All Undergrad '!K13</f>
        <v>160555</v>
      </c>
      <c r="L13" s="160">
        <f>+'[10]All Undergrad '!L13</f>
        <v>169207</v>
      </c>
      <c r="M13" s="160">
        <f>+'[10]All Undergrad '!M13</f>
        <v>173861</v>
      </c>
      <c r="N13" s="160">
        <f>+'[10]All Undergrad '!N13</f>
        <v>171195</v>
      </c>
      <c r="O13" s="160">
        <f>+'[10]All Undergrad '!O13</f>
        <v>172561</v>
      </c>
      <c r="P13" s="161">
        <f>+'[10]All Undergrad '!P13</f>
        <v>171941</v>
      </c>
      <c r="Q13" s="161">
        <f>+'[10]All Undergrad '!Q13</f>
        <v>182493</v>
      </c>
      <c r="R13" s="161">
        <f>+'[10]All Undergrad '!R13</f>
        <v>187536</v>
      </c>
      <c r="S13" s="161">
        <f>+'[10]All Undergrad '!S13</f>
        <v>189292</v>
      </c>
      <c r="T13" s="161">
        <f>+'[10]All Undergrad '!T13</f>
        <v>189412</v>
      </c>
      <c r="U13" s="150">
        <f>+'[10]All Undergrad '!U13</f>
        <v>191517</v>
      </c>
      <c r="V13" s="161">
        <f>+'[10]All Undergrad '!V13</f>
        <v>197569</v>
      </c>
      <c r="W13" s="161">
        <f>+'[10]All Undergrad '!W13</f>
        <v>199145</v>
      </c>
      <c r="X13" s="150">
        <f>+'[10]All Undergrad '!X13</f>
        <v>210547</v>
      </c>
      <c r="Y13" s="161">
        <f>+'[10]All Undergrad '!Y13</f>
        <v>211901</v>
      </c>
      <c r="Z13" s="150">
        <f>+'[10]All Undergrad '!Z13</f>
        <v>172908</v>
      </c>
      <c r="AA13" s="150">
        <f>+'[10]All Undergrad '!AA13</f>
        <v>194567</v>
      </c>
      <c r="AB13" s="150">
        <f>+'[10]All Undergrad '!AB13</f>
        <v>195118</v>
      </c>
      <c r="AC13" s="150">
        <f>+'[10]All Undergrad '!AC13</f>
        <v>205841</v>
      </c>
      <c r="AD13" s="150">
        <f>+'[10]All Undergrad '!AD13</f>
        <v>220384</v>
      </c>
      <c r="AE13" s="161">
        <f>+'[10]All Undergrad '!AE13</f>
        <v>230199</v>
      </c>
      <c r="AF13" s="161">
        <f>+'[10]All Undergrad '!AF13</f>
        <v>233490</v>
      </c>
      <c r="AG13" s="161">
        <f>+'[10]All Undergrad '!AG13</f>
        <v>227269</v>
      </c>
      <c r="AH13" s="161">
        <f>+'[10]All Undergrad '!AH13</f>
        <v>221120</v>
      </c>
      <c r="AI13" s="161">
        <f>+'[10]All Undergrad '!AI13</f>
        <v>215289</v>
      </c>
      <c r="AJ13" s="161">
        <f>+'[10]All Undergrad '!AJ13</f>
        <v>213949</v>
      </c>
    </row>
    <row r="14" spans="1:36" s="58" customFormat="1" ht="12.95" customHeight="1">
      <c r="A14" s="7" t="str">
        <f>+'[10]All Undergrad '!A14</f>
        <v>Maryland</v>
      </c>
      <c r="B14" s="160">
        <f>+'[10]All Undergrad '!B14</f>
        <v>179866</v>
      </c>
      <c r="C14" s="160">
        <f>+'[10]All Undergrad '!C14</f>
        <v>184846</v>
      </c>
      <c r="D14" s="160">
        <f>+'[10]All Undergrad '!D14</f>
        <v>195173</v>
      </c>
      <c r="E14" s="160">
        <f>+'[10]All Undergrad '!E14</f>
        <v>202677</v>
      </c>
      <c r="F14" s="160">
        <f>+'[10]All Undergrad '!F14</f>
        <v>188868</v>
      </c>
      <c r="G14" s="160">
        <f>+'[10]All Undergrad '!G14</f>
        <v>200662</v>
      </c>
      <c r="H14" s="160">
        <f>+'[10]All Undergrad '!H14</f>
        <v>204586</v>
      </c>
      <c r="I14" s="160">
        <f>+'[10]All Undergrad '!I14</f>
        <v>211985</v>
      </c>
      <c r="J14" s="160">
        <f>+'[10]All Undergrad '!J14</f>
        <v>216118</v>
      </c>
      <c r="K14" s="160">
        <f>+'[10]All Undergrad '!K14</f>
        <v>219707</v>
      </c>
      <c r="L14" s="160">
        <f>+'[10]All Undergrad '!L14</f>
        <v>226154</v>
      </c>
      <c r="M14" s="160">
        <f>+'[10]All Undergrad '!M14</f>
        <v>224927</v>
      </c>
      <c r="N14" s="160">
        <f>+'[10]All Undergrad '!N14</f>
        <v>223272</v>
      </c>
      <c r="O14" s="160">
        <f>+'[10]All Undergrad '!O14</f>
        <v>220535</v>
      </c>
      <c r="P14" s="161">
        <f>+'[10]All Undergrad '!P14</f>
        <v>218536</v>
      </c>
      <c r="Q14" s="161">
        <f>+'[10]All Undergrad '!Q14</f>
        <v>213735</v>
      </c>
      <c r="R14" s="161">
        <f>+'[10]All Undergrad '!R14</f>
        <v>213967</v>
      </c>
      <c r="S14" s="161">
        <f>+'[10]All Undergrad '!S14</f>
        <v>216498</v>
      </c>
      <c r="T14" s="161">
        <f>+'[10]All Undergrad '!T14</f>
        <v>219172</v>
      </c>
      <c r="U14" s="150">
        <f>+'[10]All Undergrad '!U14</f>
        <v>221952</v>
      </c>
      <c r="V14" s="161">
        <f>+'[10]All Undergrad '!V14</f>
        <v>234165</v>
      </c>
      <c r="W14" s="161">
        <f>+'[10]All Undergrad '!W14</f>
        <v>243236</v>
      </c>
      <c r="X14" s="150">
        <f>+'[10]All Undergrad '!X14</f>
        <v>248735</v>
      </c>
      <c r="Y14" s="161">
        <f>+'[10]All Undergrad '!Y14</f>
        <v>252340</v>
      </c>
      <c r="Z14" s="150">
        <f>+'[10]All Undergrad '!Z14</f>
        <v>252964</v>
      </c>
      <c r="AA14" s="150">
        <f>+'[10]All Undergrad '!AA14</f>
        <v>255933</v>
      </c>
      <c r="AB14" s="150">
        <f>+'[10]All Undergrad '!AB14</f>
        <v>262451</v>
      </c>
      <c r="AC14" s="150">
        <f>+'[10]All Undergrad '!AC14</f>
        <v>271725</v>
      </c>
      <c r="AD14" s="150">
        <f>+'[10]All Undergrad '!AD14</f>
        <v>290694</v>
      </c>
      <c r="AE14" s="161">
        <f>+'[10]All Undergrad '!AE14</f>
        <v>301175</v>
      </c>
      <c r="AF14" s="161">
        <f>+'[10]All Undergrad '!AF14</f>
        <v>307345</v>
      </c>
      <c r="AG14" s="161">
        <f>+'[10]All Undergrad '!AG14</f>
        <v>302485</v>
      </c>
      <c r="AH14" s="161">
        <f>+'[10]All Undergrad '!AH14</f>
        <v>294381</v>
      </c>
      <c r="AI14" s="161">
        <f>+'[10]All Undergrad '!AI14</f>
        <v>296683</v>
      </c>
      <c r="AJ14" s="161">
        <f>+'[10]All Undergrad '!AJ14</f>
        <v>293738</v>
      </c>
    </row>
    <row r="15" spans="1:36" s="58" customFormat="1" ht="12.95" customHeight="1">
      <c r="A15" s="7" t="str">
        <f>+'[10]All Undergrad '!A15</f>
        <v>Mississippi</v>
      </c>
      <c r="B15" s="160">
        <f>+'[10]All Undergrad '!B15</f>
        <v>85193</v>
      </c>
      <c r="C15" s="160">
        <f>+'[10]All Undergrad '!C15</f>
        <v>85677</v>
      </c>
      <c r="D15" s="160">
        <f>+'[10]All Undergrad '!D15</f>
        <v>90402</v>
      </c>
      <c r="E15" s="160">
        <f>+'[10]All Undergrad '!E15</f>
        <v>94453</v>
      </c>
      <c r="F15" s="160">
        <f>+'[10]All Undergrad '!F15</f>
        <v>91414</v>
      </c>
      <c r="G15" s="160">
        <f>+'[10]All Undergrad '!G15</f>
        <v>91010</v>
      </c>
      <c r="H15" s="160">
        <f>+'[10]All Undergrad '!H15</f>
        <v>95195</v>
      </c>
      <c r="I15" s="160">
        <f>+'[10]All Undergrad '!I15</f>
        <v>101515</v>
      </c>
      <c r="J15" s="160">
        <f>+'[10]All Undergrad '!J15</f>
        <v>104352</v>
      </c>
      <c r="K15" s="160">
        <f>+'[10]All Undergrad '!K15</f>
        <v>110333</v>
      </c>
      <c r="L15" s="160">
        <f>+'[10]All Undergrad '!L15</f>
        <v>112737</v>
      </c>
      <c r="M15" s="160">
        <f>+'[10]All Undergrad '!M15</f>
        <v>111510</v>
      </c>
      <c r="N15" s="160">
        <f>+'[10]All Undergrad '!N15</f>
        <v>109959</v>
      </c>
      <c r="O15" s="160">
        <f>+'[10]All Undergrad '!O15</f>
        <v>108003</v>
      </c>
      <c r="P15" s="161">
        <f>+'[10]All Undergrad '!P15</f>
        <v>109298</v>
      </c>
      <c r="Q15" s="161">
        <f>+'[10]All Undergrad '!Q15</f>
        <v>112430</v>
      </c>
      <c r="R15" s="161">
        <f>+'[10]All Undergrad '!R15</f>
        <v>116699</v>
      </c>
      <c r="S15" s="161">
        <f>+'[10]All Undergrad '!S15</f>
        <v>119080</v>
      </c>
      <c r="T15" s="161">
        <f>+'[10]All Undergrad '!T15</f>
        <v>119395</v>
      </c>
      <c r="U15" s="150">
        <f>+'[10]All Undergrad '!U15</f>
        <v>123299</v>
      </c>
      <c r="V15" s="161">
        <f>+'[10]All Undergrad '!V15</f>
        <v>123473</v>
      </c>
      <c r="W15" s="161">
        <f>+'[10]All Undergrad '!W15</f>
        <v>131959</v>
      </c>
      <c r="X15" s="150">
        <f>+'[10]All Undergrad '!X15</f>
        <v>132732</v>
      </c>
      <c r="Y15" s="161">
        <f>+'[10]All Undergrad '!Y15</f>
        <v>135449</v>
      </c>
      <c r="Z15" s="150">
        <f>+'[10]All Undergrad '!Z15</f>
        <v>133642</v>
      </c>
      <c r="AA15" s="150">
        <f>+'[10]All Undergrad '!AA15</f>
        <v>134699</v>
      </c>
      <c r="AB15" s="150">
        <f>+'[10]All Undergrad '!AB15</f>
        <v>138097</v>
      </c>
      <c r="AC15" s="150">
        <f>+'[10]All Undergrad '!AC15</f>
        <v>142317</v>
      </c>
      <c r="AD15" s="150">
        <f>+'[10]All Undergrad '!AD15</f>
        <v>154252</v>
      </c>
      <c r="AE15" s="161">
        <f>+'[10]All Undergrad '!AE15</f>
        <v>157253</v>
      </c>
      <c r="AF15" s="161">
        <f>+'[10]All Undergrad '!AF15</f>
        <v>158179</v>
      </c>
      <c r="AG15" s="161">
        <f>+'[10]All Undergrad '!AG15</f>
        <v>155386</v>
      </c>
      <c r="AH15" s="161">
        <f>+'[10]All Undergrad '!AH15</f>
        <v>152076</v>
      </c>
      <c r="AI15" s="161">
        <f>+'[10]All Undergrad '!AI15</f>
        <v>150179</v>
      </c>
      <c r="AJ15" s="161">
        <f>+'[10]All Undergrad '!AJ15</f>
        <v>151504</v>
      </c>
    </row>
    <row r="16" spans="1:36" s="58" customFormat="1" ht="12.95" customHeight="1">
      <c r="A16" s="7" t="str">
        <f>+'[10]All Undergrad '!A16</f>
        <v>North Carolina</v>
      </c>
      <c r="B16" s="160">
        <f>+'[10]All Undergrad '!B16</f>
        <v>220989</v>
      </c>
      <c r="C16" s="160">
        <f>+'[10]All Undergrad '!C16</f>
        <v>235252</v>
      </c>
      <c r="D16" s="160">
        <f>+'[10]All Undergrad '!D16</f>
        <v>258063</v>
      </c>
      <c r="E16" s="160">
        <f>+'[10]All Undergrad '!E16</f>
        <v>243136</v>
      </c>
      <c r="F16" s="160">
        <f>+'[10]All Undergrad '!F16</f>
        <v>244621</v>
      </c>
      <c r="G16" s="160">
        <f>+'[10]All Undergrad '!G16</f>
        <v>290195</v>
      </c>
      <c r="H16" s="160">
        <f>+'[10]All Undergrad '!H16</f>
        <v>287999</v>
      </c>
      <c r="I16" s="160">
        <f>+'[10]All Undergrad '!I16</f>
        <v>298255</v>
      </c>
      <c r="J16" s="160">
        <f>+'[10]All Undergrad '!J16</f>
        <v>307672</v>
      </c>
      <c r="K16" s="160">
        <f>+'[10]All Undergrad '!K16</f>
        <v>316240</v>
      </c>
      <c r="L16" s="160">
        <f>+'[10]All Undergrad '!L16</f>
        <v>335109</v>
      </c>
      <c r="M16" s="160">
        <f>+'[10]All Undergrad '!M16</f>
        <v>345470</v>
      </c>
      <c r="N16" s="160">
        <f>+'[10]All Undergrad '!N16</f>
        <v>331937</v>
      </c>
      <c r="O16" s="160">
        <f>+'[10]All Undergrad '!O16</f>
        <v>327812</v>
      </c>
      <c r="P16" s="161">
        <f>+'[10]All Undergrad '!P16</f>
        <v>329893</v>
      </c>
      <c r="Q16" s="161">
        <f>+'[10]All Undergrad '!Q16</f>
        <v>330684</v>
      </c>
      <c r="R16" s="161">
        <f>+'[10]All Undergrad '!R16</f>
        <v>330207</v>
      </c>
      <c r="S16" s="161">
        <f>+'[10]All Undergrad '!S16</f>
        <v>343569</v>
      </c>
      <c r="T16" s="161">
        <f>+'[10]All Undergrad '!T16</f>
        <v>351037</v>
      </c>
      <c r="U16" s="150">
        <f>+'[10]All Undergrad '!U16</f>
        <v>358912</v>
      </c>
      <c r="V16" s="161">
        <f>+'[10]All Undergrad '!V16</f>
        <v>379333</v>
      </c>
      <c r="W16" s="161">
        <f>+'[10]All Undergrad '!W16</f>
        <v>396544</v>
      </c>
      <c r="X16" s="150">
        <f>+'[10]All Undergrad '!X16</f>
        <v>411718</v>
      </c>
      <c r="Y16" s="161">
        <f>+'[10]All Undergrad '!Y16</f>
        <v>417786</v>
      </c>
      <c r="Z16" s="150">
        <f>+'[10]All Undergrad '!Z16</f>
        <v>426106</v>
      </c>
      <c r="AA16" s="150">
        <f>+'[10]All Undergrad '!AA16</f>
        <v>436662</v>
      </c>
      <c r="AB16" s="150">
        <f>+'[10]All Undergrad '!AB16</f>
        <v>440903</v>
      </c>
      <c r="AC16" s="150">
        <f>+'[10]All Undergrad '!AC16</f>
        <v>464984</v>
      </c>
      <c r="AD16" s="150">
        <f>+'[10]All Undergrad '!AD16</f>
        <v>505488</v>
      </c>
      <c r="AE16" s="161">
        <f>+'[10]All Undergrad '!AE16</f>
        <v>512204</v>
      </c>
      <c r="AF16" s="161">
        <f>+'[10]All Undergrad '!AF16</f>
        <v>515436</v>
      </c>
      <c r="AG16" s="161">
        <f>+'[10]All Undergrad '!AG16</f>
        <v>508270</v>
      </c>
      <c r="AH16" s="161">
        <f>+'[10]All Undergrad '!AH16</f>
        <v>503532</v>
      </c>
      <c r="AI16" s="161">
        <f>+'[10]All Undergrad '!AI16</f>
        <v>498637</v>
      </c>
      <c r="AJ16" s="161">
        <f>+'[10]All Undergrad '!AJ16</f>
        <v>490350</v>
      </c>
    </row>
    <row r="17" spans="1:36" s="58" customFormat="1" ht="12.95" customHeight="1">
      <c r="A17" s="7" t="str">
        <f>+'[10]All Undergrad '!A17</f>
        <v>Oklahoma</v>
      </c>
      <c r="B17" s="160">
        <f>+'[10]All Undergrad '!B17</f>
        <v>120322</v>
      </c>
      <c r="C17" s="160">
        <f>+'[10]All Undergrad '!C17</f>
        <v>122973</v>
      </c>
      <c r="D17" s="160">
        <f>+'[10]All Undergrad '!D17</f>
        <v>134064</v>
      </c>
      <c r="E17" s="160">
        <f>+'[10]All Undergrad '!E17</f>
        <v>130906</v>
      </c>
      <c r="F17" s="160">
        <f>+'[10]All Undergrad '!F17</f>
        <v>129144</v>
      </c>
      <c r="G17" s="160">
        <f>+'[10]All Undergrad '!G17</f>
        <v>146168</v>
      </c>
      <c r="H17" s="160">
        <f>+'[10]All Undergrad '!H17</f>
        <v>148293</v>
      </c>
      <c r="I17" s="160">
        <f>+'[10]All Undergrad '!I17</f>
        <v>151250</v>
      </c>
      <c r="J17" s="160">
        <f>+'[10]All Undergrad '!J17</f>
        <v>151314</v>
      </c>
      <c r="K17" s="160">
        <f>+'[10]All Undergrad '!K17</f>
        <v>149148</v>
      </c>
      <c r="L17" s="160">
        <f>+'[10]All Undergrad '!L17</f>
        <v>158210</v>
      </c>
      <c r="M17" s="160">
        <f>+'[10]All Undergrad '!M17</f>
        <v>161499</v>
      </c>
      <c r="N17" s="160">
        <f>+'[10]All Undergrad '!N17</f>
        <v>157413</v>
      </c>
      <c r="O17" s="160">
        <f>+'[10]All Undergrad '!O17</f>
        <v>159288</v>
      </c>
      <c r="P17" s="161">
        <f>+'[10]All Undergrad '!P17</f>
        <v>154949</v>
      </c>
      <c r="Q17" s="161">
        <f>+'[10]All Undergrad '!Q17</f>
        <v>152579</v>
      </c>
      <c r="R17" s="161">
        <f>+'[10]All Undergrad '!R17</f>
        <v>152679</v>
      </c>
      <c r="S17" s="161">
        <f>+'[10]All Undergrad '!S17</f>
        <v>153822</v>
      </c>
      <c r="T17" s="161">
        <f>+'[10]All Undergrad '!T17</f>
        <v>155348</v>
      </c>
      <c r="U17" s="150">
        <f>+'[10]All Undergrad '!U17</f>
        <v>157021</v>
      </c>
      <c r="V17" s="161">
        <f>+'[10]All Undergrad '!V17</f>
        <v>164793</v>
      </c>
      <c r="W17" s="161">
        <f>+'[10]All Undergrad '!W17</f>
        <v>172786</v>
      </c>
      <c r="X17" s="150">
        <f>+'[10]All Undergrad '!X17</f>
        <v>181710</v>
      </c>
      <c r="Y17" s="161">
        <f>+'[10]All Undergrad '!Y17</f>
        <v>182767</v>
      </c>
      <c r="Z17" s="150">
        <f>+'[10]All Undergrad '!Z17</f>
        <v>183568</v>
      </c>
      <c r="AA17" s="150">
        <f>+'[10]All Undergrad '!AA17</f>
        <v>182340</v>
      </c>
      <c r="AB17" s="150">
        <f>+'[10]All Undergrad '!AB17</f>
        <v>181973</v>
      </c>
      <c r="AC17" s="150">
        <f>+'[10]All Undergrad '!AC17</f>
        <v>182340</v>
      </c>
      <c r="AD17" s="150">
        <f>+'[10]All Undergrad '!AD17</f>
        <v>205542</v>
      </c>
      <c r="AE17" s="161">
        <f>+'[10]All Undergrad '!AE17</f>
        <v>204230</v>
      </c>
      <c r="AF17" s="161">
        <f>+'[10]All Undergrad '!AF17</f>
        <v>203683</v>
      </c>
      <c r="AG17" s="161">
        <f>+'[10]All Undergrad '!AG17</f>
        <v>202064</v>
      </c>
      <c r="AH17" s="161">
        <f>+'[10]All Undergrad '!AH17</f>
        <v>194723</v>
      </c>
      <c r="AI17" s="161">
        <f>+'[10]All Undergrad '!AI17</f>
        <v>189687</v>
      </c>
      <c r="AJ17" s="161">
        <f>+'[10]All Undergrad '!AJ17</f>
        <v>185332</v>
      </c>
    </row>
    <row r="18" spans="1:36" s="58" customFormat="1" ht="12.95" customHeight="1">
      <c r="A18" s="7" t="str">
        <f>+'[10]All Undergrad '!A18</f>
        <v>South Carolina</v>
      </c>
      <c r="B18" s="160">
        <f>+'[10]All Undergrad '!B18</f>
        <v>106016</v>
      </c>
      <c r="C18" s="160">
        <f>+'[10]All Undergrad '!C18</f>
        <v>114424</v>
      </c>
      <c r="D18" s="160">
        <f>+'[10]All Undergrad '!D18</f>
        <v>117166</v>
      </c>
      <c r="E18" s="160">
        <f>+'[10]All Undergrad '!E18</f>
        <v>117473</v>
      </c>
      <c r="F18" s="160">
        <f>+'[10]All Undergrad '!F18</f>
        <v>106367</v>
      </c>
      <c r="G18" s="160">
        <f>+'[10]All Undergrad '!G18</f>
        <v>116350</v>
      </c>
      <c r="H18" s="160">
        <f>+'[10]All Undergrad '!H18</f>
        <v>120701</v>
      </c>
      <c r="I18" s="160">
        <f>+'[10]All Undergrad '!I18</f>
        <v>127396</v>
      </c>
      <c r="J18" s="160">
        <f>+'[10]All Undergrad '!J18</f>
        <v>125407</v>
      </c>
      <c r="K18" s="160">
        <f>+'[10]All Undergrad '!K18</f>
        <v>139982</v>
      </c>
      <c r="L18" s="160">
        <f>+'[10]All Undergrad '!L18</f>
        <v>143494</v>
      </c>
      <c r="M18" s="160">
        <f>+'[10]All Undergrad '!M18</f>
        <v>148044</v>
      </c>
      <c r="N18" s="160">
        <f>+'[10]All Undergrad '!N18</f>
        <v>149183</v>
      </c>
      <c r="O18" s="160">
        <f>+'[10]All Undergrad '!O18</f>
        <v>148120</v>
      </c>
      <c r="P18" s="161">
        <f>+'[10]All Undergrad '!P18</f>
        <v>148808</v>
      </c>
      <c r="Q18" s="161">
        <f>+'[10]All Undergrad '!Q18</f>
        <v>149508</v>
      </c>
      <c r="R18" s="161">
        <f>+'[10]All Undergrad '!R18</f>
        <v>151851</v>
      </c>
      <c r="S18" s="161">
        <f>+'[10]All Undergrad '!S18</f>
        <v>155819</v>
      </c>
      <c r="T18" s="161">
        <f>+'[10]All Undergrad '!T18</f>
        <v>159408</v>
      </c>
      <c r="U18" s="150">
        <f>+'[10]All Undergrad '!U18</f>
        <v>161699</v>
      </c>
      <c r="V18" s="161">
        <f>+'[10]All Undergrad '!V18</f>
        <v>168663</v>
      </c>
      <c r="W18" s="161">
        <f>+'[10]All Undergrad '!W18</f>
        <v>176745</v>
      </c>
      <c r="X18" s="150">
        <f>+'[10]All Undergrad '!X18</f>
        <v>182480</v>
      </c>
      <c r="Y18" s="161">
        <f>+'[10]All Undergrad '!Y18</f>
        <v>184413</v>
      </c>
      <c r="Z18" s="150">
        <f>+'[10]All Undergrad '!Z18</f>
        <v>185252</v>
      </c>
      <c r="AA18" s="150">
        <f>+'[10]All Undergrad '!AA18</f>
        <v>187254</v>
      </c>
      <c r="AB18" s="150">
        <f>+'[10]All Undergrad '!AB18</f>
        <v>193336</v>
      </c>
      <c r="AC18" s="150">
        <f>+'[10]All Undergrad '!AC18</f>
        <v>205417</v>
      </c>
      <c r="AD18" s="150">
        <f>+'[10]All Undergrad '!AD18</f>
        <v>221604</v>
      </c>
      <c r="AE18" s="161">
        <f>+'[10]All Undergrad '!AE18</f>
        <v>228523</v>
      </c>
      <c r="AF18" s="161">
        <f>+'[10]All Undergrad '!AF18</f>
        <v>234149</v>
      </c>
      <c r="AG18" s="161">
        <f>+'[10]All Undergrad '!AG18</f>
        <v>233835</v>
      </c>
      <c r="AH18" s="161">
        <f>+'[10]All Undergrad '!AH18</f>
        <v>232089</v>
      </c>
      <c r="AI18" s="161">
        <f>+'[10]All Undergrad '!AI18</f>
        <v>228594</v>
      </c>
      <c r="AJ18" s="161">
        <f>+'[10]All Undergrad '!AJ18</f>
        <v>223670</v>
      </c>
    </row>
    <row r="19" spans="1:36" s="58" customFormat="1" ht="12.95" customHeight="1">
      <c r="A19" s="7" t="str">
        <f>+'[10]All Undergrad '!A19</f>
        <v>Tennessee</v>
      </c>
      <c r="B19" s="160">
        <f>+'[10]All Undergrad '!B19</f>
        <v>155983</v>
      </c>
      <c r="C19" s="160">
        <f>+'[10]All Undergrad '!C19</f>
        <v>167270</v>
      </c>
      <c r="D19" s="160">
        <f>+'[10]All Undergrad '!D19</f>
        <v>177466</v>
      </c>
      <c r="E19" s="160">
        <f>+'[10]All Undergrad '!E19</f>
        <v>172420</v>
      </c>
      <c r="F19" s="160">
        <f>+'[10]All Undergrad '!F19</f>
        <v>165623</v>
      </c>
      <c r="G19" s="160">
        <f>+'[10]All Undergrad '!G19</f>
        <v>171328</v>
      </c>
      <c r="H19" s="160">
        <f>+'[10]All Undergrad '!H19</f>
        <v>175749</v>
      </c>
      <c r="I19" s="160">
        <f>+'[10]All Undergrad '!I19</f>
        <v>179882</v>
      </c>
      <c r="J19" s="160">
        <f>+'[10]All Undergrad '!J19</f>
        <v>192046</v>
      </c>
      <c r="K19" s="160">
        <f>+'[10]All Undergrad '!K19</f>
        <v>198709</v>
      </c>
      <c r="L19" s="160">
        <f>+'[10]All Undergrad '!L19</f>
        <v>209991</v>
      </c>
      <c r="M19" s="161">
        <f>+'[10]All Undergrad '!M19</f>
        <v>213672</v>
      </c>
      <c r="N19" s="161">
        <f>+'[10]All Undergrad '!N19</f>
        <v>214249</v>
      </c>
      <c r="O19" s="160">
        <f>+'[10]All Undergrad '!O19</f>
        <v>211374</v>
      </c>
      <c r="P19" s="161">
        <f>+'[10]All Undergrad '!P19</f>
        <v>213842</v>
      </c>
      <c r="Q19" s="161">
        <f>+'[10]All Undergrad '!Q19</f>
        <v>215022</v>
      </c>
      <c r="R19" s="161">
        <f>+'[10]All Undergrad '!R19</f>
        <v>216836</v>
      </c>
      <c r="S19" s="161">
        <f>+'[10]All Undergrad '!S19</f>
        <v>218027</v>
      </c>
      <c r="T19" s="161">
        <f>+'[10]All Undergrad '!T19</f>
        <v>219433</v>
      </c>
      <c r="U19" s="150">
        <f>+'[10]All Undergrad '!U19</f>
        <v>230376</v>
      </c>
      <c r="V19" s="161">
        <f>+'[10]All Undergrad '!V19</f>
        <v>224591</v>
      </c>
      <c r="W19" s="161">
        <f>+'[10]All Undergrad '!W19</f>
        <v>226402</v>
      </c>
      <c r="X19" s="150">
        <f>+'[10]All Undergrad '!X19</f>
        <v>231289</v>
      </c>
      <c r="Y19" s="161">
        <f>+'[10]All Undergrad '!Y19</f>
        <v>239918</v>
      </c>
      <c r="Z19" s="150">
        <f>+'[10]All Undergrad '!Z19</f>
        <v>243912</v>
      </c>
      <c r="AA19" s="150">
        <f>+'[10]All Undergrad '!AA19</f>
        <v>250974</v>
      </c>
      <c r="AB19" s="150">
        <f>+'[10]All Undergrad '!AB19</f>
        <v>256297</v>
      </c>
      <c r="AC19" s="150">
        <f>+'[10]All Undergrad '!AC19</f>
        <v>264236</v>
      </c>
      <c r="AD19" s="150">
        <f>+'[10]All Undergrad '!AD19</f>
        <v>300235</v>
      </c>
      <c r="AE19" s="161">
        <f>+'[10]All Undergrad '!AE19</f>
        <v>300133</v>
      </c>
      <c r="AF19" s="161">
        <f>+'[10]All Undergrad '!AF19</f>
        <v>301485</v>
      </c>
      <c r="AG19" s="161">
        <f>+'[10]All Undergrad '!AG19</f>
        <v>295289</v>
      </c>
      <c r="AH19" s="161">
        <f>+'[10]All Undergrad '!AH19</f>
        <v>290530</v>
      </c>
      <c r="AI19" s="161">
        <f>+'[10]All Undergrad '!AI19</f>
        <v>279962</v>
      </c>
      <c r="AJ19" s="161">
        <f>+'[10]All Undergrad '!AJ19</f>
        <v>276748</v>
      </c>
    </row>
    <row r="20" spans="1:36" s="58" customFormat="1" ht="12.95" customHeight="1">
      <c r="A20" s="7" t="str">
        <f>+'[10]All Undergrad '!A20</f>
        <v>Texas</v>
      </c>
      <c r="B20" s="160">
        <f>+'[10]All Undergrad '!B20</f>
        <v>536065</v>
      </c>
      <c r="C20" s="160">
        <f>+'[10]All Undergrad '!C20</f>
        <v>566756</v>
      </c>
      <c r="D20" s="160">
        <f>+'[10]All Undergrad '!D20</f>
        <v>605527</v>
      </c>
      <c r="E20" s="160">
        <f>+'[10]All Undergrad '!E20</f>
        <v>608423</v>
      </c>
      <c r="F20" s="160">
        <f>+'[10]All Undergrad '!F20</f>
        <v>633956</v>
      </c>
      <c r="G20" s="160">
        <f>+'[10]All Undergrad '!G20</f>
        <v>657769</v>
      </c>
      <c r="H20" s="160">
        <f>+'[10]All Undergrad '!H20</f>
        <v>694394</v>
      </c>
      <c r="I20" s="160">
        <f>+'[10]All Undergrad '!I20</f>
        <v>739128</v>
      </c>
      <c r="J20" s="160">
        <f>+'[10]All Undergrad '!J20</f>
        <v>766863</v>
      </c>
      <c r="K20" s="160">
        <f>+'[10]All Undergrad '!K20</f>
        <v>788613</v>
      </c>
      <c r="L20" s="160">
        <f>+'[10]All Undergrad '!L20</f>
        <v>804194</v>
      </c>
      <c r="M20" s="160">
        <f>+'[10]All Undergrad '!M20</f>
        <v>820888</v>
      </c>
      <c r="N20" s="160">
        <f>+'[10]All Undergrad '!N20</f>
        <v>822359</v>
      </c>
      <c r="O20" s="160">
        <f>+'[10]All Undergrad '!O20</f>
        <v>832145</v>
      </c>
      <c r="P20" s="161">
        <f>+'[10]All Undergrad '!P20</f>
        <v>830381</v>
      </c>
      <c r="Q20" s="161">
        <f>+'[10]All Undergrad '!Q20</f>
        <v>837394</v>
      </c>
      <c r="R20" s="161">
        <f>+'[10]All Undergrad '!R20</f>
        <v>846521</v>
      </c>
      <c r="S20" s="161">
        <f>+'[10]All Undergrad '!S20</f>
        <v>854423</v>
      </c>
      <c r="T20" s="161">
        <f>+'[10]All Undergrad '!T20</f>
        <v>867635</v>
      </c>
      <c r="U20" s="150">
        <f>+'[10]All Undergrad '!U20</f>
        <v>905649</v>
      </c>
      <c r="V20" s="161">
        <f>+'[10]All Undergrad '!V20</f>
        <v>947125</v>
      </c>
      <c r="W20" s="161">
        <f>+'[10]All Undergrad '!W20</f>
        <v>1010526</v>
      </c>
      <c r="X20" s="150">
        <f>+'[10]All Undergrad '!X20</f>
        <v>1042964</v>
      </c>
      <c r="Y20" s="161">
        <f>+'[10]All Undergrad '!Y20</f>
        <v>1082667</v>
      </c>
      <c r="Z20" s="150">
        <f>+'[10]All Undergrad '!Z20</f>
        <v>1093491</v>
      </c>
      <c r="AA20" s="150">
        <f>+'[10]All Undergrad '!AA20</f>
        <v>1104529</v>
      </c>
      <c r="AB20" s="150">
        <f>+'[10]All Undergrad '!AB20</f>
        <v>1117311</v>
      </c>
      <c r="AC20" s="150">
        <f>+'[10]All Undergrad '!AC20</f>
        <v>1169269</v>
      </c>
      <c r="AD20" s="150">
        <f>+'[10]All Undergrad '!AD20</f>
        <v>1288987</v>
      </c>
      <c r="AE20" s="161">
        <f>+'[10]All Undergrad '!AE20</f>
        <v>1359504</v>
      </c>
      <c r="AF20" s="161">
        <f>+'[10]All Undergrad '!AF20</f>
        <v>1387140</v>
      </c>
      <c r="AG20" s="161">
        <f>+'[10]All Undergrad '!AG20</f>
        <v>1362852</v>
      </c>
      <c r="AH20" s="161">
        <f>+'[10]All Undergrad '!AH20</f>
        <v>1364096</v>
      </c>
      <c r="AI20" s="161">
        <f>+'[10]All Undergrad '!AI20</f>
        <v>1369947</v>
      </c>
      <c r="AJ20" s="161">
        <f>+'[10]All Undergrad '!AJ20</f>
        <v>1381207</v>
      </c>
    </row>
    <row r="21" spans="1:36" s="58" customFormat="1" ht="12.95" customHeight="1">
      <c r="A21" s="7" t="str">
        <f>+'[10]All Undergrad '!A21</f>
        <v>Virginia</v>
      </c>
      <c r="B21" s="160">
        <f>+'[10]All Undergrad '!B21</f>
        <v>210982</v>
      </c>
      <c r="C21" s="160">
        <f>+'[10]All Undergrad '!C21</f>
        <v>228461</v>
      </c>
      <c r="D21" s="160">
        <f>+'[10]All Undergrad '!D21</f>
        <v>246460</v>
      </c>
      <c r="E21" s="160">
        <f>+'[10]All Undergrad '!E21</f>
        <v>196371</v>
      </c>
      <c r="F21" s="160">
        <f>+'[10]All Undergrad '!F21</f>
        <v>190409</v>
      </c>
      <c r="G21" s="160">
        <f>+'[10]All Undergrad '!G21</f>
        <v>265773</v>
      </c>
      <c r="H21" s="160">
        <f>+'[10]All Undergrad '!H21</f>
        <v>276128</v>
      </c>
      <c r="I21" s="160">
        <f>+'[10]All Undergrad '!I21</f>
        <v>276137</v>
      </c>
      <c r="J21" s="160">
        <f>+'[10]All Undergrad '!J21</f>
        <v>297086</v>
      </c>
      <c r="K21" s="160">
        <f>+'[10]All Undergrad '!K21</f>
        <v>302072</v>
      </c>
      <c r="L21" s="160">
        <f>+'[10]All Undergrad '!L21</f>
        <v>305280</v>
      </c>
      <c r="M21" s="160">
        <f>+'[10]All Undergrad '!M21</f>
        <v>302927</v>
      </c>
      <c r="N21" s="160">
        <f>+'[10]All Undergrad '!N21</f>
        <v>296858</v>
      </c>
      <c r="O21" s="160">
        <f>+'[10]All Undergrad '!O21</f>
        <v>300598</v>
      </c>
      <c r="P21" s="161">
        <f>+'[10]All Undergrad '!P21</f>
        <v>300612</v>
      </c>
      <c r="Q21" s="161">
        <f>+'[10]All Undergrad '!Q21</f>
        <v>299714</v>
      </c>
      <c r="R21" s="161">
        <f>+'[10]All Undergrad '!R21</f>
        <v>308972</v>
      </c>
      <c r="S21" s="161">
        <f>+'[10]All Undergrad '!S21</f>
        <v>313878</v>
      </c>
      <c r="T21" s="161">
        <f>+'[10]All Undergrad '!T21</f>
        <v>322241</v>
      </c>
      <c r="U21" s="150">
        <f>+'[10]All Undergrad '!U21</f>
        <v>325395</v>
      </c>
      <c r="V21" s="161">
        <f>+'[10]All Undergrad '!V21</f>
        <v>332321</v>
      </c>
      <c r="W21" s="161">
        <f>+'[10]All Undergrad '!W21</f>
        <v>344090</v>
      </c>
      <c r="X21" s="150">
        <f>+'[10]All Undergrad '!X21</f>
        <v>351370</v>
      </c>
      <c r="Y21" s="161">
        <f>+'[10]All Undergrad '!Y21</f>
        <v>360484</v>
      </c>
      <c r="Z21" s="150">
        <f>+'[10]All Undergrad '!Z21</f>
        <v>373041</v>
      </c>
      <c r="AA21" s="150">
        <f>+'[10]All Undergrad '!AA21</f>
        <v>387593</v>
      </c>
      <c r="AB21" s="150">
        <f>+'[10]All Undergrad '!AB21</f>
        <v>404274</v>
      </c>
      <c r="AC21" s="150">
        <f>+'[10]All Undergrad '!AC21</f>
        <v>422398</v>
      </c>
      <c r="AD21" s="150">
        <f>+'[10]All Undergrad '!AD21</f>
        <v>462232</v>
      </c>
      <c r="AE21" s="161">
        <f>+'[10]All Undergrad '!AE21</f>
        <v>474557</v>
      </c>
      <c r="AF21" s="161">
        <f>+'[10]All Undergrad '!AF21</f>
        <v>494720</v>
      </c>
      <c r="AG21" s="161">
        <f>+'[10]All Undergrad '!AG21</f>
        <v>492552</v>
      </c>
      <c r="AH21" s="161">
        <f>+'[10]All Undergrad '!AH21</f>
        <v>487858</v>
      </c>
      <c r="AI21" s="161">
        <f>+'[10]All Undergrad '!AI21</f>
        <v>481768</v>
      </c>
      <c r="AJ21" s="161">
        <f>+'[10]All Undergrad '!AJ21</f>
        <v>474532</v>
      </c>
    </row>
    <row r="22" spans="1:36" s="58" customFormat="1" ht="12.95" customHeight="1">
      <c r="A22" s="7" t="str">
        <f>+'[10]All Undergrad '!A22</f>
        <v>West Virginia</v>
      </c>
      <c r="B22" s="160">
        <f>+'[10]All Undergrad '!B22</f>
        <v>68069</v>
      </c>
      <c r="C22" s="160">
        <f>+'[10]All Undergrad '!C22</f>
        <v>66290</v>
      </c>
      <c r="D22" s="160">
        <f>+'[10]All Undergrad '!D22</f>
        <v>68894</v>
      </c>
      <c r="E22" s="160">
        <f>+'[10]All Undergrad '!E22</f>
        <v>68610</v>
      </c>
      <c r="F22" s="160">
        <f>+'[10]All Undergrad '!F22</f>
        <v>62591</v>
      </c>
      <c r="G22" s="160">
        <f>+'[10]All Undergrad '!G22</f>
        <v>66708</v>
      </c>
      <c r="H22" s="160">
        <f>+'[10]All Undergrad '!H22</f>
        <v>67410</v>
      </c>
      <c r="I22" s="160">
        <f>+'[10]All Undergrad '!I22</f>
        <v>70143</v>
      </c>
      <c r="J22" s="160">
        <f>+'[10]All Undergrad '!J22</f>
        <v>72115</v>
      </c>
      <c r="K22" s="160">
        <f>+'[10]All Undergrad '!K22</f>
        <v>74660</v>
      </c>
      <c r="L22" s="160">
        <f>+'[10]All Undergrad '!L22</f>
        <v>76059</v>
      </c>
      <c r="M22" s="160">
        <f>+'[10]All Undergrad '!M22</f>
        <v>76817</v>
      </c>
      <c r="N22" s="160">
        <f>+'[10]All Undergrad '!N22</f>
        <v>75138</v>
      </c>
      <c r="O22" s="160">
        <f>+'[10]All Undergrad '!O22</f>
        <v>74844</v>
      </c>
      <c r="P22" s="161">
        <f>+'[10]All Undergrad '!P22</f>
        <v>73845</v>
      </c>
      <c r="Q22" s="161">
        <f>+'[10]All Undergrad '!Q22</f>
        <v>74689</v>
      </c>
      <c r="R22" s="161">
        <f>+'[10]All Undergrad '!R22</f>
        <v>75503</v>
      </c>
      <c r="S22" s="161">
        <f>+'[10]All Undergrad '!S22</f>
        <v>76066</v>
      </c>
      <c r="T22" s="161">
        <f>+'[10]All Undergrad '!T22</f>
        <v>77104</v>
      </c>
      <c r="U22" s="150">
        <f>+'[10]All Undergrad '!U22</f>
        <v>76556</v>
      </c>
      <c r="V22" s="161">
        <f>+'[10]All Undergrad '!V22</f>
        <v>79597</v>
      </c>
      <c r="W22" s="161">
        <f>+'[10]All Undergrad '!W22</f>
        <v>81311</v>
      </c>
      <c r="X22" s="150">
        <f>+'[10]All Undergrad '!X22</f>
        <v>84647</v>
      </c>
      <c r="Y22" s="161">
        <f>+'[10]All Undergrad '!Y22</f>
        <v>85388</v>
      </c>
      <c r="Z22" s="150">
        <f>+'[10]All Undergrad '!Z22</f>
        <v>86803</v>
      </c>
      <c r="AA22" s="150">
        <f>+'[10]All Undergrad '!AA22</f>
        <v>87292</v>
      </c>
      <c r="AB22" s="150">
        <f>+'[10]All Undergrad '!AB22</f>
        <v>98942</v>
      </c>
      <c r="AC22" s="150">
        <f>+'[10]All Undergrad '!AC22</f>
        <v>105939</v>
      </c>
      <c r="AD22" s="150">
        <f>+'[10]All Undergrad '!AD22</f>
        <v>121736</v>
      </c>
      <c r="AE22" s="161">
        <f>+'[10]All Undergrad '!AE22</f>
        <v>128073</v>
      </c>
      <c r="AF22" s="161">
        <f>+'[10]All Undergrad '!AF22</f>
        <v>97293</v>
      </c>
      <c r="AG22" s="161">
        <f>+'[10]All Undergrad '!AG22</f>
        <v>90383</v>
      </c>
      <c r="AH22" s="161">
        <f>+'[10]All Undergrad '!AH22</f>
        <v>88950</v>
      </c>
      <c r="AI22" s="161">
        <f>+'[10]All Undergrad '!AI22</f>
        <v>85808</v>
      </c>
      <c r="AJ22" s="161">
        <f>+'[10]All Undergrad '!AJ22</f>
        <v>84724</v>
      </c>
    </row>
    <row r="23" spans="1:36" s="192" customFormat="1" ht="12.95" customHeight="1">
      <c r="A23" s="174" t="str">
        <f>+'[10]All Undergrad '!A23</f>
        <v>West</v>
      </c>
      <c r="B23" s="190">
        <f>+'[10]All Undergrad '!B23</f>
        <v>0</v>
      </c>
      <c r="C23" s="190">
        <f>+'[10]All Undergrad '!C23</f>
        <v>0</v>
      </c>
      <c r="D23" s="190">
        <f>+'[10]All Undergrad '!D23</f>
        <v>0</v>
      </c>
      <c r="E23" s="190">
        <f>+'[10]All Undergrad '!E23</f>
        <v>0</v>
      </c>
      <c r="F23" s="190">
        <f>+'[10]All Undergrad '!F23</f>
        <v>0</v>
      </c>
      <c r="G23" s="190">
        <f>+'[10]All Undergrad '!G23</f>
        <v>0</v>
      </c>
      <c r="H23" s="190">
        <f>+'[10]All Undergrad '!H23</f>
        <v>0</v>
      </c>
      <c r="I23" s="190">
        <f>+'[10]All Undergrad '!I23</f>
        <v>0</v>
      </c>
      <c r="J23" s="190">
        <f>+'[10]All Undergrad '!J23</f>
        <v>0</v>
      </c>
      <c r="K23" s="190">
        <f>+'[10]All Undergrad '!K23</f>
        <v>0</v>
      </c>
      <c r="L23" s="190">
        <f>+'[10]All Undergrad '!L23</f>
        <v>0</v>
      </c>
      <c r="M23" s="190">
        <f>+'[10]All Undergrad '!M23</f>
        <v>3072966</v>
      </c>
      <c r="N23" s="190">
        <f>+'[10]All Undergrad '!N23</f>
        <v>2939615</v>
      </c>
      <c r="O23" s="190">
        <f>+'[10]All Undergrad '!O23</f>
        <v>2946617</v>
      </c>
      <c r="P23" s="190">
        <f>+'[10]All Undergrad '!P23</f>
        <v>2941094</v>
      </c>
      <c r="Q23" s="190">
        <f>+'[10]All Undergrad '!Q23</f>
        <v>3067505</v>
      </c>
      <c r="R23" s="190">
        <f>+'[10]All Undergrad '!R23</f>
        <v>3150308</v>
      </c>
      <c r="S23" s="190">
        <f>+'[10]All Undergrad '!S23</f>
        <v>3132602</v>
      </c>
      <c r="T23" s="190">
        <f>+'[10]All Undergrad '!T23</f>
        <v>3243493</v>
      </c>
      <c r="U23" s="190">
        <f>+'[10]All Undergrad '!U23</f>
        <v>3510223</v>
      </c>
      <c r="V23" s="190">
        <f>+'[10]All Undergrad '!V23</f>
        <v>3697140</v>
      </c>
      <c r="W23" s="190">
        <f>+'[10]All Undergrad '!W23</f>
        <v>3849891</v>
      </c>
      <c r="X23" s="190">
        <f>+'[10]All Undergrad '!X23</f>
        <v>3768938</v>
      </c>
      <c r="Y23" s="190">
        <f>+'[10]All Undergrad '!Y23</f>
        <v>3867348</v>
      </c>
      <c r="Z23" s="190">
        <f>+'[10]All Undergrad '!Z23</f>
        <v>3959868</v>
      </c>
      <c r="AA23" s="190">
        <f>+'[10]All Undergrad '!AA23</f>
        <v>3881465</v>
      </c>
      <c r="AB23" s="190">
        <f>+'[10]All Undergrad '!AB23</f>
        <v>4189844</v>
      </c>
      <c r="AC23" s="190">
        <f>+'[10]All Undergrad '!AC23</f>
        <v>4448876</v>
      </c>
      <c r="AD23" s="190">
        <f>+'[10]All Undergrad '!AD23</f>
        <v>4778544</v>
      </c>
      <c r="AE23" s="190">
        <f>+'[10]All Undergrad '!AE23</f>
        <v>4744058</v>
      </c>
      <c r="AF23" s="190">
        <f>+'[10]All Undergrad '!AF23</f>
        <v>4411895</v>
      </c>
      <c r="AG23" s="190">
        <f>+'[10]All Undergrad '!AG23</f>
        <v>4537939</v>
      </c>
      <c r="AH23" s="190">
        <f>+'[10]All Undergrad '!AH23</f>
        <v>4483155</v>
      </c>
      <c r="AI23" s="190">
        <f>+'[10]All Undergrad '!AI23</f>
        <v>4506294</v>
      </c>
      <c r="AJ23" s="190">
        <f>+'[10]All Undergrad '!AJ23</f>
        <v>4452586</v>
      </c>
    </row>
    <row r="24" spans="1:36" s="60" customFormat="1" ht="12.95" customHeight="1">
      <c r="A24" s="27" t="str">
        <f>+'[10]All Undergrad '!A24</f>
        <v xml:space="preserve">   as a percent of U.S.</v>
      </c>
      <c r="B24" s="159">
        <f>+'[10]All Undergrad '!B24</f>
        <v>0</v>
      </c>
      <c r="C24" s="159">
        <f>+'[10]All Undergrad '!C24</f>
        <v>0</v>
      </c>
      <c r="D24" s="159">
        <f>+'[10]All Undergrad '!D24</f>
        <v>0</v>
      </c>
      <c r="E24" s="159">
        <f>+'[10]All Undergrad '!E24</f>
        <v>0</v>
      </c>
      <c r="F24" s="159">
        <f>+'[10]All Undergrad '!F24</f>
        <v>0</v>
      </c>
      <c r="G24" s="159">
        <f>+'[10]All Undergrad '!G24</f>
        <v>0</v>
      </c>
      <c r="H24" s="159">
        <f>+'[10]All Undergrad '!H24</f>
        <v>0</v>
      </c>
      <c r="I24" s="159">
        <f>+'[10]All Undergrad '!I24</f>
        <v>0</v>
      </c>
      <c r="J24" s="159">
        <f>+'[10]All Undergrad '!J24</f>
        <v>0</v>
      </c>
      <c r="K24" s="159">
        <f>+'[10]All Undergrad '!K24</f>
        <v>0</v>
      </c>
      <c r="L24" s="159">
        <f>+'[10]All Undergrad '!L24</f>
        <v>0</v>
      </c>
      <c r="M24" s="159">
        <f>+'[10]All Undergrad '!M24</f>
        <v>24.083909803074828</v>
      </c>
      <c r="N24" s="159">
        <f>+'[10]All Undergrad '!N24</f>
        <v>23.946144096628664</v>
      </c>
      <c r="O24" s="159">
        <f>+'[10]All Undergrad '!O24</f>
        <v>24.122137242102308</v>
      </c>
      <c r="P24" s="159">
        <f>+'[10]All Undergrad '!P24</f>
        <v>24.210322948471198</v>
      </c>
      <c r="Q24" s="159">
        <f>+'[10]All Undergrad '!Q24</f>
        <v>25.041059515501392</v>
      </c>
      <c r="R24" s="159">
        <f>+'[10]All Undergrad '!R24</f>
        <v>25.422798308379058</v>
      </c>
      <c r="S24" s="159">
        <f>+'[10]All Undergrad '!S24</f>
        <v>25.175287023082475</v>
      </c>
      <c r="T24" s="159">
        <f>+'[10]All Undergrad '!T24</f>
        <v>25.559100119155232</v>
      </c>
      <c r="U24" s="159">
        <f>+'[10]All Undergrad '!U24</f>
        <v>26.710127091038004</v>
      </c>
      <c r="V24" s="159">
        <f>+'[10]All Undergrad '!V24</f>
        <v>26.984357183161666</v>
      </c>
      <c r="W24" s="159">
        <f>+'[10]All Undergrad '!W24</f>
        <v>27.030707823687671</v>
      </c>
      <c r="X24" s="159">
        <f>+'[10]All Undergrad '!X24</f>
        <v>26.065919297645745</v>
      </c>
      <c r="Y24" s="159">
        <f>+'[10]All Undergrad '!Y24</f>
        <v>26.221159066209349</v>
      </c>
      <c r="Z24" s="159">
        <f>+'[10]All Undergrad '!Z24</f>
        <v>26.489716596741964</v>
      </c>
      <c r="AA24" s="159">
        <f>+'[10]All Undergrad '!AA24</f>
        <v>25.859559109029391</v>
      </c>
      <c r="AB24" s="159">
        <f>+'[10]All Undergrad '!AB24</f>
        <v>26.877793285651592</v>
      </c>
      <c r="AC24" s="159">
        <f>+'[10]All Undergrad '!AC24</f>
        <v>27.209889630211027</v>
      </c>
      <c r="AD24" s="159">
        <f>+'[10]All Undergrad '!AD24</f>
        <v>26.992777006127817</v>
      </c>
      <c r="AE24" s="159">
        <f>+'[10]All Undergrad '!AE24</f>
        <v>26.387500264900787</v>
      </c>
      <c r="AF24" s="159">
        <f>+'[10]All Undergrad '!AF24</f>
        <v>25.10879217916494</v>
      </c>
      <c r="AG24" s="159">
        <f>+'[10]All Undergrad '!AG24</f>
        <v>25.948597527496563</v>
      </c>
      <c r="AH24" s="159">
        <f>+'[10]All Undergrad '!AH24</f>
        <v>26.025607429911801</v>
      </c>
      <c r="AI24" s="159">
        <f>+'[10]All Undergrad '!AI24</f>
        <v>26.462692123141323</v>
      </c>
      <c r="AJ24" s="159">
        <f>+'[10]All Undergrad '!AJ24</f>
        <v>26.575713925381255</v>
      </c>
    </row>
    <row r="25" spans="1:36" s="58" customFormat="1" ht="12.95" customHeight="1">
      <c r="A25" s="5" t="str">
        <f>+'[10]All Undergrad '!A25</f>
        <v>Alaska</v>
      </c>
      <c r="B25" s="161">
        <f>+'[10]All Undergrad '!B25</f>
        <v>0</v>
      </c>
      <c r="C25" s="161">
        <f>+'[10]All Undergrad '!C25</f>
        <v>0</v>
      </c>
      <c r="D25" s="161">
        <f>+'[10]All Undergrad '!D25</f>
        <v>0</v>
      </c>
      <c r="E25" s="161">
        <f>+'[10]All Undergrad '!E25</f>
        <v>0</v>
      </c>
      <c r="F25" s="161">
        <f>+'[10]All Undergrad '!F25</f>
        <v>0</v>
      </c>
      <c r="G25" s="161">
        <f>+'[10]All Undergrad '!G25</f>
        <v>0</v>
      </c>
      <c r="H25" s="161">
        <f>+'[10]All Undergrad '!H25</f>
        <v>0</v>
      </c>
      <c r="I25" s="161">
        <f>+'[10]All Undergrad '!I25</f>
        <v>0</v>
      </c>
      <c r="J25" s="161">
        <f>+'[10]All Undergrad '!J25</f>
        <v>0</v>
      </c>
      <c r="K25" s="161">
        <f>+'[10]All Undergrad '!K25</f>
        <v>0</v>
      </c>
      <c r="L25" s="161">
        <f>+'[10]All Undergrad '!L25</f>
        <v>0</v>
      </c>
      <c r="M25" s="161">
        <f>+'[10]All Undergrad '!M25</f>
        <v>29349</v>
      </c>
      <c r="N25" s="161">
        <f>+'[10]All Undergrad '!N25</f>
        <v>29047</v>
      </c>
      <c r="O25" s="161">
        <f>+'[10]All Undergrad '!O25</f>
        <v>27189</v>
      </c>
      <c r="P25" s="161">
        <f>+'[10]All Undergrad '!P25</f>
        <v>27657</v>
      </c>
      <c r="Q25" s="161">
        <f>+'[10]All Undergrad '!Q25</f>
        <v>27251</v>
      </c>
      <c r="R25" s="161">
        <f>+'[10]All Undergrad '!R25</f>
        <v>26350</v>
      </c>
      <c r="S25" s="161">
        <f>+'[10]All Undergrad '!S25</f>
        <v>26199</v>
      </c>
      <c r="T25" s="161">
        <f>+'[10]All Undergrad '!T25</f>
        <v>25369</v>
      </c>
      <c r="U25" s="150">
        <f>+'[10]All Undergrad '!U25</f>
        <v>26222</v>
      </c>
      <c r="V25" s="161">
        <f>+'[10]All Undergrad '!V25</f>
        <v>26000</v>
      </c>
      <c r="W25" s="161">
        <f>+'[10]All Undergrad '!W25</f>
        <v>27531</v>
      </c>
      <c r="X25" s="150">
        <f>+'[10]All Undergrad '!X25</f>
        <v>28885</v>
      </c>
      <c r="Y25" s="161">
        <f>+'[10]All Undergrad '!Y25</f>
        <v>28563</v>
      </c>
      <c r="Z25" s="150">
        <f>+'[10]All Undergrad '!Z25</f>
        <v>27903</v>
      </c>
      <c r="AA25" s="150">
        <f>+'[10]All Undergrad '!AA25</f>
        <v>27463</v>
      </c>
      <c r="AB25" s="150">
        <f>+'[10]All Undergrad '!AB25</f>
        <v>28221</v>
      </c>
      <c r="AC25" s="150">
        <f>+'[10]All Undergrad '!AC25</f>
        <v>28121</v>
      </c>
      <c r="AD25" s="150">
        <f>+'[10]All Undergrad '!AD25</f>
        <v>29643</v>
      </c>
      <c r="AE25" s="161">
        <f>+'[10]All Undergrad '!AE25</f>
        <v>30779</v>
      </c>
      <c r="AF25" s="161">
        <f>+'[10]All Undergrad '!AF25</f>
        <v>32104</v>
      </c>
      <c r="AG25" s="161">
        <f>+'[10]All Undergrad '!AG25</f>
        <v>30018</v>
      </c>
      <c r="AH25" s="161">
        <f>+'[10]All Undergrad '!AH25</f>
        <v>32097</v>
      </c>
      <c r="AI25" s="161">
        <f>+'[10]All Undergrad '!AI25</f>
        <v>31763</v>
      </c>
      <c r="AJ25" s="161">
        <f>+'[10]All Undergrad '!AJ25</f>
        <v>28812</v>
      </c>
    </row>
    <row r="26" spans="1:36" s="58" customFormat="1" ht="12.95" customHeight="1">
      <c r="A26" s="5" t="str">
        <f>+'[10]All Undergrad '!A26</f>
        <v>Arizona</v>
      </c>
      <c r="B26" s="161">
        <f>+'[10]All Undergrad '!B26</f>
        <v>0</v>
      </c>
      <c r="C26" s="161">
        <f>+'[10]All Undergrad '!C26</f>
        <v>0</v>
      </c>
      <c r="D26" s="161">
        <f>+'[10]All Undergrad '!D26</f>
        <v>0</v>
      </c>
      <c r="E26" s="161">
        <f>+'[10]All Undergrad '!E26</f>
        <v>0</v>
      </c>
      <c r="F26" s="161">
        <f>+'[10]All Undergrad '!F26</f>
        <v>0</v>
      </c>
      <c r="G26" s="161">
        <f>+'[10]All Undergrad '!G26</f>
        <v>0</v>
      </c>
      <c r="H26" s="161">
        <f>+'[10]All Undergrad '!H26</f>
        <v>0</v>
      </c>
      <c r="I26" s="161">
        <f>+'[10]All Undergrad '!I26</f>
        <v>0</v>
      </c>
      <c r="J26" s="161">
        <f>+'[10]All Undergrad '!J26</f>
        <v>0</v>
      </c>
      <c r="K26" s="161">
        <f>+'[10]All Undergrad '!K26</f>
        <v>0</v>
      </c>
      <c r="L26" s="161">
        <f>+'[10]All Undergrad '!L26</f>
        <v>0</v>
      </c>
      <c r="M26" s="161">
        <f>+'[10]All Undergrad '!M26</f>
        <v>244028</v>
      </c>
      <c r="N26" s="161">
        <f>+'[10]All Undergrad '!N26</f>
        <v>239657</v>
      </c>
      <c r="O26" s="161">
        <f>+'[10]All Undergrad '!O26</f>
        <v>241290</v>
      </c>
      <c r="P26" s="161">
        <f>+'[10]All Undergrad '!P26</f>
        <v>242113</v>
      </c>
      <c r="Q26" s="161">
        <f>+'[10]All Undergrad '!Q26</f>
        <v>255298</v>
      </c>
      <c r="R26" s="161">
        <f>+'[10]All Undergrad '!R26</f>
        <v>259628</v>
      </c>
      <c r="S26" s="161">
        <f>+'[10]All Undergrad '!S26</f>
        <v>267539</v>
      </c>
      <c r="T26" s="161">
        <f>+'[10]All Undergrad '!T26</f>
        <v>285473</v>
      </c>
      <c r="U26" s="150">
        <f>+'[10]All Undergrad '!U26</f>
        <v>299529</v>
      </c>
      <c r="V26" s="161">
        <f>+'[10]All Undergrad '!V26</f>
        <v>319259</v>
      </c>
      <c r="W26" s="161">
        <f>+'[10]All Undergrad '!W26</f>
        <v>344491</v>
      </c>
      <c r="X26" s="150">
        <f>+'[10]All Undergrad '!X26</f>
        <v>366874</v>
      </c>
      <c r="Y26" s="161">
        <f>+'[10]All Undergrad '!Y26</f>
        <v>410416</v>
      </c>
      <c r="Z26" s="150">
        <f>+'[10]All Undergrad '!Z26</f>
        <v>456881</v>
      </c>
      <c r="AA26" s="150">
        <f>+'[10]All Undergrad '!AA26</f>
        <v>358094</v>
      </c>
      <c r="AB26" s="150">
        <f>+'[10]All Undergrad '!AB26</f>
        <v>530074</v>
      </c>
      <c r="AC26" s="150">
        <f>+'[10]All Undergrad '!AC26</f>
        <v>595335</v>
      </c>
      <c r="AD26" s="150">
        <f>+'[10]All Undergrad '!AD26</f>
        <v>710063</v>
      </c>
      <c r="AE26" s="161">
        <f>+'[10]All Undergrad '!AE26</f>
        <v>670317</v>
      </c>
      <c r="AF26" s="161">
        <f>+'[10]All Undergrad '!AF26</f>
        <v>410761</v>
      </c>
      <c r="AG26" s="161">
        <f>+'[10]All Undergrad '!AG26</f>
        <v>612268</v>
      </c>
      <c r="AH26" s="161">
        <f>+'[10]All Undergrad '!AH26</f>
        <v>570255</v>
      </c>
      <c r="AI26" s="161">
        <f>+'[10]All Undergrad '!AI26</f>
        <v>552736</v>
      </c>
      <c r="AJ26" s="161">
        <f>+'[10]All Undergrad '!AJ26</f>
        <v>533269</v>
      </c>
    </row>
    <row r="27" spans="1:36" s="58" customFormat="1" ht="12.95" customHeight="1">
      <c r="A27" s="5" t="str">
        <f>+'[10]All Undergrad '!A27</f>
        <v>California</v>
      </c>
      <c r="B27" s="161">
        <f>+'[10]All Undergrad '!B27</f>
        <v>0</v>
      </c>
      <c r="C27" s="161">
        <f>+'[10]All Undergrad '!C27</f>
        <v>0</v>
      </c>
      <c r="D27" s="161">
        <f>+'[10]All Undergrad '!D27</f>
        <v>0</v>
      </c>
      <c r="E27" s="161">
        <f>+'[10]All Undergrad '!E27</f>
        <v>0</v>
      </c>
      <c r="F27" s="161">
        <f>+'[10]All Undergrad '!F27</f>
        <v>0</v>
      </c>
      <c r="G27" s="161">
        <f>+'[10]All Undergrad '!G27</f>
        <v>0</v>
      </c>
      <c r="H27" s="161">
        <f>+'[10]All Undergrad '!H27</f>
        <v>0</v>
      </c>
      <c r="I27" s="161">
        <f>+'[10]All Undergrad '!I27</f>
        <v>0</v>
      </c>
      <c r="J27" s="161">
        <f>+'[10]All Undergrad '!J27</f>
        <v>0</v>
      </c>
      <c r="K27" s="161">
        <f>+'[10]All Undergrad '!K27</f>
        <v>0</v>
      </c>
      <c r="L27" s="161">
        <f>+'[10]All Undergrad '!L27</f>
        <v>0</v>
      </c>
      <c r="M27" s="161">
        <f>+'[10]All Undergrad '!M27</f>
        <v>1765630</v>
      </c>
      <c r="N27" s="161">
        <f>+'[10]All Undergrad '!N27</f>
        <v>1628210</v>
      </c>
      <c r="O27" s="161">
        <f>+'[10]All Undergrad '!O27</f>
        <v>1624924</v>
      </c>
      <c r="P27" s="161">
        <f>+'[10]All Undergrad '!P27</f>
        <v>1605825</v>
      </c>
      <c r="Q27" s="161">
        <f>+'[10]All Undergrad '!Q27</f>
        <v>1682463</v>
      </c>
      <c r="R27" s="161">
        <f>+'[10]All Undergrad '!R27</f>
        <v>1732607</v>
      </c>
      <c r="S27" s="161">
        <f>+'[10]All Undergrad '!S27</f>
        <v>1717810</v>
      </c>
      <c r="T27" s="161">
        <f>+'[10]All Undergrad '!T27</f>
        <v>1778672</v>
      </c>
      <c r="U27" s="150">
        <f>+'[10]All Undergrad '!U27</f>
        <v>2012213</v>
      </c>
      <c r="V27" s="161">
        <f>+'[10]All Undergrad '!V27</f>
        <v>2134041</v>
      </c>
      <c r="W27" s="161">
        <f>+'[10]All Undergrad '!W27</f>
        <v>2208661</v>
      </c>
      <c r="X27" s="150">
        <f>+'[10]All Undergrad '!X27</f>
        <v>2075896</v>
      </c>
      <c r="Y27" s="161">
        <f>+'[10]All Undergrad '!Y27</f>
        <v>2107426</v>
      </c>
      <c r="Z27" s="150">
        <f>+'[10]All Undergrad '!Z27</f>
        <v>2135461</v>
      </c>
      <c r="AA27" s="150">
        <f>+'[10]All Undergrad '!AA27</f>
        <v>2171701</v>
      </c>
      <c r="AB27" s="150">
        <f>+'[10]All Undergrad '!AB27</f>
        <v>2261542</v>
      </c>
      <c r="AC27" s="150">
        <f>+'[10]All Undergrad '!AC27</f>
        <v>2384604</v>
      </c>
      <c r="AD27" s="150">
        <f>+'[10]All Undergrad '!AD27</f>
        <v>2478810</v>
      </c>
      <c r="AE27" s="161">
        <f>+'[10]All Undergrad '!AE27</f>
        <v>2439725</v>
      </c>
      <c r="AF27" s="161">
        <f>+'[10]All Undergrad '!AF27</f>
        <v>2415823</v>
      </c>
      <c r="AG27" s="161">
        <f>+'[10]All Undergrad '!AG27</f>
        <v>2353090</v>
      </c>
      <c r="AH27" s="161">
        <f>+'[10]All Undergrad '!AH27</f>
        <v>2364568</v>
      </c>
      <c r="AI27" s="161">
        <f>+'[10]All Undergrad '!AI27</f>
        <v>2419601</v>
      </c>
      <c r="AJ27" s="161">
        <f>+'[10]All Undergrad '!AJ27</f>
        <v>2409100</v>
      </c>
    </row>
    <row r="28" spans="1:36" s="58" customFormat="1" ht="12.95" customHeight="1">
      <c r="A28" s="5" t="str">
        <f>+'[10]All Undergrad '!A28</f>
        <v>Colorado</v>
      </c>
      <c r="B28" s="161">
        <f>+'[10]All Undergrad '!B28</f>
        <v>0</v>
      </c>
      <c r="C28" s="161">
        <f>+'[10]All Undergrad '!C28</f>
        <v>0</v>
      </c>
      <c r="D28" s="161">
        <f>+'[10]All Undergrad '!D28</f>
        <v>0</v>
      </c>
      <c r="E28" s="161">
        <f>+'[10]All Undergrad '!E28</f>
        <v>0</v>
      </c>
      <c r="F28" s="161">
        <f>+'[10]All Undergrad '!F28</f>
        <v>0</v>
      </c>
      <c r="G28" s="161">
        <f>+'[10]All Undergrad '!G28</f>
        <v>0</v>
      </c>
      <c r="H28" s="161">
        <f>+'[10]All Undergrad '!H28</f>
        <v>0</v>
      </c>
      <c r="I28" s="161">
        <f>+'[10]All Undergrad '!I28</f>
        <v>0</v>
      </c>
      <c r="J28" s="161">
        <f>+'[10]All Undergrad '!J28</f>
        <v>0</v>
      </c>
      <c r="K28" s="161">
        <f>+'[10]All Undergrad '!K28</f>
        <v>0</v>
      </c>
      <c r="L28" s="161">
        <f>+'[10]All Undergrad '!L28</f>
        <v>0</v>
      </c>
      <c r="M28" s="161">
        <f>+'[10]All Undergrad '!M28</f>
        <v>202777</v>
      </c>
      <c r="N28" s="161">
        <f>+'[10]All Undergrad '!N28</f>
        <v>200368</v>
      </c>
      <c r="O28" s="161">
        <f>+'[10]All Undergrad '!O28</f>
        <v>201110</v>
      </c>
      <c r="P28" s="161">
        <f>+'[10]All Undergrad '!P28</f>
        <v>201005</v>
      </c>
      <c r="Q28" s="161">
        <f>+'[10]All Undergrad '!Q28</f>
        <v>206013</v>
      </c>
      <c r="R28" s="161">
        <f>+'[10]All Undergrad '!R28</f>
        <v>210856</v>
      </c>
      <c r="S28" s="161">
        <f>+'[10]All Undergrad '!S28</f>
        <v>215053</v>
      </c>
      <c r="T28" s="161">
        <f>+'[10]All Undergrad '!T28</f>
        <v>217822</v>
      </c>
      <c r="U28" s="150">
        <f>+'[10]All Undergrad '!U28</f>
        <v>220059</v>
      </c>
      <c r="V28" s="161">
        <f>+'[10]All Undergrad '!V28</f>
        <v>225302</v>
      </c>
      <c r="W28" s="161">
        <f>+'[10]All Undergrad '!W28</f>
        <v>232756</v>
      </c>
      <c r="X28" s="150">
        <f>+'[10]All Undergrad '!X28</f>
        <v>238930</v>
      </c>
      <c r="Y28" s="161">
        <f>+'[10]All Undergrad '!Y28</f>
        <v>248396</v>
      </c>
      <c r="Z28" s="150">
        <f>+'[10]All Undergrad '!Z28</f>
        <v>249616</v>
      </c>
      <c r="AA28" s="150">
        <f>+'[10]All Undergrad '!AA28</f>
        <v>241080</v>
      </c>
      <c r="AB28" s="150">
        <f>+'[10]All Undergrad '!AB28</f>
        <v>262401</v>
      </c>
      <c r="AC28" s="150">
        <f>+'[10]All Undergrad '!AC28</f>
        <v>273967</v>
      </c>
      <c r="AD28" s="150">
        <f>+'[10]All Undergrad '!AD28</f>
        <v>298432</v>
      </c>
      <c r="AE28" s="161">
        <f>+'[10]All Undergrad '!AE28</f>
        <v>313048</v>
      </c>
      <c r="AF28" s="161">
        <f>+'[10]All Undergrad '!AF28</f>
        <v>283297</v>
      </c>
      <c r="AG28" s="161">
        <f>+'[10]All Undergrad '!AG28</f>
        <v>279193</v>
      </c>
      <c r="AH28" s="161">
        <f>+'[10]All Undergrad '!AH28</f>
        <v>275017</v>
      </c>
      <c r="AI28" s="161">
        <f>+'[10]All Undergrad '!AI28</f>
        <v>267579</v>
      </c>
      <c r="AJ28" s="161">
        <f>+'[10]All Undergrad '!AJ28</f>
        <v>260068</v>
      </c>
    </row>
    <row r="29" spans="1:36" s="58" customFormat="1" ht="12.95" customHeight="1">
      <c r="A29" s="5" t="str">
        <f>+'[10]All Undergrad '!A29</f>
        <v>Hawaii</v>
      </c>
      <c r="B29" s="161">
        <f>+'[10]All Undergrad '!B29</f>
        <v>0</v>
      </c>
      <c r="C29" s="161">
        <f>+'[10]All Undergrad '!C29</f>
        <v>0</v>
      </c>
      <c r="D29" s="161">
        <f>+'[10]All Undergrad '!D29</f>
        <v>0</v>
      </c>
      <c r="E29" s="161">
        <f>+'[10]All Undergrad '!E29</f>
        <v>0</v>
      </c>
      <c r="F29" s="161">
        <f>+'[10]All Undergrad '!F29</f>
        <v>0</v>
      </c>
      <c r="G29" s="161">
        <f>+'[10]All Undergrad '!G29</f>
        <v>0</v>
      </c>
      <c r="H29" s="161">
        <f>+'[10]All Undergrad '!H29</f>
        <v>0</v>
      </c>
      <c r="I29" s="161">
        <f>+'[10]All Undergrad '!I29</f>
        <v>0</v>
      </c>
      <c r="J29" s="161">
        <f>+'[10]All Undergrad '!J29</f>
        <v>0</v>
      </c>
      <c r="K29" s="161">
        <f>+'[10]All Undergrad '!K29</f>
        <v>0</v>
      </c>
      <c r="L29" s="161">
        <f>+'[10]All Undergrad '!L29</f>
        <v>0</v>
      </c>
      <c r="M29" s="161">
        <f>+'[10]All Undergrad '!M29</f>
        <v>53012</v>
      </c>
      <c r="N29" s="161">
        <f>+'[10]All Undergrad '!N29</f>
        <v>54512</v>
      </c>
      <c r="O29" s="161">
        <f>+'[10]All Undergrad '!O29</f>
        <v>55850</v>
      </c>
      <c r="P29" s="161">
        <f>+'[10]All Undergrad '!P29</f>
        <v>54901</v>
      </c>
      <c r="Q29" s="161">
        <f>+'[10]All Undergrad '!Q29</f>
        <v>54899</v>
      </c>
      <c r="R29" s="161">
        <f>+'[10]All Undergrad '!R29</f>
        <v>53948</v>
      </c>
      <c r="S29" s="161">
        <f>+'[10]All Undergrad '!S29</f>
        <v>53942</v>
      </c>
      <c r="T29" s="161">
        <f>+'[10]All Undergrad '!T29</f>
        <v>53991</v>
      </c>
      <c r="U29" s="150">
        <f>+'[10]All Undergrad '!U29</f>
        <v>51783</v>
      </c>
      <c r="V29" s="161">
        <f>+'[10]All Undergrad '!V29</f>
        <v>53839</v>
      </c>
      <c r="W29" s="161">
        <f>+'[10]All Undergrad '!W29</f>
        <v>56647</v>
      </c>
      <c r="X29" s="150">
        <f>+'[10]All Undergrad '!X29</f>
        <v>58546</v>
      </c>
      <c r="Y29" s="161">
        <f>+'[10]All Undergrad '!Y29</f>
        <v>58025</v>
      </c>
      <c r="Z29" s="150">
        <f>+'[10]All Undergrad '!Z29</f>
        <v>57843</v>
      </c>
      <c r="AA29" s="150">
        <f>+'[10]All Undergrad '!AA29</f>
        <v>57527</v>
      </c>
      <c r="AB29" s="150">
        <f>+'[10]All Undergrad '!AB29</f>
        <v>57309</v>
      </c>
      <c r="AC29" s="150">
        <f>+'[10]All Undergrad '!AC29</f>
        <v>60698</v>
      </c>
      <c r="AD29" s="150">
        <f>+'[10]All Undergrad '!AD29</f>
        <v>65139</v>
      </c>
      <c r="AE29" s="161">
        <f>+'[10]All Undergrad '!AE29</f>
        <v>68155</v>
      </c>
      <c r="AF29" s="161">
        <f>+'[10]All Undergrad '!AF29</f>
        <v>69595</v>
      </c>
      <c r="AG29" s="161">
        <f>+'[10]All Undergrad '!AG29</f>
        <v>69272</v>
      </c>
      <c r="AH29" s="161">
        <f>+'[10]All Undergrad '!AH29</f>
        <v>67683</v>
      </c>
      <c r="AI29" s="161">
        <f>+'[10]All Undergrad '!AI29</f>
        <v>65067</v>
      </c>
      <c r="AJ29" s="161">
        <f>+'[10]All Undergrad '!AJ29</f>
        <v>61366</v>
      </c>
    </row>
    <row r="30" spans="1:36" s="58" customFormat="1" ht="12.95" customHeight="1">
      <c r="A30" s="5" t="str">
        <f>+'[10]All Undergrad '!A30</f>
        <v>Idaho</v>
      </c>
      <c r="B30" s="161">
        <f>+'[10]All Undergrad '!B30</f>
        <v>0</v>
      </c>
      <c r="C30" s="161">
        <f>+'[10]All Undergrad '!C30</f>
        <v>0</v>
      </c>
      <c r="D30" s="161">
        <f>+'[10]All Undergrad '!D30</f>
        <v>0</v>
      </c>
      <c r="E30" s="161">
        <f>+'[10]All Undergrad '!E30</f>
        <v>0</v>
      </c>
      <c r="F30" s="161">
        <f>+'[10]All Undergrad '!F30</f>
        <v>0</v>
      </c>
      <c r="G30" s="161">
        <f>+'[10]All Undergrad '!G30</f>
        <v>0</v>
      </c>
      <c r="H30" s="161">
        <f>+'[10]All Undergrad '!H30</f>
        <v>0</v>
      </c>
      <c r="I30" s="161">
        <f>+'[10]All Undergrad '!I30</f>
        <v>0</v>
      </c>
      <c r="J30" s="161">
        <f>+'[10]All Undergrad '!J30</f>
        <v>0</v>
      </c>
      <c r="K30" s="161">
        <f>+'[10]All Undergrad '!K30</f>
        <v>0</v>
      </c>
      <c r="L30" s="161">
        <f>+'[10]All Undergrad '!L30</f>
        <v>0</v>
      </c>
      <c r="M30" s="161">
        <f>+'[10]All Undergrad '!M30</f>
        <v>50003</v>
      </c>
      <c r="N30" s="161">
        <f>+'[10]All Undergrad '!N30</f>
        <v>51651</v>
      </c>
      <c r="O30" s="161">
        <f>+'[10]All Undergrad '!O30</f>
        <v>51783</v>
      </c>
      <c r="P30" s="161">
        <f>+'[10]All Undergrad '!P30</f>
        <v>51978</v>
      </c>
      <c r="Q30" s="161">
        <f>+'[10]All Undergrad '!Q30</f>
        <v>53101</v>
      </c>
      <c r="R30" s="161">
        <f>+'[10]All Undergrad '!R30</f>
        <v>54129</v>
      </c>
      <c r="S30" s="161">
        <f>+'[10]All Undergrad '!S30</f>
        <v>55411</v>
      </c>
      <c r="T30" s="161">
        <f>+'[10]All Undergrad '!T30</f>
        <v>57316</v>
      </c>
      <c r="U30" s="150">
        <f>+'[10]All Undergrad '!U30</f>
        <v>58644</v>
      </c>
      <c r="V30" s="161">
        <f>+'[10]All Undergrad '!V30</f>
        <v>62292</v>
      </c>
      <c r="W30" s="161">
        <f>+'[10]All Undergrad '!W30</f>
        <v>64672</v>
      </c>
      <c r="X30" s="150">
        <f>+'[10]All Undergrad '!X30</f>
        <v>67508</v>
      </c>
      <c r="Y30" s="161">
        <f>+'[10]All Undergrad '!Y30</f>
        <v>68613</v>
      </c>
      <c r="Z30" s="150">
        <f>+'[10]All Undergrad '!Z30</f>
        <v>70335</v>
      </c>
      <c r="AA30" s="150">
        <f>+'[10]All Undergrad '!AA30</f>
        <v>70754</v>
      </c>
      <c r="AB30" s="150">
        <f>+'[10]All Undergrad '!AB30</f>
        <v>71481</v>
      </c>
      <c r="AC30" s="150">
        <f>+'[10]All Undergrad '!AC30</f>
        <v>72982</v>
      </c>
      <c r="AD30" s="150">
        <f>+'[10]All Undergrad '!AD30</f>
        <v>77834</v>
      </c>
      <c r="AE30" s="161">
        <f>+'[10]All Undergrad '!AE30</f>
        <v>76998</v>
      </c>
      <c r="AF30" s="161">
        <f>+'[10]All Undergrad '!AF30</f>
        <v>82297</v>
      </c>
      <c r="AG30" s="161">
        <f>+'[10]All Undergrad '!AG30</f>
        <v>99901</v>
      </c>
      <c r="AH30" s="161">
        <f>+'[10]All Undergrad '!AH30</f>
        <v>101162</v>
      </c>
      <c r="AI30" s="161">
        <f>+'[10]All Undergrad '!AI30</f>
        <v>110962</v>
      </c>
      <c r="AJ30" s="161">
        <f>+'[10]All Undergrad '!AJ30</f>
        <v>113244</v>
      </c>
    </row>
    <row r="31" spans="1:36" s="58" customFormat="1" ht="12.95" customHeight="1">
      <c r="A31" s="5" t="str">
        <f>+'[10]All Undergrad '!A31</f>
        <v>Montana</v>
      </c>
      <c r="B31" s="160">
        <f>+'[10]All Undergrad '!B31</f>
        <v>0</v>
      </c>
      <c r="C31" s="160">
        <f>+'[10]All Undergrad '!C31</f>
        <v>0</v>
      </c>
      <c r="D31" s="160">
        <f>+'[10]All Undergrad '!D31</f>
        <v>0</v>
      </c>
      <c r="E31" s="160">
        <f>+'[10]All Undergrad '!E31</f>
        <v>0</v>
      </c>
      <c r="F31" s="160">
        <f>+'[10]All Undergrad '!F31</f>
        <v>0</v>
      </c>
      <c r="G31" s="160">
        <f>+'[10]All Undergrad '!G31</f>
        <v>0</v>
      </c>
      <c r="H31" s="160">
        <f>+'[10]All Undergrad '!H31</f>
        <v>0</v>
      </c>
      <c r="I31" s="160">
        <f>+'[10]All Undergrad '!I31</f>
        <v>0</v>
      </c>
      <c r="J31" s="160">
        <f>+'[10]All Undergrad '!J31</f>
        <v>0</v>
      </c>
      <c r="K31" s="160">
        <f>+'[10]All Undergrad '!K31</f>
        <v>0</v>
      </c>
      <c r="L31" s="160">
        <f>+'[10]All Undergrad '!L31</f>
        <v>0</v>
      </c>
      <c r="M31" s="160">
        <f>+'[10]All Undergrad '!M31</f>
        <v>36198</v>
      </c>
      <c r="N31" s="160">
        <f>+'[10]All Undergrad '!N31</f>
        <v>35945</v>
      </c>
      <c r="O31" s="160">
        <f>+'[10]All Undergrad '!O31</f>
        <v>36414</v>
      </c>
      <c r="P31" s="160">
        <f>+'[10]All Undergrad '!P31</f>
        <v>39113</v>
      </c>
      <c r="Q31" s="161">
        <f>+'[10]All Undergrad '!Q31</f>
        <v>40033</v>
      </c>
      <c r="R31" s="160">
        <f>+'[10]All Undergrad '!R31</f>
        <v>40521</v>
      </c>
      <c r="S31" s="161">
        <f>+'[10]All Undergrad '!S31</f>
        <v>40384</v>
      </c>
      <c r="T31" s="161">
        <f>+'[10]All Undergrad '!T31</f>
        <v>40162</v>
      </c>
      <c r="U31" s="150">
        <f>+'[10]All Undergrad '!U31</f>
        <v>38481</v>
      </c>
      <c r="V31" s="161">
        <f>+'[10]All Undergrad '!V31</f>
        <v>41068</v>
      </c>
      <c r="W31" s="161">
        <f>+'[10]All Undergrad '!W31</f>
        <v>41247</v>
      </c>
      <c r="X31" s="150">
        <f>+'[10]All Undergrad '!X31</f>
        <v>43018</v>
      </c>
      <c r="Y31" s="161">
        <f>+'[10]All Undergrad '!Y31</f>
        <v>42743</v>
      </c>
      <c r="Z31" s="150">
        <f>+'[10]All Undergrad '!Z31</f>
        <v>43403</v>
      </c>
      <c r="AA31" s="150">
        <f>+'[10]All Undergrad '!AA31</f>
        <v>42990</v>
      </c>
      <c r="AB31" s="150">
        <f>+'[10]All Undergrad '!AB31</f>
        <v>42828</v>
      </c>
      <c r="AC31" s="150">
        <f>+'[10]All Undergrad '!AC31</f>
        <v>43280</v>
      </c>
      <c r="AD31" s="150">
        <f>+'[10]All Undergrad '!AD31</f>
        <v>47359</v>
      </c>
      <c r="AE31" s="161">
        <f>+'[10]All Undergrad '!AE31</f>
        <v>48476</v>
      </c>
      <c r="AF31" s="161">
        <f>+'[10]All Undergrad '!AF31</f>
        <v>49143</v>
      </c>
      <c r="AG31" s="161">
        <f>+'[10]All Undergrad '!AG31</f>
        <v>48424</v>
      </c>
      <c r="AH31" s="161">
        <f>+'[10]All Undergrad '!AH31</f>
        <v>47903</v>
      </c>
      <c r="AI31" s="161">
        <f>+'[10]All Undergrad '!AI31</f>
        <v>47128</v>
      </c>
      <c r="AJ31" s="161">
        <f>+'[10]All Undergrad '!AJ31</f>
        <v>46066</v>
      </c>
    </row>
    <row r="32" spans="1:36" s="58" customFormat="1" ht="12.95" customHeight="1">
      <c r="A32" s="5" t="str">
        <f>+'[10]All Undergrad '!A32</f>
        <v>Nevada</v>
      </c>
      <c r="B32" s="160">
        <f>+'[10]All Undergrad '!B32</f>
        <v>0</v>
      </c>
      <c r="C32" s="160">
        <f>+'[10]All Undergrad '!C32</f>
        <v>0</v>
      </c>
      <c r="D32" s="160">
        <f>+'[10]All Undergrad '!D32</f>
        <v>0</v>
      </c>
      <c r="E32" s="160">
        <f>+'[10]All Undergrad '!E32</f>
        <v>0</v>
      </c>
      <c r="F32" s="160">
        <f>+'[10]All Undergrad '!F32</f>
        <v>0</v>
      </c>
      <c r="G32" s="160">
        <f>+'[10]All Undergrad '!G32</f>
        <v>0</v>
      </c>
      <c r="H32" s="160">
        <f>+'[10]All Undergrad '!H32</f>
        <v>0</v>
      </c>
      <c r="I32" s="160">
        <f>+'[10]All Undergrad '!I32</f>
        <v>0</v>
      </c>
      <c r="J32" s="160">
        <f>+'[10]All Undergrad '!J32</f>
        <v>0</v>
      </c>
      <c r="K32" s="160">
        <f>+'[10]All Undergrad '!K32</f>
        <v>0</v>
      </c>
      <c r="L32" s="162">
        <f>+'[10]All Undergrad '!L32</f>
        <v>0</v>
      </c>
      <c r="M32" s="160">
        <f>+'[10]All Undergrad '!M32</f>
        <v>57512</v>
      </c>
      <c r="N32" s="160">
        <f>+'[10]All Undergrad '!N32</f>
        <v>57227</v>
      </c>
      <c r="O32" s="160">
        <f>+'[10]All Undergrad '!O32</f>
        <v>57103</v>
      </c>
      <c r="P32" s="160">
        <f>+'[10]All Undergrad '!P32</f>
        <v>60398</v>
      </c>
      <c r="Q32" s="161">
        <f>+'[10]All Undergrad '!Q32</f>
        <v>66338</v>
      </c>
      <c r="R32" s="160">
        <f>+'[10]All Undergrad '!R32</f>
        <v>68566</v>
      </c>
      <c r="S32" s="161">
        <f>+'[10]All Undergrad '!S32</f>
        <v>74439</v>
      </c>
      <c r="T32" s="161">
        <f>+'[10]All Undergrad '!T32</f>
        <v>80834</v>
      </c>
      <c r="U32" s="150">
        <f>+'[10]All Undergrad '!U32</f>
        <v>79053</v>
      </c>
      <c r="V32" s="161">
        <f>+'[10]All Undergrad '!V32</f>
        <v>84303</v>
      </c>
      <c r="W32" s="161">
        <f>+'[10]All Undergrad '!W32</f>
        <v>86089</v>
      </c>
      <c r="X32" s="150">
        <f>+'[10]All Undergrad '!X32</f>
        <v>91030</v>
      </c>
      <c r="Y32" s="161">
        <f>+'[10]All Undergrad '!Y32</f>
        <v>95563</v>
      </c>
      <c r="Z32" s="150">
        <f>+'[10]All Undergrad '!Z32</f>
        <v>99548</v>
      </c>
      <c r="AA32" s="150">
        <f>+'[10]All Undergrad '!AA32</f>
        <v>100760</v>
      </c>
      <c r="AB32" s="150">
        <f>+'[10]All Undergrad '!AB32</f>
        <v>104488</v>
      </c>
      <c r="AC32" s="150">
        <f>+'[10]All Undergrad '!AC32</f>
        <v>108077</v>
      </c>
      <c r="AD32" s="150">
        <f>+'[10]All Undergrad '!AD32</f>
        <v>114759</v>
      </c>
      <c r="AE32" s="161">
        <f>+'[10]All Undergrad '!AE32</f>
        <v>115684</v>
      </c>
      <c r="AF32" s="161">
        <f>+'[10]All Undergrad '!AF32</f>
        <v>108998</v>
      </c>
      <c r="AG32" s="161">
        <f>+'[10]All Undergrad '!AG32</f>
        <v>106854</v>
      </c>
      <c r="AH32" s="161">
        <f>+'[10]All Undergrad '!AH32</f>
        <v>105501</v>
      </c>
      <c r="AI32" s="161">
        <f>+'[10]All Undergrad '!AI32</f>
        <v>107961</v>
      </c>
      <c r="AJ32" s="161">
        <f>+'[10]All Undergrad '!AJ32</f>
        <v>104841</v>
      </c>
    </row>
    <row r="33" spans="1:36" s="58" customFormat="1" ht="12.95" customHeight="1">
      <c r="A33" s="5" t="str">
        <f>+'[10]All Undergrad '!A33</f>
        <v>New Mexico</v>
      </c>
      <c r="B33" s="161">
        <f>+'[10]All Undergrad '!B33</f>
        <v>0</v>
      </c>
      <c r="C33" s="161">
        <f>+'[10]All Undergrad '!C33</f>
        <v>0</v>
      </c>
      <c r="D33" s="161">
        <f>+'[10]All Undergrad '!D33</f>
        <v>0</v>
      </c>
      <c r="E33" s="161">
        <f>+'[10]All Undergrad '!E33</f>
        <v>0</v>
      </c>
      <c r="F33" s="161">
        <f>+'[10]All Undergrad '!F33</f>
        <v>0</v>
      </c>
      <c r="G33" s="161">
        <f>+'[10]All Undergrad '!G33</f>
        <v>0</v>
      </c>
      <c r="H33" s="161">
        <f>+'[10]All Undergrad '!H33</f>
        <v>0</v>
      </c>
      <c r="I33" s="161">
        <f>+'[10]All Undergrad '!I33</f>
        <v>0</v>
      </c>
      <c r="J33" s="161">
        <f>+'[10]All Undergrad '!J33</f>
        <v>0</v>
      </c>
      <c r="K33" s="161">
        <f>+'[10]All Undergrad '!K33</f>
        <v>0</v>
      </c>
      <c r="L33" s="161">
        <f>+'[10]All Undergrad '!L33</f>
        <v>0</v>
      </c>
      <c r="M33" s="161">
        <f>+'[10]All Undergrad '!M33</f>
        <v>85622</v>
      </c>
      <c r="N33" s="161">
        <f>+'[10]All Undergrad '!N33</f>
        <v>88301</v>
      </c>
      <c r="O33" s="161">
        <f>+'[10]All Undergrad '!O33</f>
        <v>88643</v>
      </c>
      <c r="P33" s="161">
        <f>+'[10]All Undergrad '!P33</f>
        <v>88793</v>
      </c>
      <c r="Q33" s="161">
        <f>+'[10]All Undergrad '!Q33</f>
        <v>92476</v>
      </c>
      <c r="R33" s="161">
        <f>+'[10]All Undergrad '!R33</f>
        <v>94104</v>
      </c>
      <c r="S33" s="161">
        <f>+'[10]All Undergrad '!S33</f>
        <v>94609</v>
      </c>
      <c r="T33" s="161">
        <f>+'[10]All Undergrad '!T33</f>
        <v>97226</v>
      </c>
      <c r="U33" s="150">
        <f>+'[10]All Undergrad '!U33</f>
        <v>96377</v>
      </c>
      <c r="V33" s="161">
        <f>+'[10]All Undergrad '!V33</f>
        <v>98075</v>
      </c>
      <c r="W33" s="161">
        <f>+'[10]All Undergrad '!W33</f>
        <v>105987</v>
      </c>
      <c r="X33" s="150">
        <f>+'[10]All Undergrad '!X33</f>
        <v>110517</v>
      </c>
      <c r="Y33" s="161">
        <f>+'[10]All Undergrad '!Y33</f>
        <v>114794</v>
      </c>
      <c r="Z33" s="150">
        <f>+'[10]All Undergrad '!Z33</f>
        <v>115048</v>
      </c>
      <c r="AA33" s="150">
        <f>+'[10]All Undergrad '!AA33</f>
        <v>115875</v>
      </c>
      <c r="AB33" s="150">
        <f>+'[10]All Undergrad '!AB33</f>
        <v>120320</v>
      </c>
      <c r="AC33" s="150">
        <f>+'[10]All Undergrad '!AC33</f>
        <v>128635</v>
      </c>
      <c r="AD33" s="150">
        <f>+'[10]All Undergrad '!AD33</f>
        <v>138267</v>
      </c>
      <c r="AE33" s="161">
        <f>+'[10]All Undergrad '!AE33</f>
        <v>146513</v>
      </c>
      <c r="AF33" s="161">
        <f>+'[10]All Undergrad '!AF33</f>
        <v>142784</v>
      </c>
      <c r="AG33" s="161">
        <f>+'[10]All Undergrad '!AG33</f>
        <v>141773</v>
      </c>
      <c r="AH33" s="161">
        <f>+'[10]All Undergrad '!AH33</f>
        <v>138898</v>
      </c>
      <c r="AI33" s="161">
        <f>+'[10]All Undergrad '!AI33</f>
        <v>132120</v>
      </c>
      <c r="AJ33" s="161">
        <f>+'[10]All Undergrad '!AJ33</f>
        <v>124327</v>
      </c>
    </row>
    <row r="34" spans="1:36" s="58" customFormat="1" ht="12.95" customHeight="1">
      <c r="A34" s="5" t="str">
        <f>+'[10]All Undergrad '!A34</f>
        <v>Oregon</v>
      </c>
      <c r="B34" s="161">
        <f>+'[10]All Undergrad '!B34</f>
        <v>0</v>
      </c>
      <c r="C34" s="161">
        <f>+'[10]All Undergrad '!C34</f>
        <v>0</v>
      </c>
      <c r="D34" s="161">
        <f>+'[10]All Undergrad '!D34</f>
        <v>0</v>
      </c>
      <c r="E34" s="161">
        <f>+'[10]All Undergrad '!E34</f>
        <v>0</v>
      </c>
      <c r="F34" s="161">
        <f>+'[10]All Undergrad '!F34</f>
        <v>0</v>
      </c>
      <c r="G34" s="161">
        <f>+'[10]All Undergrad '!G34</f>
        <v>0</v>
      </c>
      <c r="H34" s="161">
        <f>+'[10]All Undergrad '!H34</f>
        <v>0</v>
      </c>
      <c r="I34" s="161">
        <f>+'[10]All Undergrad '!I34</f>
        <v>0</v>
      </c>
      <c r="J34" s="161">
        <f>+'[10]All Undergrad '!J34</f>
        <v>0</v>
      </c>
      <c r="K34" s="161">
        <f>+'[10]All Undergrad '!K34</f>
        <v>0</v>
      </c>
      <c r="L34" s="161">
        <f>+'[10]All Undergrad '!L34</f>
        <v>0</v>
      </c>
      <c r="M34" s="161">
        <f>+'[10]All Undergrad '!M34</f>
        <v>146778</v>
      </c>
      <c r="N34" s="161">
        <f>+'[10]All Undergrad '!N34</f>
        <v>146370</v>
      </c>
      <c r="O34" s="161">
        <f>+'[10]All Undergrad '!O34</f>
        <v>144583</v>
      </c>
      <c r="P34" s="161">
        <f>+'[10]All Undergrad '!P34</f>
        <v>147444</v>
      </c>
      <c r="Q34" s="161">
        <f>+'[10]All Undergrad '!Q34</f>
        <v>145560</v>
      </c>
      <c r="R34" s="161">
        <f>+'[10]All Undergrad '!R34</f>
        <v>148540</v>
      </c>
      <c r="S34" s="161">
        <f>+'[10]All Undergrad '!S34</f>
        <v>149407</v>
      </c>
      <c r="T34" s="161">
        <f>+'[10]All Undergrad '!T34</f>
        <v>153373</v>
      </c>
      <c r="U34" s="150">
        <f>+'[10]All Undergrad '!U34</f>
        <v>160805</v>
      </c>
      <c r="V34" s="161">
        <f>+'[10]All Undergrad '!V34</f>
        <v>168182</v>
      </c>
      <c r="W34" s="161">
        <f>+'[10]All Undergrad '!W34</f>
        <v>179795</v>
      </c>
      <c r="X34" s="150">
        <f>+'[10]All Undergrad '!X34</f>
        <v>173465</v>
      </c>
      <c r="Y34" s="161">
        <f>+'[10]All Undergrad '!Y34</f>
        <v>174619</v>
      </c>
      <c r="Z34" s="150">
        <f>+'[10]All Undergrad '!Z34</f>
        <v>174100</v>
      </c>
      <c r="AA34" s="150">
        <f>+'[10]All Undergrad '!AA34</f>
        <v>170742</v>
      </c>
      <c r="AB34" s="150">
        <f>+'[10]All Undergrad '!AB34</f>
        <v>176334</v>
      </c>
      <c r="AC34" s="150">
        <f>+'[10]All Undergrad '!AC34</f>
        <v>192991</v>
      </c>
      <c r="AD34" s="150">
        <f>+'[10]All Undergrad '!AD34</f>
        <v>216029</v>
      </c>
      <c r="AE34" s="161">
        <f>+'[10]All Undergrad '!AE34</f>
        <v>219875</v>
      </c>
      <c r="AF34" s="161">
        <f>+'[10]All Undergrad '!AF34</f>
        <v>229335</v>
      </c>
      <c r="AG34" s="161">
        <f>+'[10]All Undergrad '!AG34</f>
        <v>224863</v>
      </c>
      <c r="AH34" s="161">
        <f>+'[10]All Undergrad '!AH34</f>
        <v>219161</v>
      </c>
      <c r="AI34" s="161">
        <f>+'[10]All Undergrad '!AI34</f>
        <v>211106</v>
      </c>
      <c r="AJ34" s="161">
        <f>+'[10]All Undergrad '!AJ34</f>
        <v>206422</v>
      </c>
    </row>
    <row r="35" spans="1:36" s="58" customFormat="1" ht="12.95" customHeight="1">
      <c r="A35" s="5" t="str">
        <f>+'[10]All Undergrad '!A35</f>
        <v>Utah</v>
      </c>
      <c r="B35" s="161">
        <f>+'[10]All Undergrad '!B35</f>
        <v>0</v>
      </c>
      <c r="C35" s="161">
        <f>+'[10]All Undergrad '!C35</f>
        <v>0</v>
      </c>
      <c r="D35" s="161">
        <f>+'[10]All Undergrad '!D35</f>
        <v>0</v>
      </c>
      <c r="E35" s="161">
        <f>+'[10]All Undergrad '!E35</f>
        <v>0</v>
      </c>
      <c r="F35" s="161">
        <f>+'[10]All Undergrad '!F35</f>
        <v>0</v>
      </c>
      <c r="G35" s="161">
        <f>+'[10]All Undergrad '!G35</f>
        <v>0</v>
      </c>
      <c r="H35" s="161">
        <f>+'[10]All Undergrad '!H35</f>
        <v>0</v>
      </c>
      <c r="I35" s="161">
        <f>+'[10]All Undergrad '!I35</f>
        <v>0</v>
      </c>
      <c r="J35" s="161">
        <f>+'[10]All Undergrad '!J35</f>
        <v>0</v>
      </c>
      <c r="K35" s="161">
        <f>+'[10]All Undergrad '!K35</f>
        <v>0</v>
      </c>
      <c r="L35" s="161">
        <f>+'[10]All Undergrad '!L35</f>
        <v>0</v>
      </c>
      <c r="M35" s="161">
        <f>+'[10]All Undergrad '!M35</f>
        <v>122208</v>
      </c>
      <c r="N35" s="161">
        <f>+'[10]All Undergrad '!N35</f>
        <v>125984</v>
      </c>
      <c r="O35" s="161">
        <f>+'[10]All Undergrad '!O35</f>
        <v>132211</v>
      </c>
      <c r="P35" s="161">
        <f>+'[10]All Undergrad '!P35</f>
        <v>134319</v>
      </c>
      <c r="Q35" s="161">
        <f>+'[10]All Undergrad '!Q35</f>
        <v>138744</v>
      </c>
      <c r="R35" s="161">
        <f>+'[10]All Undergrad '!R35</f>
        <v>144665</v>
      </c>
      <c r="S35" s="161">
        <f>+'[10]All Undergrad '!S35</f>
        <v>139154</v>
      </c>
      <c r="T35" s="161">
        <f>+'[10]All Undergrad '!T35</f>
        <v>148329</v>
      </c>
      <c r="U35" s="150">
        <f>+'[10]All Undergrad '!U35</f>
        <v>149954</v>
      </c>
      <c r="V35" s="161">
        <f>+'[10]All Undergrad '!V35</f>
        <v>162707</v>
      </c>
      <c r="W35" s="161">
        <f>+'[10]All Undergrad '!W35</f>
        <v>164421</v>
      </c>
      <c r="X35" s="150">
        <f>+'[10]All Undergrad '!X35</f>
        <v>170231</v>
      </c>
      <c r="Y35" s="161">
        <f>+'[10]All Undergrad '!Y35</f>
        <v>176909</v>
      </c>
      <c r="Z35" s="150">
        <f>+'[10]All Undergrad '!Z35</f>
        <v>182892</v>
      </c>
      <c r="AA35" s="150">
        <f>+'[10]All Undergrad '!AA35</f>
        <v>178689</v>
      </c>
      <c r="AB35" s="150">
        <f>+'[10]All Undergrad '!AB35</f>
        <v>184141</v>
      </c>
      <c r="AC35" s="150">
        <f>+'[10]All Undergrad '!AC35</f>
        <v>196389</v>
      </c>
      <c r="AD35" s="150">
        <f>+'[10]All Undergrad '!AD35</f>
        <v>219849</v>
      </c>
      <c r="AE35" s="161">
        <f>+'[10]All Undergrad '!AE35</f>
        <v>228017</v>
      </c>
      <c r="AF35" s="161">
        <f>+'[10]All Undergrad '!AF35</f>
        <v>215535</v>
      </c>
      <c r="AG35" s="161">
        <f>+'[10]All Undergrad '!AG35</f>
        <v>207563</v>
      </c>
      <c r="AH35" s="161">
        <f>+'[10]All Undergrad '!AH35</f>
        <v>198832</v>
      </c>
      <c r="AI35" s="161">
        <f>+'[10]All Undergrad '!AI35</f>
        <v>198549</v>
      </c>
      <c r="AJ35" s="161">
        <f>+'[10]All Undergrad '!AJ35</f>
        <v>204576</v>
      </c>
    </row>
    <row r="36" spans="1:36" s="58" customFormat="1" ht="12.95" customHeight="1">
      <c r="A36" s="5" t="str">
        <f>+'[10]All Undergrad '!A36</f>
        <v>Washington</v>
      </c>
      <c r="B36" s="161">
        <f>+'[10]All Undergrad '!B36</f>
        <v>0</v>
      </c>
      <c r="C36" s="161">
        <f>+'[10]All Undergrad '!C36</f>
        <v>0</v>
      </c>
      <c r="D36" s="161">
        <f>+'[10]All Undergrad '!D36</f>
        <v>0</v>
      </c>
      <c r="E36" s="161">
        <f>+'[10]All Undergrad '!E36</f>
        <v>0</v>
      </c>
      <c r="F36" s="161">
        <f>+'[10]All Undergrad '!F36</f>
        <v>0</v>
      </c>
      <c r="G36" s="161">
        <f>+'[10]All Undergrad '!G36</f>
        <v>0</v>
      </c>
      <c r="H36" s="161">
        <f>+'[10]All Undergrad '!H36</f>
        <v>0</v>
      </c>
      <c r="I36" s="161">
        <f>+'[10]All Undergrad '!I36</f>
        <v>0</v>
      </c>
      <c r="J36" s="161">
        <f>+'[10]All Undergrad '!J36</f>
        <v>0</v>
      </c>
      <c r="K36" s="161">
        <f>+'[10]All Undergrad '!K36</f>
        <v>0</v>
      </c>
      <c r="L36" s="161">
        <f>+'[10]All Undergrad '!L36</f>
        <v>0</v>
      </c>
      <c r="M36" s="161">
        <f>+'[10]All Undergrad '!M36</f>
        <v>251058</v>
      </c>
      <c r="N36" s="161">
        <f>+'[10]All Undergrad '!N36</f>
        <v>254630</v>
      </c>
      <c r="O36" s="161">
        <f>+'[10]All Undergrad '!O36</f>
        <v>257746</v>
      </c>
      <c r="P36" s="161">
        <f>+'[10]All Undergrad '!P36</f>
        <v>259928</v>
      </c>
      <c r="Q36" s="161">
        <f>+'[10]All Undergrad '!Q36</f>
        <v>276955</v>
      </c>
      <c r="R36" s="161">
        <f>+'[10]All Undergrad '!R36</f>
        <v>288641</v>
      </c>
      <c r="S36" s="161">
        <f>+'[10]All Undergrad '!S36</f>
        <v>271474</v>
      </c>
      <c r="T36" s="161">
        <f>+'[10]All Undergrad '!T36</f>
        <v>278426</v>
      </c>
      <c r="U36" s="150">
        <f>+'[10]All Undergrad '!U36</f>
        <v>290292</v>
      </c>
      <c r="V36" s="161">
        <f>+'[10]All Undergrad '!V36</f>
        <v>294436</v>
      </c>
      <c r="W36" s="161">
        <f>+'[10]All Undergrad '!W36</f>
        <v>308484</v>
      </c>
      <c r="X36" s="150">
        <f>+'[10]All Undergrad '!X36</f>
        <v>314088</v>
      </c>
      <c r="Y36" s="161">
        <f>+'[10]All Undergrad '!Y36</f>
        <v>310944</v>
      </c>
      <c r="Z36" s="150">
        <f>+'[10]All Undergrad '!Z36</f>
        <v>315154</v>
      </c>
      <c r="AA36" s="150">
        <f>+'[10]All Undergrad '!AA36</f>
        <v>314862</v>
      </c>
      <c r="AB36" s="150">
        <f>+'[10]All Undergrad '!AB36</f>
        <v>318852</v>
      </c>
      <c r="AC36" s="150">
        <f>+'[10]All Undergrad '!AC36</f>
        <v>330387</v>
      </c>
      <c r="AD36" s="150">
        <f>+'[10]All Undergrad '!AD36</f>
        <v>347918</v>
      </c>
      <c r="AE36" s="161">
        <f>+'[10]All Undergrad '!AE36</f>
        <v>351005</v>
      </c>
      <c r="AF36" s="161">
        <f>+'[10]All Undergrad '!AF36</f>
        <v>336893</v>
      </c>
      <c r="AG36" s="161">
        <f>+'[10]All Undergrad '!AG36</f>
        <v>329617</v>
      </c>
      <c r="AH36" s="161">
        <f>+'[10]All Undergrad '!AH36</f>
        <v>327655</v>
      </c>
      <c r="AI36" s="161">
        <f>+'[10]All Undergrad '!AI36</f>
        <v>328957</v>
      </c>
      <c r="AJ36" s="161">
        <f>+'[10]All Undergrad '!AJ36</f>
        <v>328893</v>
      </c>
    </row>
    <row r="37" spans="1:36" s="58" customFormat="1" ht="12.95" customHeight="1">
      <c r="A37" s="5" t="str">
        <f>+'[10]All Undergrad '!A37</f>
        <v>Wyoming</v>
      </c>
      <c r="B37" s="161">
        <f>+'[10]All Undergrad '!B37</f>
        <v>0</v>
      </c>
      <c r="C37" s="161">
        <f>+'[10]All Undergrad '!C37</f>
        <v>0</v>
      </c>
      <c r="D37" s="161">
        <f>+'[10]All Undergrad '!D37</f>
        <v>0</v>
      </c>
      <c r="E37" s="161">
        <f>+'[10]All Undergrad '!E37</f>
        <v>0</v>
      </c>
      <c r="F37" s="161">
        <f>+'[10]All Undergrad '!F37</f>
        <v>0</v>
      </c>
      <c r="G37" s="161">
        <f>+'[10]All Undergrad '!G37</f>
        <v>0</v>
      </c>
      <c r="H37" s="161">
        <f>+'[10]All Undergrad '!H37</f>
        <v>0</v>
      </c>
      <c r="I37" s="161">
        <f>+'[10]All Undergrad '!I37</f>
        <v>0</v>
      </c>
      <c r="J37" s="161">
        <f>+'[10]All Undergrad '!J37</f>
        <v>0</v>
      </c>
      <c r="K37" s="161">
        <f>+'[10]All Undergrad '!K37</f>
        <v>0</v>
      </c>
      <c r="L37" s="161">
        <f>+'[10]All Undergrad '!L37</f>
        <v>0</v>
      </c>
      <c r="M37" s="161">
        <f>+'[10]All Undergrad '!M37</f>
        <v>28791</v>
      </c>
      <c r="N37" s="161">
        <f>+'[10]All Undergrad '!N37</f>
        <v>27713</v>
      </c>
      <c r="O37" s="161">
        <f>+'[10]All Undergrad '!O37</f>
        <v>27771</v>
      </c>
      <c r="P37" s="161">
        <f>+'[10]All Undergrad '!P37</f>
        <v>27620</v>
      </c>
      <c r="Q37" s="161">
        <f>+'[10]All Undergrad '!Q37</f>
        <v>28374</v>
      </c>
      <c r="R37" s="161">
        <f>+'[10]All Undergrad '!R37</f>
        <v>27753</v>
      </c>
      <c r="S37" s="161">
        <f>+'[10]All Undergrad '!S37</f>
        <v>27181</v>
      </c>
      <c r="T37" s="161">
        <f>+'[10]All Undergrad '!T37</f>
        <v>26500</v>
      </c>
      <c r="U37" s="150">
        <f>+'[10]All Undergrad '!U37</f>
        <v>26811</v>
      </c>
      <c r="V37" s="161">
        <f>+'[10]All Undergrad '!V37</f>
        <v>27636</v>
      </c>
      <c r="W37" s="161">
        <f>+'[10]All Undergrad '!W37</f>
        <v>29110</v>
      </c>
      <c r="X37" s="150">
        <f>+'[10]All Undergrad '!X37</f>
        <v>29950</v>
      </c>
      <c r="Y37" s="161">
        <f>+'[10]All Undergrad '!Y37</f>
        <v>30337</v>
      </c>
      <c r="Z37" s="150">
        <f>+'[10]All Undergrad '!Z37</f>
        <v>31684</v>
      </c>
      <c r="AA37" s="150">
        <f>+'[10]All Undergrad '!AA37</f>
        <v>30928</v>
      </c>
      <c r="AB37" s="150">
        <f>+'[10]All Undergrad '!AB37</f>
        <v>31853</v>
      </c>
      <c r="AC37" s="150">
        <f>+'[10]All Undergrad '!AC37</f>
        <v>33410</v>
      </c>
      <c r="AD37" s="150">
        <f>+'[10]All Undergrad '!AD37</f>
        <v>34442</v>
      </c>
      <c r="AE37" s="161">
        <f>+'[10]All Undergrad '!AE37</f>
        <v>35466</v>
      </c>
      <c r="AF37" s="161">
        <f>+'[10]All Undergrad '!AF37</f>
        <v>35330</v>
      </c>
      <c r="AG37" s="161">
        <f>+'[10]All Undergrad '!AG37</f>
        <v>35103</v>
      </c>
      <c r="AH37" s="161">
        <f>+'[10]All Undergrad '!AH37</f>
        <v>34423</v>
      </c>
      <c r="AI37" s="161">
        <f>+'[10]All Undergrad '!AI37</f>
        <v>32765</v>
      </c>
      <c r="AJ37" s="161">
        <f>+'[10]All Undergrad '!AJ37</f>
        <v>31602</v>
      </c>
    </row>
    <row r="38" spans="1:36" s="193" customFormat="1" ht="12.95" customHeight="1">
      <c r="A38" s="174" t="str">
        <f>+'[10]All Undergrad '!A38</f>
        <v>Midwest</v>
      </c>
      <c r="B38" s="190">
        <f>+'[10]All Undergrad '!B38</f>
        <v>0</v>
      </c>
      <c r="C38" s="190">
        <f>+'[10]All Undergrad '!C38</f>
        <v>0</v>
      </c>
      <c r="D38" s="190">
        <f>+'[10]All Undergrad '!D38</f>
        <v>0</v>
      </c>
      <c r="E38" s="190">
        <f>+'[10]All Undergrad '!E38</f>
        <v>0</v>
      </c>
      <c r="F38" s="190">
        <f>+'[10]All Undergrad '!F38</f>
        <v>0</v>
      </c>
      <c r="G38" s="190">
        <f>+'[10]All Undergrad '!G38</f>
        <v>0</v>
      </c>
      <c r="H38" s="190">
        <f>+'[10]All Undergrad '!H38</f>
        <v>0</v>
      </c>
      <c r="I38" s="190">
        <f>+'[10]All Undergrad '!I38</f>
        <v>0</v>
      </c>
      <c r="J38" s="190">
        <f>+'[10]All Undergrad '!J38</f>
        <v>0</v>
      </c>
      <c r="K38" s="190">
        <f>+'[10]All Undergrad '!K38</f>
        <v>0</v>
      </c>
      <c r="L38" s="190">
        <f>+'[10]All Undergrad '!L38</f>
        <v>0</v>
      </c>
      <c r="M38" s="190">
        <f>+'[10]All Undergrad '!M38</f>
        <v>3121337</v>
      </c>
      <c r="N38" s="190">
        <f>+'[10]All Undergrad '!N38</f>
        <v>3078921</v>
      </c>
      <c r="O38" s="190">
        <f>+'[10]All Undergrad '!O38</f>
        <v>3052810</v>
      </c>
      <c r="P38" s="190">
        <f>+'[10]All Undergrad '!P38</f>
        <v>3012190</v>
      </c>
      <c r="Q38" s="190">
        <f>+'[10]All Undergrad '!Q38</f>
        <v>3028605</v>
      </c>
      <c r="R38" s="190">
        <f>+'[10]All Undergrad '!R38</f>
        <v>3023939</v>
      </c>
      <c r="S38" s="190">
        <f>+'[10]All Undergrad '!S38</f>
        <v>3055544</v>
      </c>
      <c r="T38" s="190">
        <f>+'[10]All Undergrad '!T38</f>
        <v>3092686</v>
      </c>
      <c r="U38" s="190">
        <f>+'[10]All Undergrad '!U38</f>
        <v>3133006</v>
      </c>
      <c r="V38" s="190">
        <f>+'[10]All Undergrad '!V38</f>
        <v>3232724</v>
      </c>
      <c r="W38" s="190">
        <f>+'[10]All Undergrad '!W38</f>
        <v>3336736</v>
      </c>
      <c r="X38" s="190">
        <f>+'[10]All Undergrad '!X38</f>
        <v>3414137</v>
      </c>
      <c r="Y38" s="190">
        <f>+'[10]All Undergrad '!Y38</f>
        <v>3455903</v>
      </c>
      <c r="Z38" s="190">
        <f>+'[10]All Undergrad '!Z38</f>
        <v>3518904</v>
      </c>
      <c r="AA38" s="190">
        <f>+'[10]All Undergrad '!AA38</f>
        <v>3532062</v>
      </c>
      <c r="AB38" s="190">
        <f>+'[10]All Undergrad '!AB38</f>
        <v>3620230</v>
      </c>
      <c r="AC38" s="190">
        <f>+'[10]All Undergrad '!AC38</f>
        <v>3754268</v>
      </c>
      <c r="AD38" s="190">
        <f>+'[10]All Undergrad '!AD38</f>
        <v>4085311</v>
      </c>
      <c r="AE38" s="190">
        <f>+'[10]All Undergrad '!AE38</f>
        <v>4198758</v>
      </c>
      <c r="AF38" s="190">
        <f>+'[10]All Undergrad '!AF38</f>
        <v>4132292</v>
      </c>
      <c r="AG38" s="190">
        <f>+'[10]All Undergrad '!AG38</f>
        <v>4008749</v>
      </c>
      <c r="AH38" s="190">
        <f>+'[10]All Undergrad '!AH38</f>
        <v>3912916</v>
      </c>
      <c r="AI38" s="190">
        <f>+'[10]All Undergrad '!AI38</f>
        <v>3765692</v>
      </c>
      <c r="AJ38" s="190">
        <f>+'[10]All Undergrad '!AJ38</f>
        <v>3661207</v>
      </c>
    </row>
    <row r="39" spans="1:36" s="57" customFormat="1" ht="12.95" customHeight="1">
      <c r="A39" s="27" t="str">
        <f>+'[10]All Undergrad '!A39</f>
        <v xml:space="preserve">   as a percent of U.S.</v>
      </c>
      <c r="B39" s="159">
        <f>+'[10]All Undergrad '!B39</f>
        <v>0</v>
      </c>
      <c r="C39" s="159">
        <f>+'[10]All Undergrad '!C39</f>
        <v>0</v>
      </c>
      <c r="D39" s="159">
        <f>+'[10]All Undergrad '!D39</f>
        <v>0</v>
      </c>
      <c r="E39" s="159">
        <f>+'[10]All Undergrad '!E39</f>
        <v>0</v>
      </c>
      <c r="F39" s="159">
        <f>+'[10]All Undergrad '!F39</f>
        <v>0</v>
      </c>
      <c r="G39" s="159">
        <f>+'[10]All Undergrad '!G39</f>
        <v>0</v>
      </c>
      <c r="H39" s="159">
        <f>+'[10]All Undergrad '!H39</f>
        <v>0</v>
      </c>
      <c r="I39" s="159">
        <f>+'[10]All Undergrad '!I39</f>
        <v>0</v>
      </c>
      <c r="J39" s="159">
        <f>+'[10]All Undergrad '!J39</f>
        <v>0</v>
      </c>
      <c r="K39" s="159">
        <f>+'[10]All Undergrad '!K39</f>
        <v>0</v>
      </c>
      <c r="L39" s="159">
        <f>+'[10]All Undergrad '!L39</f>
        <v>0</v>
      </c>
      <c r="M39" s="159">
        <f>+'[10]All Undergrad '!M39</f>
        <v>24.463010255564225</v>
      </c>
      <c r="N39" s="159">
        <f>+'[10]All Undergrad '!N39</f>
        <v>25.080932682727507</v>
      </c>
      <c r="O39" s="159">
        <f>+'[10]All Undergrad '!O39</f>
        <v>24.991473881424817</v>
      </c>
      <c r="P39" s="159">
        <f>+'[10]All Undergrad '!P39</f>
        <v>24.795566779625354</v>
      </c>
      <c r="Q39" s="159">
        <f>+'[10]All Undergrad '!Q39</f>
        <v>24.72350592874179</v>
      </c>
      <c r="R39" s="159">
        <f>+'[10]All Undergrad '!R39</f>
        <v>24.403007989644649</v>
      </c>
      <c r="S39" s="159">
        <f>+'[10]All Undergrad '!S39</f>
        <v>24.556007182418167</v>
      </c>
      <c r="T39" s="159">
        <f>+'[10]All Undergrad '!T39</f>
        <v>24.370723510459161</v>
      </c>
      <c r="U39" s="159">
        <f>+'[10]All Undergrad '!U39</f>
        <v>23.839792639095755</v>
      </c>
      <c r="V39" s="159">
        <f>+'[10]All Undergrad '!V39</f>
        <v>23.59471891531809</v>
      </c>
      <c r="W39" s="159">
        <f>+'[10]All Undergrad '!W39</f>
        <v>23.427763513507347</v>
      </c>
      <c r="X39" s="159">
        <f>+'[10]All Undergrad '!X39</f>
        <v>23.612120844945274</v>
      </c>
      <c r="Y39" s="159">
        <f>+'[10]All Undergrad '!Y39</f>
        <v>23.431504555677453</v>
      </c>
      <c r="Z39" s="159">
        <f>+'[10]All Undergrad '!Z39</f>
        <v>23.539867917602731</v>
      </c>
      <c r="AA39" s="159">
        <f>+'[10]All Undergrad '!AA39</f>
        <v>23.531724765199883</v>
      </c>
      <c r="AB39" s="159">
        <f>+'[10]All Undergrad '!AB39</f>
        <v>23.223727085427161</v>
      </c>
      <c r="AC39" s="159">
        <f>+'[10]All Undergrad '!AC39</f>
        <v>22.961579042039627</v>
      </c>
      <c r="AD39" s="159">
        <f>+'[10]All Undergrad '!AD39</f>
        <v>23.0768804940754</v>
      </c>
      <c r="AE39" s="159">
        <f>+'[10]All Undergrad '!AE39</f>
        <v>23.354421011980524</v>
      </c>
      <c r="AF39" s="159">
        <f>+'[10]All Undergrad '!AF39</f>
        <v>23.517527287395971</v>
      </c>
      <c r="AG39" s="159">
        <f>+'[10]All Undergrad '!AG39</f>
        <v>22.922611870665143</v>
      </c>
      <c r="AH39" s="159">
        <f>+'[10]All Undergrad '!AH39</f>
        <v>22.715256492853975</v>
      </c>
      <c r="AI39" s="159">
        <f>+'[10]All Undergrad '!AI39</f>
        <v>22.1135922393382</v>
      </c>
      <c r="AJ39" s="159">
        <f>+'[10]All Undergrad '!AJ39</f>
        <v>21.852287604013334</v>
      </c>
    </row>
    <row r="40" spans="1:36" s="58" customFormat="1" ht="12.95" customHeight="1">
      <c r="A40" s="5" t="str">
        <f>+'[10]All Undergrad '!A40</f>
        <v>Illinois</v>
      </c>
      <c r="B40" s="161">
        <f>+'[10]All Undergrad '!B40</f>
        <v>0</v>
      </c>
      <c r="C40" s="161">
        <f>+'[10]All Undergrad '!C40</f>
        <v>0</v>
      </c>
      <c r="D40" s="161">
        <f>+'[10]All Undergrad '!D40</f>
        <v>0</v>
      </c>
      <c r="E40" s="161">
        <f>+'[10]All Undergrad '!E40</f>
        <v>0</v>
      </c>
      <c r="F40" s="161">
        <f>+'[10]All Undergrad '!F40</f>
        <v>0</v>
      </c>
      <c r="G40" s="161">
        <f>+'[10]All Undergrad '!G40</f>
        <v>0</v>
      </c>
      <c r="H40" s="161">
        <f>+'[10]All Undergrad '!H40</f>
        <v>0</v>
      </c>
      <c r="I40" s="161">
        <f>+'[10]All Undergrad '!I40</f>
        <v>0</v>
      </c>
      <c r="J40" s="161">
        <f>+'[10]All Undergrad '!J40</f>
        <v>0</v>
      </c>
      <c r="K40" s="161">
        <f>+'[10]All Undergrad '!K40</f>
        <v>0</v>
      </c>
      <c r="L40" s="161">
        <f>+'[10]All Undergrad '!L40</f>
        <v>0</v>
      </c>
      <c r="M40" s="161">
        <f>+'[10]All Undergrad '!M40</f>
        <v>638139</v>
      </c>
      <c r="N40" s="161">
        <f>+'[10]All Undergrad '!N40</f>
        <v>621576</v>
      </c>
      <c r="O40" s="161">
        <f>+'[10]All Undergrad '!O40</f>
        <v>617549</v>
      </c>
      <c r="P40" s="161">
        <f>+'[10]All Undergrad '!P40</f>
        <v>601745</v>
      </c>
      <c r="Q40" s="161">
        <f>+'[10]All Undergrad '!Q40</f>
        <v>605146</v>
      </c>
      <c r="R40" s="161">
        <f>+'[10]All Undergrad '!R40</f>
        <v>612086</v>
      </c>
      <c r="S40" s="161">
        <f>+'[10]All Undergrad '!S40</f>
        <v>615341</v>
      </c>
      <c r="T40" s="161">
        <f>+'[10]All Undergrad '!T40</f>
        <v>618649</v>
      </c>
      <c r="U40" s="150">
        <f>+'[10]All Undergrad '!U40</f>
        <v>623018</v>
      </c>
      <c r="V40" s="161">
        <f>+'[10]All Undergrad '!V40</f>
        <v>626324</v>
      </c>
      <c r="W40" s="161">
        <f>+'[10]All Undergrad '!W40</f>
        <v>647489</v>
      </c>
      <c r="X40" s="150">
        <f>+'[10]All Undergrad '!X40</f>
        <v>663596</v>
      </c>
      <c r="Y40" s="161">
        <f>+'[10]All Undergrad '!Y40</f>
        <v>667249</v>
      </c>
      <c r="Z40" s="150">
        <f>+'[10]All Undergrad '!Z40</f>
        <v>692401</v>
      </c>
      <c r="AA40" s="150">
        <f>+'[10]All Undergrad '!AA40</f>
        <v>667132</v>
      </c>
      <c r="AB40" s="150">
        <f>+'[10]All Undergrad '!AB40</f>
        <v>691093</v>
      </c>
      <c r="AC40" s="150">
        <f>+'[10]All Undergrad '!AC40</f>
        <v>709773</v>
      </c>
      <c r="AD40" s="150">
        <f>+'[10]All Undergrad '!AD40</f>
        <v>749974</v>
      </c>
      <c r="AE40" s="161">
        <f>+'[10]All Undergrad '!AE40</f>
        <v>747959</v>
      </c>
      <c r="AF40" s="161">
        <f>+'[10]All Undergrad '!AF40</f>
        <v>720749</v>
      </c>
      <c r="AG40" s="161">
        <f>+'[10]All Undergrad '!AG40</f>
        <v>701440</v>
      </c>
      <c r="AH40" s="161">
        <f>+'[10]All Undergrad '!AH40</f>
        <v>683994</v>
      </c>
      <c r="AI40" s="161">
        <f>+'[10]All Undergrad '!AI40</f>
        <v>665707</v>
      </c>
      <c r="AJ40" s="161">
        <f>+'[10]All Undergrad '!AJ40</f>
        <v>640207</v>
      </c>
    </row>
    <row r="41" spans="1:36" s="58" customFormat="1" ht="12.95" customHeight="1">
      <c r="A41" s="5" t="str">
        <f>+'[10]All Undergrad '!A41</f>
        <v>Indiana</v>
      </c>
      <c r="B41" s="161">
        <f>+'[10]All Undergrad '!B41</f>
        <v>0</v>
      </c>
      <c r="C41" s="161">
        <f>+'[10]All Undergrad '!C41</f>
        <v>0</v>
      </c>
      <c r="D41" s="161">
        <f>+'[10]All Undergrad '!D41</f>
        <v>0</v>
      </c>
      <c r="E41" s="161">
        <f>+'[10]All Undergrad '!E41</f>
        <v>0</v>
      </c>
      <c r="F41" s="161">
        <f>+'[10]All Undergrad '!F41</f>
        <v>0</v>
      </c>
      <c r="G41" s="161">
        <f>+'[10]All Undergrad '!G41</f>
        <v>0</v>
      </c>
      <c r="H41" s="161">
        <f>+'[10]All Undergrad '!H41</f>
        <v>0</v>
      </c>
      <c r="I41" s="161">
        <f>+'[10]All Undergrad '!I41</f>
        <v>0</v>
      </c>
      <c r="J41" s="161">
        <f>+'[10]All Undergrad '!J41</f>
        <v>0</v>
      </c>
      <c r="K41" s="161">
        <f>+'[10]All Undergrad '!K41</f>
        <v>0</v>
      </c>
      <c r="L41" s="161">
        <f>+'[10]All Undergrad '!L41</f>
        <v>0</v>
      </c>
      <c r="M41" s="161">
        <f>+'[10]All Undergrad '!M41</f>
        <v>258714</v>
      </c>
      <c r="N41" s="161">
        <f>+'[10]All Undergrad '!N41</f>
        <v>255747</v>
      </c>
      <c r="O41" s="161">
        <f>+'[10]All Undergrad '!O41</f>
        <v>252801</v>
      </c>
      <c r="P41" s="161">
        <f>+'[10]All Undergrad '!P41</f>
        <v>249847</v>
      </c>
      <c r="Q41" s="161">
        <f>+'[10]All Undergrad '!Q41</f>
        <v>250710</v>
      </c>
      <c r="R41" s="161">
        <f>+'[10]All Undergrad '!R41</f>
        <v>255782</v>
      </c>
      <c r="S41" s="161">
        <f>+'[10]All Undergrad '!S41</f>
        <v>259018</v>
      </c>
      <c r="T41" s="161">
        <f>+'[10]All Undergrad '!T41</f>
        <v>263888</v>
      </c>
      <c r="U41" s="150">
        <f>+'[10]All Undergrad '!U41</f>
        <v>273198</v>
      </c>
      <c r="V41" s="161">
        <f>+'[10]All Undergrad '!V41</f>
        <v>295623</v>
      </c>
      <c r="W41" s="161">
        <f>+'[10]All Undergrad '!W41</f>
        <v>296728</v>
      </c>
      <c r="X41" s="150">
        <f>+'[10]All Undergrad '!X41</f>
        <v>302723</v>
      </c>
      <c r="Y41" s="161">
        <f>+'[10]All Undergrad '!Y41</f>
        <v>308358</v>
      </c>
      <c r="Z41" s="150">
        <f>+'[10]All Undergrad '!Z41</f>
        <v>312058</v>
      </c>
      <c r="AA41" s="150">
        <f>+'[10]All Undergrad '!AA41</f>
        <v>317963</v>
      </c>
      <c r="AB41" s="150">
        <f>+'[10]All Undergrad '!AB41</f>
        <v>329081</v>
      </c>
      <c r="AC41" s="150">
        <f>+'[10]All Undergrad '!AC41</f>
        <v>349102</v>
      </c>
      <c r="AD41" s="150">
        <f>+'[10]All Undergrad '!AD41</f>
        <v>387495</v>
      </c>
      <c r="AE41" s="161">
        <f>+'[10]All Undergrad '!AE41</f>
        <v>402940</v>
      </c>
      <c r="AF41" s="161">
        <f>+'[10]All Undergrad '!AF41</f>
        <v>402172</v>
      </c>
      <c r="AG41" s="161">
        <f>+'[10]All Undergrad '!AG41</f>
        <v>392625</v>
      </c>
      <c r="AH41" s="161">
        <f>+'[10]All Undergrad '!AH41</f>
        <v>389805</v>
      </c>
      <c r="AI41" s="161">
        <f>+'[10]All Undergrad '!AI41</f>
        <v>380875</v>
      </c>
      <c r="AJ41" s="161">
        <f>+'[10]All Undergrad '!AJ41</f>
        <v>369199</v>
      </c>
    </row>
    <row r="42" spans="1:36" s="58" customFormat="1" ht="12.95" customHeight="1">
      <c r="A42" s="5" t="str">
        <f>+'[10]All Undergrad '!A42</f>
        <v>Iowa</v>
      </c>
      <c r="B42" s="161">
        <f>+'[10]All Undergrad '!B42</f>
        <v>0</v>
      </c>
      <c r="C42" s="161">
        <f>+'[10]All Undergrad '!C42</f>
        <v>0</v>
      </c>
      <c r="D42" s="161">
        <f>+'[10]All Undergrad '!D42</f>
        <v>0</v>
      </c>
      <c r="E42" s="161">
        <f>+'[10]All Undergrad '!E42</f>
        <v>0</v>
      </c>
      <c r="F42" s="161">
        <f>+'[10]All Undergrad '!F42</f>
        <v>0</v>
      </c>
      <c r="G42" s="161">
        <f>+'[10]All Undergrad '!G42</f>
        <v>0</v>
      </c>
      <c r="H42" s="161">
        <f>+'[10]All Undergrad '!H42</f>
        <v>0</v>
      </c>
      <c r="I42" s="161">
        <f>+'[10]All Undergrad '!I42</f>
        <v>0</v>
      </c>
      <c r="J42" s="161">
        <f>+'[10]All Undergrad '!J42</f>
        <v>0</v>
      </c>
      <c r="K42" s="161">
        <f>+'[10]All Undergrad '!K42</f>
        <v>0</v>
      </c>
      <c r="L42" s="161">
        <f>+'[10]All Undergrad '!L42</f>
        <v>0</v>
      </c>
      <c r="M42" s="161">
        <f>+'[10]All Undergrad '!M42</f>
        <v>150046</v>
      </c>
      <c r="N42" s="161">
        <f>+'[10]All Undergrad '!N42</f>
        <v>149762</v>
      </c>
      <c r="O42" s="161">
        <f>+'[10]All Undergrad '!O42</f>
        <v>149331</v>
      </c>
      <c r="P42" s="161">
        <f>+'[10]All Undergrad '!P42</f>
        <v>151082</v>
      </c>
      <c r="Q42" s="161">
        <f>+'[10]All Undergrad '!Q42</f>
        <v>155596</v>
      </c>
      <c r="R42" s="161">
        <f>+'[10]All Undergrad '!R42</f>
        <v>157417</v>
      </c>
      <c r="S42" s="161">
        <f>+'[10]All Undergrad '!S42</f>
        <v>158933</v>
      </c>
      <c r="T42" s="161">
        <f>+'[10]All Undergrad '!T42</f>
        <v>163729</v>
      </c>
      <c r="U42" s="150">
        <f>+'[10]All Undergrad '!U42</f>
        <v>165360</v>
      </c>
      <c r="V42" s="161">
        <f>+'[10]All Undergrad '!V42</f>
        <v>170594</v>
      </c>
      <c r="W42" s="161">
        <f>+'[10]All Undergrad '!W42</f>
        <v>178223</v>
      </c>
      <c r="X42" s="150">
        <f>+'[10]All Undergrad '!X42</f>
        <v>188844</v>
      </c>
      <c r="Y42" s="161">
        <f>+'[10]All Undergrad '!Y42</f>
        <v>193908</v>
      </c>
      <c r="Z42" s="150">
        <f>+'[10]All Undergrad '!Z42</f>
        <v>203453</v>
      </c>
      <c r="AA42" s="150">
        <f>+'[10]All Undergrad '!AA42</f>
        <v>212715</v>
      </c>
      <c r="AB42" s="150">
        <f>+'[10]All Undergrad '!AB42</f>
        <v>228498</v>
      </c>
      <c r="AC42" s="150">
        <f>+'[10]All Undergrad '!AC42</f>
        <v>254914</v>
      </c>
      <c r="AD42" s="150">
        <f>+'[10]All Undergrad '!AD42</f>
        <v>317085</v>
      </c>
      <c r="AE42" s="161">
        <f>+'[10]All Undergrad '!AE42</f>
        <v>338925</v>
      </c>
      <c r="AF42" s="161">
        <f>+'[10]All Undergrad '!AF42</f>
        <v>328242</v>
      </c>
      <c r="AG42" s="161">
        <f>+'[10]All Undergrad '!AG42</f>
        <v>315418</v>
      </c>
      <c r="AH42" s="161">
        <f>+'[10]All Undergrad '!AH42</f>
        <v>293677</v>
      </c>
      <c r="AI42" s="161">
        <f>+'[10]All Undergrad '!AI42</f>
        <v>243391</v>
      </c>
      <c r="AJ42" s="161">
        <f>+'[10]All Undergrad '!AJ42</f>
        <v>237012</v>
      </c>
    </row>
    <row r="43" spans="1:36" s="58" customFormat="1" ht="12.95" customHeight="1">
      <c r="A43" s="5" t="str">
        <f>+'[10]All Undergrad '!A43</f>
        <v>Kansas</v>
      </c>
      <c r="B43" s="161">
        <f>+'[10]All Undergrad '!B43</f>
        <v>0</v>
      </c>
      <c r="C43" s="161">
        <f>+'[10]All Undergrad '!C43</f>
        <v>0</v>
      </c>
      <c r="D43" s="161">
        <f>+'[10]All Undergrad '!D43</f>
        <v>0</v>
      </c>
      <c r="E43" s="161">
        <f>+'[10]All Undergrad '!E43</f>
        <v>0</v>
      </c>
      <c r="F43" s="161">
        <f>+'[10]All Undergrad '!F43</f>
        <v>0</v>
      </c>
      <c r="G43" s="161">
        <f>+'[10]All Undergrad '!G43</f>
        <v>0</v>
      </c>
      <c r="H43" s="161">
        <f>+'[10]All Undergrad '!H43</f>
        <v>0</v>
      </c>
      <c r="I43" s="161">
        <f>+'[10]All Undergrad '!I43</f>
        <v>0</v>
      </c>
      <c r="J43" s="161">
        <f>+'[10]All Undergrad '!J43</f>
        <v>0</v>
      </c>
      <c r="K43" s="161">
        <f>+'[10]All Undergrad '!K43</f>
        <v>0</v>
      </c>
      <c r="L43" s="161">
        <f>+'[10]All Undergrad '!L43</f>
        <v>0</v>
      </c>
      <c r="M43" s="161">
        <f>+'[10]All Undergrad '!M43</f>
        <v>147725</v>
      </c>
      <c r="N43" s="161">
        <f>+'[10]All Undergrad '!N43</f>
        <v>148164</v>
      </c>
      <c r="O43" s="161">
        <f>+'[10]All Undergrad '!O43</f>
        <v>148046</v>
      </c>
      <c r="P43" s="161">
        <f>+'[10]All Undergrad '!P43</f>
        <v>155852</v>
      </c>
      <c r="Q43" s="161">
        <f>+'[10]All Undergrad '!Q43</f>
        <v>151530</v>
      </c>
      <c r="R43" s="161">
        <f>+'[10]All Undergrad '!R43</f>
        <v>155309</v>
      </c>
      <c r="S43" s="161">
        <f>+'[10]All Undergrad '!S43</f>
        <v>154650</v>
      </c>
      <c r="T43" s="161">
        <f>+'[10]All Undergrad '!T43</f>
        <v>153331</v>
      </c>
      <c r="U43" s="150">
        <f>+'[10]All Undergrad '!U43</f>
        <v>156385</v>
      </c>
      <c r="V43" s="161">
        <f>+'[10]All Undergrad '!V43</f>
        <v>161003</v>
      </c>
      <c r="W43" s="161">
        <f>+'[10]All Undergrad '!W43</f>
        <v>164454</v>
      </c>
      <c r="X43" s="150">
        <f>+'[10]All Undergrad '!X43</f>
        <v>166265</v>
      </c>
      <c r="Y43" s="161">
        <f>+'[10]All Undergrad '!Y43</f>
        <v>168160</v>
      </c>
      <c r="Z43" s="150">
        <f>+'[10]All Undergrad '!Z43</f>
        <v>168065</v>
      </c>
      <c r="AA43" s="150">
        <f>+'[10]All Undergrad '!AA43</f>
        <v>168244</v>
      </c>
      <c r="AB43" s="150">
        <f>+'[10]All Undergrad '!AB43</f>
        <v>167868</v>
      </c>
      <c r="AC43" s="150">
        <f>+'[10]All Undergrad '!AC43</f>
        <v>172391</v>
      </c>
      <c r="AD43" s="150">
        <f>+'[10]All Undergrad '!AD43</f>
        <v>183815</v>
      </c>
      <c r="AE43" s="161">
        <f>+'[10]All Undergrad '!AE43</f>
        <v>188336</v>
      </c>
      <c r="AF43" s="161">
        <f>+'[10]All Undergrad '!AF43</f>
        <v>190125</v>
      </c>
      <c r="AG43" s="161">
        <f>+'[10]All Undergrad '!AG43</f>
        <v>187868</v>
      </c>
      <c r="AH43" s="161">
        <f>+'[10]All Undergrad '!AH43</f>
        <v>189397</v>
      </c>
      <c r="AI43" s="161">
        <f>+'[10]All Undergrad '!AI43</f>
        <v>186678</v>
      </c>
      <c r="AJ43" s="161">
        <f>+'[10]All Undergrad '!AJ43</f>
        <v>181736</v>
      </c>
    </row>
    <row r="44" spans="1:36" s="58" customFormat="1" ht="12.95" customHeight="1">
      <c r="A44" s="5" t="str">
        <f>+'[10]All Undergrad '!A44</f>
        <v>Michigan</v>
      </c>
      <c r="B44" s="161">
        <f>+'[10]All Undergrad '!B44</f>
        <v>0</v>
      </c>
      <c r="C44" s="161">
        <f>+'[10]All Undergrad '!C44</f>
        <v>0</v>
      </c>
      <c r="D44" s="161">
        <f>+'[10]All Undergrad '!D44</f>
        <v>0</v>
      </c>
      <c r="E44" s="161">
        <f>+'[10]All Undergrad '!E44</f>
        <v>0</v>
      </c>
      <c r="F44" s="161">
        <f>+'[10]All Undergrad '!F44</f>
        <v>0</v>
      </c>
      <c r="G44" s="161">
        <f>+'[10]All Undergrad '!G44</f>
        <v>0</v>
      </c>
      <c r="H44" s="161">
        <f>+'[10]All Undergrad '!H44</f>
        <v>0</v>
      </c>
      <c r="I44" s="161">
        <f>+'[10]All Undergrad '!I44</f>
        <v>0</v>
      </c>
      <c r="J44" s="161">
        <f>+'[10]All Undergrad '!J44</f>
        <v>0</v>
      </c>
      <c r="K44" s="161">
        <f>+'[10]All Undergrad '!K44</f>
        <v>0</v>
      </c>
      <c r="L44" s="161">
        <f>+'[10]All Undergrad '!L44</f>
        <v>0</v>
      </c>
      <c r="M44" s="161">
        <f>+'[10]All Undergrad '!M44</f>
        <v>490058</v>
      </c>
      <c r="N44" s="161">
        <f>+'[10]All Undergrad '!N44</f>
        <v>490372</v>
      </c>
      <c r="O44" s="161">
        <f>+'[10]All Undergrad '!O44</f>
        <v>474357</v>
      </c>
      <c r="P44" s="161">
        <f>+'[10]All Undergrad '!P44</f>
        <v>470493</v>
      </c>
      <c r="Q44" s="161">
        <f>+'[10]All Undergrad '!Q44</f>
        <v>468017</v>
      </c>
      <c r="R44" s="161">
        <f>+'[10]All Undergrad '!R44</f>
        <v>467264</v>
      </c>
      <c r="S44" s="161">
        <f>+'[10]All Undergrad '!S44</f>
        <v>473829</v>
      </c>
      <c r="T44" s="161">
        <f>+'[10]All Undergrad '!T44</f>
        <v>474676</v>
      </c>
      <c r="U44" s="150">
        <f>+'[10]All Undergrad '!U44</f>
        <v>480618</v>
      </c>
      <c r="V44" s="161">
        <f>+'[10]All Undergrad '!V44</f>
        <v>496712</v>
      </c>
      <c r="W44" s="161">
        <f>+'[10]All Undergrad '!W44</f>
        <v>512137</v>
      </c>
      <c r="X44" s="150">
        <f>+'[10]All Undergrad '!X44</f>
        <v>523041</v>
      </c>
      <c r="Y44" s="161">
        <f>+'[10]All Undergrad '!Y44</f>
        <v>529083</v>
      </c>
      <c r="Z44" s="150">
        <f>+'[10]All Undergrad '!Z44</f>
        <v>536745</v>
      </c>
      <c r="AA44" s="150">
        <f>+'[10]All Undergrad '!AA44</f>
        <v>545001</v>
      </c>
      <c r="AB44" s="150">
        <f>+'[10]All Undergrad '!AB44</f>
        <v>552162</v>
      </c>
      <c r="AC44" s="150">
        <f>+'[10]All Undergrad '!AC44</f>
        <v>561891</v>
      </c>
      <c r="AD44" s="150">
        <f>+'[10]All Undergrad '!AD44</f>
        <v>596267</v>
      </c>
      <c r="AE44" s="161">
        <f>+'[10]All Undergrad '!AE44</f>
        <v>604330</v>
      </c>
      <c r="AF44" s="161">
        <f>+'[10]All Undergrad '!AF44</f>
        <v>594948</v>
      </c>
      <c r="AG44" s="161">
        <f>+'[10]All Undergrad '!AG44</f>
        <v>575510</v>
      </c>
      <c r="AH44" s="161">
        <f>+'[10]All Undergrad '!AH44</f>
        <v>557770</v>
      </c>
      <c r="AI44" s="161">
        <f>+'[10]All Undergrad '!AI44</f>
        <v>535000</v>
      </c>
      <c r="AJ44" s="161">
        <f>+'[10]All Undergrad '!AJ44</f>
        <v>515814</v>
      </c>
    </row>
    <row r="45" spans="1:36" s="58" customFormat="1" ht="12.95" customHeight="1">
      <c r="A45" s="5" t="str">
        <f>+'[10]All Undergrad '!A45</f>
        <v>Minnesota</v>
      </c>
      <c r="B45" s="161">
        <f>+'[10]All Undergrad '!B45</f>
        <v>0</v>
      </c>
      <c r="C45" s="161">
        <f>+'[10]All Undergrad '!C45</f>
        <v>0</v>
      </c>
      <c r="D45" s="161">
        <f>+'[10]All Undergrad '!D45</f>
        <v>0</v>
      </c>
      <c r="E45" s="161">
        <f>+'[10]All Undergrad '!E45</f>
        <v>0</v>
      </c>
      <c r="F45" s="161">
        <f>+'[10]All Undergrad '!F45</f>
        <v>0</v>
      </c>
      <c r="G45" s="161">
        <f>+'[10]All Undergrad '!G45</f>
        <v>0</v>
      </c>
      <c r="H45" s="161">
        <f>+'[10]All Undergrad '!H45</f>
        <v>0</v>
      </c>
      <c r="I45" s="161">
        <f>+'[10]All Undergrad '!I45</f>
        <v>0</v>
      </c>
      <c r="J45" s="161">
        <f>+'[10]All Undergrad '!J45</f>
        <v>0</v>
      </c>
      <c r="K45" s="161">
        <f>+'[10]All Undergrad '!K45</f>
        <v>0</v>
      </c>
      <c r="L45" s="161">
        <f>+'[10]All Undergrad '!L45</f>
        <v>0</v>
      </c>
      <c r="M45" s="161">
        <f>+'[10]All Undergrad '!M45</f>
        <v>237535</v>
      </c>
      <c r="N45" s="161">
        <f>+'[10]All Undergrad '!N45</f>
        <v>231090</v>
      </c>
      <c r="O45" s="161">
        <f>+'[10]All Undergrad '!O45</f>
        <v>251649</v>
      </c>
      <c r="P45" s="161">
        <f>+'[10]All Undergrad '!P45</f>
        <v>242048</v>
      </c>
      <c r="Q45" s="161">
        <f>+'[10]All Undergrad '!Q45</f>
        <v>243774</v>
      </c>
      <c r="R45" s="161">
        <f>+'[10]All Undergrad '!R45</f>
        <v>233407</v>
      </c>
      <c r="S45" s="161">
        <f>+'[10]All Undergrad '!S45</f>
        <v>234089</v>
      </c>
      <c r="T45" s="161">
        <f>+'[10]All Undergrad '!T45</f>
        <v>243640</v>
      </c>
      <c r="U45" s="150">
        <f>+'[10]All Undergrad '!U45</f>
        <v>254632</v>
      </c>
      <c r="V45" s="161">
        <f>+'[10]All Undergrad '!V45</f>
        <v>263744</v>
      </c>
      <c r="W45" s="161">
        <f>+'[10]All Undergrad '!W45</f>
        <v>272710</v>
      </c>
      <c r="X45" s="150">
        <f>+'[10]All Undergrad '!X45</f>
        <v>278660</v>
      </c>
      <c r="Y45" s="161">
        <f>+'[10]All Undergrad '!Y45</f>
        <v>280739</v>
      </c>
      <c r="Z45" s="150">
        <f>+'[10]All Undergrad '!Z45</f>
        <v>283616</v>
      </c>
      <c r="AA45" s="150">
        <f>+'[10]All Undergrad '!AA45</f>
        <v>287584</v>
      </c>
      <c r="AB45" s="150">
        <f>+'[10]All Undergrad '!AB45</f>
        <v>298514</v>
      </c>
      <c r="AC45" s="150">
        <f>+'[10]All Undergrad '!AC45</f>
        <v>309679</v>
      </c>
      <c r="AD45" s="150">
        <f>+'[10]All Undergrad '!AD45</f>
        <v>331446</v>
      </c>
      <c r="AE45" s="161">
        <f>+'[10]All Undergrad '!AE45</f>
        <v>346360</v>
      </c>
      <c r="AF45" s="161">
        <f>+'[10]All Undergrad '!AF45</f>
        <v>331887</v>
      </c>
      <c r="AG45" s="161">
        <f>+'[10]All Undergrad '!AG45</f>
        <v>318964</v>
      </c>
      <c r="AH45" s="161">
        <f>+'[10]All Undergrad '!AH45</f>
        <v>310173</v>
      </c>
      <c r="AI45" s="161">
        <f>+'[10]All Undergrad '!AI45</f>
        <v>300258</v>
      </c>
      <c r="AJ45" s="161">
        <f>+'[10]All Undergrad '!AJ45</f>
        <v>294192</v>
      </c>
    </row>
    <row r="46" spans="1:36" s="58" customFormat="1" ht="12.95" customHeight="1">
      <c r="A46" s="5" t="str">
        <f>+'[10]All Undergrad '!A46</f>
        <v>Missouri</v>
      </c>
      <c r="B46" s="160">
        <f>+'[10]All Undergrad '!B46</f>
        <v>0</v>
      </c>
      <c r="C46" s="160">
        <f>+'[10]All Undergrad '!C46</f>
        <v>0</v>
      </c>
      <c r="D46" s="160">
        <f>+'[10]All Undergrad '!D46</f>
        <v>0</v>
      </c>
      <c r="E46" s="160">
        <f>+'[10]All Undergrad '!E46</f>
        <v>0</v>
      </c>
      <c r="F46" s="160">
        <f>+'[10]All Undergrad '!F46</f>
        <v>0</v>
      </c>
      <c r="G46" s="160">
        <f>+'[10]All Undergrad '!G46</f>
        <v>0</v>
      </c>
      <c r="H46" s="160">
        <f>+'[10]All Undergrad '!H46</f>
        <v>0</v>
      </c>
      <c r="I46" s="160">
        <f>+'[10]All Undergrad '!I46</f>
        <v>0</v>
      </c>
      <c r="J46" s="160">
        <f>+'[10]All Undergrad '!J46</f>
        <v>0</v>
      </c>
      <c r="K46" s="160">
        <f>+'[10]All Undergrad '!K46</f>
        <v>0</v>
      </c>
      <c r="L46" s="160">
        <f>+'[10]All Undergrad '!L46</f>
        <v>0</v>
      </c>
      <c r="M46" s="160">
        <f>+'[10]All Undergrad '!M46</f>
        <v>252028</v>
      </c>
      <c r="N46" s="160">
        <f>+'[10]All Undergrad '!N46</f>
        <v>251661</v>
      </c>
      <c r="O46" s="160">
        <f>+'[10]All Undergrad '!O46</f>
        <v>247484</v>
      </c>
      <c r="P46" s="160">
        <f>+'[10]All Undergrad '!P46</f>
        <v>242876</v>
      </c>
      <c r="Q46" s="161">
        <f>+'[10]All Undergrad '!Q46</f>
        <v>243452</v>
      </c>
      <c r="R46" s="160">
        <f>+'[10]All Undergrad '!R46</f>
        <v>252032</v>
      </c>
      <c r="S46" s="161">
        <f>+'[10]All Undergrad '!S46</f>
        <v>258331</v>
      </c>
      <c r="T46" s="161">
        <f>+'[10]All Undergrad '!T46</f>
        <v>263719</v>
      </c>
      <c r="U46" s="150">
        <f>+'[10]All Undergrad '!U46</f>
        <v>266802</v>
      </c>
      <c r="V46" s="161">
        <f>+'[10]All Undergrad '!V46</f>
        <v>274205</v>
      </c>
      <c r="W46" s="161">
        <f>+'[10]All Undergrad '!W46</f>
        <v>284852</v>
      </c>
      <c r="X46" s="150">
        <f>+'[10]All Undergrad '!X46</f>
        <v>292404</v>
      </c>
      <c r="Y46" s="161">
        <f>+'[10]All Undergrad '!Y46</f>
        <v>296969</v>
      </c>
      <c r="Z46" s="150">
        <f>+'[10]All Undergrad '!Z46</f>
        <v>304992</v>
      </c>
      <c r="AA46" s="150">
        <f>+'[10]All Undergrad '!AA46</f>
        <v>306201</v>
      </c>
      <c r="AB46" s="150">
        <f>+'[10]All Undergrad '!AB46</f>
        <v>311271</v>
      </c>
      <c r="AC46" s="150">
        <f>+'[10]All Undergrad '!AC46</f>
        <v>321054</v>
      </c>
      <c r="AD46" s="150">
        <f>+'[10]All Undergrad '!AD46</f>
        <v>347719</v>
      </c>
      <c r="AE46" s="161">
        <f>+'[10]All Undergrad '!AE46</f>
        <v>365857</v>
      </c>
      <c r="AF46" s="161">
        <f>+'[10]All Undergrad '!AF46</f>
        <v>370001</v>
      </c>
      <c r="AG46" s="161">
        <f>+'[10]All Undergrad '!AG46</f>
        <v>355161</v>
      </c>
      <c r="AH46" s="161">
        <f>+'[10]All Undergrad '!AH46</f>
        <v>348140</v>
      </c>
      <c r="AI46" s="161">
        <f>+'[10]All Undergrad '!AI46</f>
        <v>340995</v>
      </c>
      <c r="AJ46" s="161">
        <f>+'[10]All Undergrad '!AJ46</f>
        <v>331566</v>
      </c>
    </row>
    <row r="47" spans="1:36" s="58" customFormat="1" ht="12.95" customHeight="1">
      <c r="A47" s="5" t="str">
        <f>+'[10]All Undergrad '!A47</f>
        <v>Nebraska</v>
      </c>
      <c r="B47" s="160">
        <f>+'[10]All Undergrad '!B47</f>
        <v>0</v>
      </c>
      <c r="C47" s="160">
        <f>+'[10]All Undergrad '!C47</f>
        <v>0</v>
      </c>
      <c r="D47" s="160">
        <f>+'[10]All Undergrad '!D47</f>
        <v>0</v>
      </c>
      <c r="E47" s="160">
        <f>+'[10]All Undergrad '!E47</f>
        <v>0</v>
      </c>
      <c r="F47" s="160">
        <f>+'[10]All Undergrad '!F47</f>
        <v>0</v>
      </c>
      <c r="G47" s="160">
        <f>+'[10]All Undergrad '!G47</f>
        <v>0</v>
      </c>
      <c r="H47" s="160">
        <f>+'[10]All Undergrad '!H47</f>
        <v>0</v>
      </c>
      <c r="I47" s="160">
        <f>+'[10]All Undergrad '!I47</f>
        <v>0</v>
      </c>
      <c r="J47" s="160">
        <f>+'[10]All Undergrad '!J47</f>
        <v>0</v>
      </c>
      <c r="K47" s="160">
        <f>+'[10]All Undergrad '!K47</f>
        <v>0</v>
      </c>
      <c r="L47" s="160">
        <f>+'[10]All Undergrad '!L47</f>
        <v>0</v>
      </c>
      <c r="M47" s="160">
        <f>+'[10]All Undergrad '!M47</f>
        <v>107851</v>
      </c>
      <c r="N47" s="160">
        <f>+'[10]All Undergrad '!N47</f>
        <v>101048</v>
      </c>
      <c r="O47" s="160">
        <f>+'[10]All Undergrad '!O47</f>
        <v>100482</v>
      </c>
      <c r="P47" s="160">
        <f>+'[10]All Undergrad '!P47</f>
        <v>100107</v>
      </c>
      <c r="Q47" s="161">
        <f>+'[10]All Undergrad '!Q47</f>
        <v>105172</v>
      </c>
      <c r="R47" s="160">
        <f>+'[10]All Undergrad '!R47</f>
        <v>96679</v>
      </c>
      <c r="S47" s="161">
        <f>+'[10]All Undergrad '!S47</f>
        <v>96476</v>
      </c>
      <c r="T47" s="161">
        <f>+'[10]All Undergrad '!T47</f>
        <v>96311</v>
      </c>
      <c r="U47" s="150">
        <f>+'[10]All Undergrad '!U47</f>
        <v>96759</v>
      </c>
      <c r="V47" s="161">
        <f>+'[10]All Undergrad '!V47</f>
        <v>97504</v>
      </c>
      <c r="W47" s="161">
        <f>+'[10]All Undergrad '!W47</f>
        <v>99997</v>
      </c>
      <c r="X47" s="150">
        <f>+'[10]All Undergrad '!X47</f>
        <v>102522</v>
      </c>
      <c r="Y47" s="161">
        <f>+'[10]All Undergrad '!Y47</f>
        <v>103765</v>
      </c>
      <c r="Z47" s="150">
        <f>+'[10]All Undergrad '!Z47</f>
        <v>103581</v>
      </c>
      <c r="AA47" s="150">
        <f>+'[10]All Undergrad '!AA47</f>
        <v>105611</v>
      </c>
      <c r="AB47" s="150">
        <f>+'[10]All Undergrad '!AB47</f>
        <v>107480</v>
      </c>
      <c r="AC47" s="150">
        <f>+'[10]All Undergrad '!AC47</f>
        <v>109718</v>
      </c>
      <c r="AD47" s="150">
        <f>+'[10]All Undergrad '!AD47</f>
        <v>117475</v>
      </c>
      <c r="AE47" s="161">
        <f>+'[10]All Undergrad '!AE47</f>
        <v>121420</v>
      </c>
      <c r="AF47" s="161">
        <f>+'[10]All Undergrad '!AF47</f>
        <v>119310</v>
      </c>
      <c r="AG47" s="161">
        <f>+'[10]All Undergrad '!AG47</f>
        <v>115721</v>
      </c>
      <c r="AH47" s="161">
        <f>+'[10]All Undergrad '!AH47</f>
        <v>113432</v>
      </c>
      <c r="AI47" s="161">
        <f>+'[10]All Undergrad '!AI47</f>
        <v>110813</v>
      </c>
      <c r="AJ47" s="161">
        <f>+'[10]All Undergrad '!AJ47</f>
        <v>110309</v>
      </c>
    </row>
    <row r="48" spans="1:36" s="58" customFormat="1" ht="12.95" customHeight="1">
      <c r="A48" s="5" t="str">
        <f>+'[10]All Undergrad '!A48</f>
        <v>North Dakota</v>
      </c>
      <c r="B48" s="161">
        <f>+'[10]All Undergrad '!B48</f>
        <v>0</v>
      </c>
      <c r="C48" s="161">
        <f>+'[10]All Undergrad '!C48</f>
        <v>0</v>
      </c>
      <c r="D48" s="161">
        <f>+'[10]All Undergrad '!D48</f>
        <v>0</v>
      </c>
      <c r="E48" s="161">
        <f>+'[10]All Undergrad '!E48</f>
        <v>0</v>
      </c>
      <c r="F48" s="161">
        <f>+'[10]All Undergrad '!F48</f>
        <v>0</v>
      </c>
      <c r="G48" s="161">
        <f>+'[10]All Undergrad '!G48</f>
        <v>0</v>
      </c>
      <c r="H48" s="161">
        <f>+'[10]All Undergrad '!H48</f>
        <v>0</v>
      </c>
      <c r="I48" s="161">
        <f>+'[10]All Undergrad '!I48</f>
        <v>0</v>
      </c>
      <c r="J48" s="161">
        <f>+'[10]All Undergrad '!J48</f>
        <v>0</v>
      </c>
      <c r="K48" s="161">
        <f>+'[10]All Undergrad '!K48</f>
        <v>0</v>
      </c>
      <c r="L48" s="161">
        <f>+'[10]All Undergrad '!L48</f>
        <v>0</v>
      </c>
      <c r="M48" s="161">
        <f>+'[10]All Undergrad '!M48</f>
        <v>37307</v>
      </c>
      <c r="N48" s="161">
        <f>+'[10]All Undergrad '!N48</f>
        <v>37226</v>
      </c>
      <c r="O48" s="161">
        <f>+'[10]All Undergrad '!O48</f>
        <v>37016</v>
      </c>
      <c r="P48" s="161">
        <f>+'[10]All Undergrad '!P48</f>
        <v>37183</v>
      </c>
      <c r="Q48" s="161">
        <f>+'[10]All Undergrad '!Q48</f>
        <v>37962</v>
      </c>
      <c r="R48" s="161">
        <f>+'[10]All Undergrad '!R48</f>
        <v>35806</v>
      </c>
      <c r="S48" s="161">
        <f>+'[10]All Undergrad '!S48</f>
        <v>36256</v>
      </c>
      <c r="T48" s="161">
        <f>+'[10]All Undergrad '!T48</f>
        <v>37117</v>
      </c>
      <c r="U48" s="150">
        <f>+'[10]All Undergrad '!U48</f>
        <v>36899</v>
      </c>
      <c r="V48" s="161">
        <f>+'[10]All Undergrad '!V48</f>
        <v>39177</v>
      </c>
      <c r="W48" s="161">
        <f>+'[10]All Undergrad '!W48</f>
        <v>41736</v>
      </c>
      <c r="X48" s="150">
        <f>+'[10]All Undergrad '!X48</f>
        <v>43893</v>
      </c>
      <c r="Y48" s="161">
        <f>+'[10]All Undergrad '!Y48</f>
        <v>44774</v>
      </c>
      <c r="Z48" s="150">
        <f>+'[10]All Undergrad '!Z48</f>
        <v>44153</v>
      </c>
      <c r="AA48" s="150">
        <f>+'[10]All Undergrad '!AA48</f>
        <v>44042</v>
      </c>
      <c r="AB48" s="150">
        <f>+'[10]All Undergrad '!AB48</f>
        <v>44257</v>
      </c>
      <c r="AC48" s="150">
        <f>+'[10]All Undergrad '!AC48</f>
        <v>45390</v>
      </c>
      <c r="AD48" s="150">
        <f>+'[10]All Undergrad '!AD48</f>
        <v>48836</v>
      </c>
      <c r="AE48" s="161">
        <f>+'[10]All Undergrad '!AE48</f>
        <v>50003</v>
      </c>
      <c r="AF48" s="161">
        <f>+'[10]All Undergrad '!AF48</f>
        <v>48630</v>
      </c>
      <c r="AG48" s="161">
        <f>+'[10]All Undergrad '!AG48</f>
        <v>48123</v>
      </c>
      <c r="AH48" s="161">
        <f>+'[10]All Undergrad '!AH48</f>
        <v>47592</v>
      </c>
      <c r="AI48" s="161">
        <f>+'[10]All Undergrad '!AI48</f>
        <v>46724</v>
      </c>
      <c r="AJ48" s="161">
        <f>+'[10]All Undergrad '!AJ48</f>
        <v>46574</v>
      </c>
    </row>
    <row r="49" spans="1:36" s="58" customFormat="1" ht="12.95" customHeight="1">
      <c r="A49" s="5" t="str">
        <f>+'[10]All Undergrad '!A49</f>
        <v>Ohio</v>
      </c>
      <c r="B49" s="161">
        <f>+'[10]All Undergrad '!B49</f>
        <v>0</v>
      </c>
      <c r="C49" s="161">
        <f>+'[10]All Undergrad '!C49</f>
        <v>0</v>
      </c>
      <c r="D49" s="161">
        <f>+'[10]All Undergrad '!D49</f>
        <v>0</v>
      </c>
      <c r="E49" s="161">
        <f>+'[10]All Undergrad '!E49</f>
        <v>0</v>
      </c>
      <c r="F49" s="161">
        <f>+'[10]All Undergrad '!F49</f>
        <v>0</v>
      </c>
      <c r="G49" s="161">
        <f>+'[10]All Undergrad '!G49</f>
        <v>0</v>
      </c>
      <c r="H49" s="161">
        <f>+'[10]All Undergrad '!H49</f>
        <v>0</v>
      </c>
      <c r="I49" s="161">
        <f>+'[10]All Undergrad '!I49</f>
        <v>0</v>
      </c>
      <c r="J49" s="161">
        <f>+'[10]All Undergrad '!J49</f>
        <v>0</v>
      </c>
      <c r="K49" s="161">
        <f>+'[10]All Undergrad '!K49</f>
        <v>0</v>
      </c>
      <c r="L49" s="161">
        <f>+'[10]All Undergrad '!L49</f>
        <v>0</v>
      </c>
      <c r="M49" s="161">
        <f>+'[10]All Undergrad '!M49</f>
        <v>495892</v>
      </c>
      <c r="N49" s="161">
        <f>+'[10]All Undergrad '!N49</f>
        <v>484422</v>
      </c>
      <c r="O49" s="161">
        <f>+'[10]All Undergrad '!O49</f>
        <v>471266</v>
      </c>
      <c r="P49" s="161">
        <f>+'[10]All Undergrad '!P49</f>
        <v>461524</v>
      </c>
      <c r="Q49" s="161">
        <f>+'[10]All Undergrad '!Q49</f>
        <v>465660</v>
      </c>
      <c r="R49" s="161">
        <f>+'[10]All Undergrad '!R49</f>
        <v>458575</v>
      </c>
      <c r="S49" s="161">
        <f>+'[10]All Undergrad '!S49</f>
        <v>463755</v>
      </c>
      <c r="T49" s="161">
        <f>+'[10]All Undergrad '!T49</f>
        <v>469558</v>
      </c>
      <c r="U49" s="150">
        <f>+'[10]All Undergrad '!U49</f>
        <v>469999</v>
      </c>
      <c r="V49" s="161">
        <f>+'[10]All Undergrad '!V49</f>
        <v>488568</v>
      </c>
      <c r="W49" s="161">
        <f>+'[10]All Undergrad '!W49</f>
        <v>505037</v>
      </c>
      <c r="X49" s="150">
        <f>+'[10]All Undergrad '!X49</f>
        <v>517533</v>
      </c>
      <c r="Y49" s="161">
        <f>+'[10]All Undergrad '!Y49</f>
        <v>526569</v>
      </c>
      <c r="Z49" s="150">
        <f>+'[10]All Undergrad '!Z49</f>
        <v>529891</v>
      </c>
      <c r="AA49" s="150">
        <f>+'[10]All Undergrad '!AA49</f>
        <v>533652</v>
      </c>
      <c r="AB49" s="150">
        <f>+'[10]All Undergrad '!AB49</f>
        <v>543634</v>
      </c>
      <c r="AC49" s="150">
        <f>+'[10]All Undergrad '!AC49</f>
        <v>564461</v>
      </c>
      <c r="AD49" s="150">
        <f>+'[10]All Undergrad '!AD49</f>
        <v>625487</v>
      </c>
      <c r="AE49" s="161">
        <f>+'[10]All Undergrad '!AE49</f>
        <v>642876</v>
      </c>
      <c r="AF49" s="161">
        <f>+'[10]All Undergrad '!AF49</f>
        <v>641793</v>
      </c>
      <c r="AG49" s="161">
        <f>+'[10]All Undergrad '!AG49</f>
        <v>618887</v>
      </c>
      <c r="AH49" s="161">
        <f>+'[10]All Undergrad '!AH49</f>
        <v>606625</v>
      </c>
      <c r="AI49" s="161">
        <f>+'[10]All Undergrad '!AI49</f>
        <v>589426</v>
      </c>
      <c r="AJ49" s="161">
        <f>+'[10]All Undergrad '!AJ49</f>
        <v>577354</v>
      </c>
    </row>
    <row r="50" spans="1:36" s="58" customFormat="1" ht="12.95" customHeight="1">
      <c r="A50" s="5" t="str">
        <f>+'[10]All Undergrad '!A50</f>
        <v>South Dakota</v>
      </c>
      <c r="B50" s="161">
        <f>+'[10]All Undergrad '!B50</f>
        <v>0</v>
      </c>
      <c r="C50" s="161">
        <f>+'[10]All Undergrad '!C50</f>
        <v>0</v>
      </c>
      <c r="D50" s="161">
        <f>+'[10]All Undergrad '!D50</f>
        <v>0</v>
      </c>
      <c r="E50" s="161">
        <f>+'[10]All Undergrad '!E50</f>
        <v>0</v>
      </c>
      <c r="F50" s="161">
        <f>+'[10]All Undergrad '!F50</f>
        <v>0</v>
      </c>
      <c r="G50" s="161">
        <f>+'[10]All Undergrad '!G50</f>
        <v>0</v>
      </c>
      <c r="H50" s="161">
        <f>+'[10]All Undergrad '!H50</f>
        <v>0</v>
      </c>
      <c r="I50" s="161">
        <f>+'[10]All Undergrad '!I50</f>
        <v>0</v>
      </c>
      <c r="J50" s="161">
        <f>+'[10]All Undergrad '!J50</f>
        <v>0</v>
      </c>
      <c r="K50" s="161">
        <f>+'[10]All Undergrad '!K50</f>
        <v>0</v>
      </c>
      <c r="L50" s="161">
        <f>+'[10]All Undergrad '!L50</f>
        <v>0</v>
      </c>
      <c r="M50" s="161">
        <f>+'[10]All Undergrad '!M50</f>
        <v>32788</v>
      </c>
      <c r="N50" s="161">
        <f>+'[10]All Undergrad '!N50</f>
        <v>33573</v>
      </c>
      <c r="O50" s="161">
        <f>+'[10]All Undergrad '!O50</f>
        <v>33281</v>
      </c>
      <c r="P50" s="161">
        <f>+'[10]All Undergrad '!P50</f>
        <v>32160</v>
      </c>
      <c r="Q50" s="161">
        <f>+'[10]All Undergrad '!Q50</f>
        <v>35356</v>
      </c>
      <c r="R50" s="161">
        <f>+'[10]All Undergrad '!R50</f>
        <v>34750</v>
      </c>
      <c r="S50" s="161">
        <f>+'[10]All Undergrad '!S50</f>
        <v>36591</v>
      </c>
      <c r="T50" s="161">
        <f>+'[10]All Undergrad '!T50</f>
        <v>37384</v>
      </c>
      <c r="U50" s="150">
        <f>+'[10]All Undergrad '!U50</f>
        <v>37497</v>
      </c>
      <c r="V50" s="161">
        <f>+'[10]All Undergrad '!V50</f>
        <v>38707</v>
      </c>
      <c r="W50" s="161">
        <f>+'[10]All Undergrad '!W50</f>
        <v>41455</v>
      </c>
      <c r="X50" s="150">
        <f>+'[10]All Undergrad '!X50</f>
        <v>43313</v>
      </c>
      <c r="Y50" s="161">
        <f>+'[10]All Undergrad '!Y50</f>
        <v>43202</v>
      </c>
      <c r="Z50" s="150">
        <f>+'[10]All Undergrad '!Z50</f>
        <v>43206</v>
      </c>
      <c r="AA50" s="150">
        <f>+'[10]All Undergrad '!AA50</f>
        <v>42985</v>
      </c>
      <c r="AB50" s="150">
        <f>+'[10]All Undergrad '!AB50</f>
        <v>43393</v>
      </c>
      <c r="AC50" s="150">
        <f>+'[10]All Undergrad '!AC50</f>
        <v>43997</v>
      </c>
      <c r="AD50" s="150">
        <f>+'[10]All Undergrad '!AD50</f>
        <v>47318</v>
      </c>
      <c r="AE50" s="161">
        <f>+'[10]All Undergrad '!AE50</f>
        <v>50689</v>
      </c>
      <c r="AF50" s="161">
        <f>+'[10]All Undergrad '!AF50</f>
        <v>49205</v>
      </c>
      <c r="AG50" s="161">
        <f>+'[10]All Undergrad '!AG50</f>
        <v>49259</v>
      </c>
      <c r="AH50" s="161">
        <f>+'[10]All Undergrad '!AH50</f>
        <v>48190</v>
      </c>
      <c r="AI50" s="161">
        <f>+'[10]All Undergrad '!AI50</f>
        <v>47234</v>
      </c>
      <c r="AJ50" s="161">
        <f>+'[10]All Undergrad '!AJ50</f>
        <v>46901</v>
      </c>
    </row>
    <row r="51" spans="1:36" s="58" customFormat="1" ht="12.95" customHeight="1">
      <c r="A51" s="5" t="str">
        <f>+'[10]All Undergrad '!A51</f>
        <v>Wisconsin</v>
      </c>
      <c r="B51" s="161">
        <f>+'[10]All Undergrad '!B51</f>
        <v>0</v>
      </c>
      <c r="C51" s="161">
        <f>+'[10]All Undergrad '!C51</f>
        <v>0</v>
      </c>
      <c r="D51" s="161">
        <f>+'[10]All Undergrad '!D51</f>
        <v>0</v>
      </c>
      <c r="E51" s="161">
        <f>+'[10]All Undergrad '!E51</f>
        <v>0</v>
      </c>
      <c r="F51" s="161">
        <f>+'[10]All Undergrad '!F51</f>
        <v>0</v>
      </c>
      <c r="G51" s="161">
        <f>+'[10]All Undergrad '!G51</f>
        <v>0</v>
      </c>
      <c r="H51" s="161">
        <f>+'[10]All Undergrad '!H51</f>
        <v>0</v>
      </c>
      <c r="I51" s="161">
        <f>+'[10]All Undergrad '!I51</f>
        <v>0</v>
      </c>
      <c r="J51" s="161">
        <f>+'[10]All Undergrad '!J51</f>
        <v>0</v>
      </c>
      <c r="K51" s="161">
        <f>+'[10]All Undergrad '!K51</f>
        <v>0</v>
      </c>
      <c r="L51" s="161">
        <f>+'[10]All Undergrad '!L51</f>
        <v>0</v>
      </c>
      <c r="M51" s="161">
        <f>+'[10]All Undergrad '!M51</f>
        <v>273254</v>
      </c>
      <c r="N51" s="161">
        <f>+'[10]All Undergrad '!N51</f>
        <v>274280</v>
      </c>
      <c r="O51" s="161">
        <f>+'[10]All Undergrad '!O51</f>
        <v>269548</v>
      </c>
      <c r="P51" s="161">
        <f>+'[10]All Undergrad '!P51</f>
        <v>267273</v>
      </c>
      <c r="Q51" s="161">
        <f>+'[10]All Undergrad '!Q51</f>
        <v>266230</v>
      </c>
      <c r="R51" s="161">
        <f>+'[10]All Undergrad '!R51</f>
        <v>264832</v>
      </c>
      <c r="S51" s="161">
        <f>+'[10]All Undergrad '!S51</f>
        <v>268275</v>
      </c>
      <c r="T51" s="161">
        <f>+'[10]All Undergrad '!T51</f>
        <v>270684</v>
      </c>
      <c r="U51" s="150">
        <f>+'[10]All Undergrad '!U51</f>
        <v>271839</v>
      </c>
      <c r="V51" s="161">
        <f>+'[10]All Undergrad '!V51</f>
        <v>280563</v>
      </c>
      <c r="W51" s="161">
        <f>+'[10]All Undergrad '!W51</f>
        <v>291918</v>
      </c>
      <c r="X51" s="150">
        <f>+'[10]All Undergrad '!X51</f>
        <v>291343</v>
      </c>
      <c r="Y51" s="161">
        <f>+'[10]All Undergrad '!Y51</f>
        <v>293127</v>
      </c>
      <c r="Z51" s="150">
        <f>+'[10]All Undergrad '!Z51</f>
        <v>296743</v>
      </c>
      <c r="AA51" s="150">
        <f>+'[10]All Undergrad '!AA51</f>
        <v>300932</v>
      </c>
      <c r="AB51" s="150">
        <f>+'[10]All Undergrad '!AB51</f>
        <v>302979</v>
      </c>
      <c r="AC51" s="150">
        <f>+'[10]All Undergrad '!AC51</f>
        <v>311898</v>
      </c>
      <c r="AD51" s="150">
        <f>+'[10]All Undergrad '!AD51</f>
        <v>332394</v>
      </c>
      <c r="AE51" s="161">
        <f>+'[10]All Undergrad '!AE51</f>
        <v>339063</v>
      </c>
      <c r="AF51" s="161">
        <f>+'[10]All Undergrad '!AF51</f>
        <v>335230</v>
      </c>
      <c r="AG51" s="161">
        <f>+'[10]All Undergrad '!AG51</f>
        <v>329773</v>
      </c>
      <c r="AH51" s="161">
        <f>+'[10]All Undergrad '!AH51</f>
        <v>324121</v>
      </c>
      <c r="AI51" s="161">
        <f>+'[10]All Undergrad '!AI51</f>
        <v>318591</v>
      </c>
      <c r="AJ51" s="161">
        <f>+'[10]All Undergrad '!AJ51</f>
        <v>310343</v>
      </c>
    </row>
    <row r="52" spans="1:36" s="193" customFormat="1" ht="12.95" customHeight="1">
      <c r="A52" s="174" t="str">
        <f>+'[10]All Undergrad '!A52</f>
        <v>Northeast</v>
      </c>
      <c r="B52" s="190">
        <f>+'[10]All Undergrad '!B52</f>
        <v>0</v>
      </c>
      <c r="C52" s="190">
        <f>+'[10]All Undergrad '!C52</f>
        <v>0</v>
      </c>
      <c r="D52" s="190">
        <f>+'[10]All Undergrad '!D52</f>
        <v>0</v>
      </c>
      <c r="E52" s="190">
        <f>+'[10]All Undergrad '!E52</f>
        <v>0</v>
      </c>
      <c r="F52" s="190">
        <f>+'[10]All Undergrad '!F52</f>
        <v>0</v>
      </c>
      <c r="G52" s="190">
        <f>+'[10]All Undergrad '!G52</f>
        <v>0</v>
      </c>
      <c r="H52" s="190">
        <f>+'[10]All Undergrad '!H52</f>
        <v>0</v>
      </c>
      <c r="I52" s="190">
        <f>+'[10]All Undergrad '!I52</f>
        <v>0</v>
      </c>
      <c r="J52" s="190">
        <f>+'[10]All Undergrad '!J52</f>
        <v>0</v>
      </c>
      <c r="K52" s="190">
        <f>+'[10]All Undergrad '!K52</f>
        <v>0</v>
      </c>
      <c r="L52" s="190">
        <f>+'[10]All Undergrad '!L52</f>
        <v>0</v>
      </c>
      <c r="M52" s="190">
        <f>+'[10]All Undergrad '!M52</f>
        <v>2634961</v>
      </c>
      <c r="N52" s="190">
        <f>+'[10]All Undergrad '!N52</f>
        <v>2344283</v>
      </c>
      <c r="O52" s="190">
        <f>+'[10]All Undergrad '!O52</f>
        <v>2304433</v>
      </c>
      <c r="P52" s="190">
        <f>+'[10]All Undergrad '!P52</f>
        <v>2288283</v>
      </c>
      <c r="Q52" s="190">
        <f>+'[10]All Undergrad '!Q52</f>
        <v>2235608</v>
      </c>
      <c r="R52" s="190">
        <f>+'[10]All Undergrad '!R52</f>
        <v>2230053</v>
      </c>
      <c r="S52" s="190">
        <f>+'[10]All Undergrad '!S52</f>
        <v>2223148</v>
      </c>
      <c r="T52" s="190">
        <f>+'[10]All Undergrad '!T52</f>
        <v>2251631</v>
      </c>
      <c r="U52" s="190">
        <f>+'[10]All Undergrad '!U52</f>
        <v>2277477</v>
      </c>
      <c r="V52" s="190">
        <f>+'[10]All Undergrad '!V52</f>
        <v>2329740</v>
      </c>
      <c r="W52" s="190">
        <f>+'[10]All Undergrad '!W52</f>
        <v>2407838</v>
      </c>
      <c r="X52" s="190">
        <f>+'[10]All Undergrad '!X52</f>
        <v>2456795</v>
      </c>
      <c r="Y52" s="190">
        <f>+'[10]All Undergrad '!Y52</f>
        <v>2494422</v>
      </c>
      <c r="Z52" s="190">
        <f>+'[10]All Undergrad '!Z52</f>
        <v>2510851</v>
      </c>
      <c r="AA52" s="190">
        <f>+'[10]All Undergrad '!AA52</f>
        <v>2540668</v>
      </c>
      <c r="AB52" s="190">
        <f>+'[10]All Undergrad '!AB52</f>
        <v>2591510</v>
      </c>
      <c r="AC52" s="190">
        <f>+'[10]All Undergrad '!AC52</f>
        <v>2688617</v>
      </c>
      <c r="AD52" s="190">
        <f>+'[10]All Undergrad '!AD52</f>
        <v>2842797</v>
      </c>
      <c r="AE52" s="190">
        <f>+'[10]All Undergrad '!AE52</f>
        <v>2871949</v>
      </c>
      <c r="AF52" s="190">
        <f>+'[10]All Undergrad '!AF52</f>
        <v>2840100</v>
      </c>
      <c r="AG52" s="190">
        <f>+'[10]All Undergrad '!AG52</f>
        <v>2821423</v>
      </c>
      <c r="AH52" s="190">
        <f>+'[10]All Undergrad '!AH52</f>
        <v>2803569</v>
      </c>
      <c r="AI52" s="190">
        <f>+'[10]All Undergrad '!AI52</f>
        <v>2792681</v>
      </c>
      <c r="AJ52" s="190">
        <f>+'[10]All Undergrad '!AJ52</f>
        <v>2753715</v>
      </c>
    </row>
    <row r="53" spans="1:36" s="57" customFormat="1" ht="12.95" customHeight="1">
      <c r="A53" s="27" t="str">
        <f>+'[10]All Undergrad '!A53</f>
        <v xml:space="preserve">   as a percent of U.S.</v>
      </c>
      <c r="B53" s="159">
        <f>+'[10]All Undergrad '!B53</f>
        <v>0</v>
      </c>
      <c r="C53" s="159">
        <f>+'[10]All Undergrad '!C53</f>
        <v>0</v>
      </c>
      <c r="D53" s="159">
        <f>+'[10]All Undergrad '!D53</f>
        <v>0</v>
      </c>
      <c r="E53" s="159">
        <f>+'[10]All Undergrad '!E53</f>
        <v>0</v>
      </c>
      <c r="F53" s="159">
        <f>+'[10]All Undergrad '!F53</f>
        <v>0</v>
      </c>
      <c r="G53" s="159">
        <f>+'[10]All Undergrad '!G53</f>
        <v>0</v>
      </c>
      <c r="H53" s="159">
        <f>+'[10]All Undergrad '!H53</f>
        <v>0</v>
      </c>
      <c r="I53" s="159">
        <f>+'[10]All Undergrad '!I53</f>
        <v>0</v>
      </c>
      <c r="J53" s="159">
        <f>+'[10]All Undergrad '!J53</f>
        <v>0</v>
      </c>
      <c r="K53" s="159">
        <f>+'[10]All Undergrad '!K53</f>
        <v>0</v>
      </c>
      <c r="L53" s="159">
        <f>+'[10]All Undergrad '!L53</f>
        <v>0</v>
      </c>
      <c r="M53" s="159">
        <f>+'[10]All Undergrad '!M53</f>
        <v>20.651111355810592</v>
      </c>
      <c r="N53" s="159">
        <f>+'[10]All Undergrad '!N53</f>
        <v>19.096561461714185</v>
      </c>
      <c r="O53" s="159">
        <f>+'[10]All Undergrad '!O53</f>
        <v>18.864972641924467</v>
      </c>
      <c r="P53" s="159">
        <f>+'[10]All Undergrad '!P53</f>
        <v>18.836552122270326</v>
      </c>
      <c r="Q53" s="159">
        <f>+'[10]All Undergrad '!Q53</f>
        <v>18.250008714356142</v>
      </c>
      <c r="R53" s="159">
        <f>+'[10]All Undergrad '!R53</f>
        <v>17.996395157551468</v>
      </c>
      <c r="S53" s="159">
        <f>+'[10]All Undergrad '!S53</f>
        <v>17.86642190574856</v>
      </c>
      <c r="T53" s="159">
        <f>+'[10]All Undergrad '!T53</f>
        <v>17.7431127985766</v>
      </c>
      <c r="U53" s="159">
        <f>+'[10]All Undergrad '!U53</f>
        <v>17.32986767989269</v>
      </c>
      <c r="V53" s="159">
        <f>+'[10]All Undergrad '!V53</f>
        <v>17.004099467128391</v>
      </c>
      <c r="W53" s="159">
        <f>+'[10]All Undergrad '!W53</f>
        <v>16.905820311476997</v>
      </c>
      <c r="X53" s="159">
        <f>+'[10]All Undergrad '!X53</f>
        <v>16.991157774646222</v>
      </c>
      <c r="Y53" s="159">
        <f>+'[10]All Undergrad '!Y53</f>
        <v>16.912529216468769</v>
      </c>
      <c r="Z53" s="159">
        <f>+'[10]All Undergrad '!Z53</f>
        <v>16.796451651076794</v>
      </c>
      <c r="AA53" s="159">
        <f>+'[10]All Undergrad '!AA53</f>
        <v>16.926741403676054</v>
      </c>
      <c r="AB53" s="159">
        <f>+'[10]All Undergrad '!AB53</f>
        <v>16.624502028643303</v>
      </c>
      <c r="AC53" s="159">
        <f>+'[10]All Undergrad '!AC53</f>
        <v>16.443922426228351</v>
      </c>
      <c r="AD53" s="159">
        <f>+'[10]All Undergrad '!AD53</f>
        <v>16.058235624635692</v>
      </c>
      <c r="AE53" s="159">
        <f>+'[10]All Undergrad '!AE53</f>
        <v>15.974415784604984</v>
      </c>
      <c r="AF53" s="159">
        <f>+'[10]All Undergrad '!AF53</f>
        <v>16.163458257289975</v>
      </c>
      <c r="AG53" s="159">
        <f>+'[10]All Undergrad '!AG53</f>
        <v>16.133308508955704</v>
      </c>
      <c r="AH53" s="159">
        <f>+'[10]All Undergrad '!AH53</f>
        <v>16.275276272328394</v>
      </c>
      <c r="AI53" s="159">
        <f>+'[10]All Undergrad '!AI53</f>
        <v>16.399697290311384</v>
      </c>
      <c r="AJ53" s="159">
        <f>+'[10]All Undergrad '!AJ53</f>
        <v>16.435828992866448</v>
      </c>
    </row>
    <row r="54" spans="1:36" s="58" customFormat="1" ht="12.95" customHeight="1">
      <c r="A54" s="5" t="str">
        <f>+'[10]All Undergrad '!A54</f>
        <v>Connecticut</v>
      </c>
      <c r="B54" s="161">
        <f>+'[10]All Undergrad '!B54</f>
        <v>0</v>
      </c>
      <c r="C54" s="161">
        <f>+'[10]All Undergrad '!C54</f>
        <v>0</v>
      </c>
      <c r="D54" s="161">
        <f>+'[10]All Undergrad '!D54</f>
        <v>0</v>
      </c>
      <c r="E54" s="161">
        <f>+'[10]All Undergrad '!E54</f>
        <v>0</v>
      </c>
      <c r="F54" s="161">
        <f>+'[10]All Undergrad '!F54</f>
        <v>0</v>
      </c>
      <c r="G54" s="161">
        <f>+'[10]All Undergrad '!G54</f>
        <v>0</v>
      </c>
      <c r="H54" s="161">
        <f>+'[10]All Undergrad '!H54</f>
        <v>0</v>
      </c>
      <c r="I54" s="161">
        <f>+'[10]All Undergrad '!I54</f>
        <v>0</v>
      </c>
      <c r="J54" s="161">
        <f>+'[10]All Undergrad '!J54</f>
        <v>0</v>
      </c>
      <c r="K54" s="161">
        <f>+'[10]All Undergrad '!K54</f>
        <v>0</v>
      </c>
      <c r="L54" s="161">
        <f>+'[10]All Undergrad '!L54</f>
        <v>0</v>
      </c>
      <c r="M54" s="161">
        <f>+'[10]All Undergrad '!M54</f>
        <v>131462</v>
      </c>
      <c r="N54" s="161">
        <f>+'[10]All Undergrad '!N54</f>
        <v>128063</v>
      </c>
      <c r="O54" s="161">
        <f>+'[10]All Undergrad '!O54</f>
        <v>125939</v>
      </c>
      <c r="P54" s="161">
        <f>+'[10]All Undergrad '!P54</f>
        <v>124063</v>
      </c>
      <c r="Q54" s="161">
        <f>+'[10]All Undergrad '!Q54</f>
        <v>120609</v>
      </c>
      <c r="R54" s="161">
        <f>+'[10]All Undergrad '!R54</f>
        <v>119848</v>
      </c>
      <c r="S54" s="161">
        <f>+'[10]All Undergrad '!S54</f>
        <v>120151</v>
      </c>
      <c r="T54" s="161">
        <f>+'[10]All Undergrad '!T54</f>
        <v>123419</v>
      </c>
      <c r="U54" s="150">
        <f>+'[10]All Undergrad '!U54</f>
        <v>127715</v>
      </c>
      <c r="V54" s="161">
        <f>+'[10]All Undergrad '!V54</f>
        <v>131834</v>
      </c>
      <c r="W54" s="161">
        <f>+'[10]All Undergrad '!W54</f>
        <v>136167</v>
      </c>
      <c r="X54" s="150">
        <f>+'[10]All Undergrad '!X54</f>
        <v>136913</v>
      </c>
      <c r="Y54" s="161">
        <f>+'[10]All Undergrad '!Y54</f>
        <v>139071</v>
      </c>
      <c r="Z54" s="150">
        <f>+'[10]All Undergrad '!Z54</f>
        <v>141332</v>
      </c>
      <c r="AA54" s="150">
        <f>+'[10]All Undergrad '!AA54</f>
        <v>141215</v>
      </c>
      <c r="AB54" s="150">
        <f>+'[10]All Undergrad '!AB54</f>
        <v>145031</v>
      </c>
      <c r="AC54" s="150">
        <f>+'[10]All Undergrad '!AC54</f>
        <v>150378</v>
      </c>
      <c r="AD54" s="150">
        <f>+'[10]All Undergrad '!AD54</f>
        <v>158105</v>
      </c>
      <c r="AE54" s="161">
        <f>+'[10]All Undergrad '!AE54</f>
        <v>158755</v>
      </c>
      <c r="AF54" s="161">
        <f>+'[10]All Undergrad '!AF54</f>
        <v>163466</v>
      </c>
      <c r="AG54" s="161">
        <f>+'[10]All Undergrad '!AG54</f>
        <v>166812</v>
      </c>
      <c r="AH54" s="161">
        <f>+'[10]All Undergrad '!AH54</f>
        <v>164601</v>
      </c>
      <c r="AI54" s="161">
        <f>+'[10]All Undergrad '!AI54</f>
        <v>163896</v>
      </c>
      <c r="AJ54" s="161">
        <f>+'[10]All Undergrad '!AJ54</f>
        <v>161324</v>
      </c>
    </row>
    <row r="55" spans="1:36" s="58" customFormat="1" ht="12.95" customHeight="1">
      <c r="A55" s="5" t="str">
        <f>+'[10]All Undergrad '!A55</f>
        <v>Maine</v>
      </c>
      <c r="B55" s="161">
        <f>+'[10]All Undergrad '!B55</f>
        <v>0</v>
      </c>
      <c r="C55" s="161">
        <f>+'[10]All Undergrad '!C55</f>
        <v>0</v>
      </c>
      <c r="D55" s="161">
        <f>+'[10]All Undergrad '!D55</f>
        <v>0</v>
      </c>
      <c r="E55" s="161">
        <f>+'[10]All Undergrad '!E55</f>
        <v>0</v>
      </c>
      <c r="F55" s="161">
        <f>+'[10]All Undergrad '!F55</f>
        <v>0</v>
      </c>
      <c r="G55" s="161">
        <f>+'[10]All Undergrad '!G55</f>
        <v>0</v>
      </c>
      <c r="H55" s="161">
        <f>+'[10]All Undergrad '!H55</f>
        <v>0</v>
      </c>
      <c r="I55" s="161">
        <f>+'[10]All Undergrad '!I55</f>
        <v>0</v>
      </c>
      <c r="J55" s="161">
        <f>+'[10]All Undergrad '!J55</f>
        <v>0</v>
      </c>
      <c r="K55" s="161">
        <f>+'[10]All Undergrad '!K55</f>
        <v>0</v>
      </c>
      <c r="L55" s="161">
        <f>+'[10]All Undergrad '!L55</f>
        <v>0</v>
      </c>
      <c r="M55" s="161">
        <f>+'[10]All Undergrad '!M55</f>
        <v>52059</v>
      </c>
      <c r="N55" s="161">
        <f>+'[10]All Undergrad '!N55</f>
        <v>50391</v>
      </c>
      <c r="O55" s="161">
        <f>+'[10]All Undergrad '!O55</f>
        <v>50274</v>
      </c>
      <c r="P55" s="161">
        <f>+'[10]All Undergrad '!P55</f>
        <v>49730</v>
      </c>
      <c r="Q55" s="161">
        <f>+'[10]All Undergrad '!Q55</f>
        <v>49481</v>
      </c>
      <c r="R55" s="161">
        <f>+'[10]All Undergrad '!R55</f>
        <v>49730</v>
      </c>
      <c r="S55" s="161">
        <f>+'[10]All Undergrad '!S55</f>
        <v>50082</v>
      </c>
      <c r="T55" s="161">
        <f>+'[10]All Undergrad '!T55</f>
        <v>51122</v>
      </c>
      <c r="U55" s="150">
        <f>+'[10]All Undergrad '!U55</f>
        <v>50728</v>
      </c>
      <c r="V55" s="161">
        <f>+'[10]All Undergrad '!V55</f>
        <v>53152</v>
      </c>
      <c r="W55" s="161">
        <f>+'[10]All Undergrad '!W55</f>
        <v>54638</v>
      </c>
      <c r="X55" s="150">
        <f>+'[10]All Undergrad '!X55</f>
        <v>56216</v>
      </c>
      <c r="Y55" s="161">
        <f>+'[10]All Undergrad '!Y55</f>
        <v>57394</v>
      </c>
      <c r="Z55" s="150">
        <f>+'[10]All Undergrad '!Z55</f>
        <v>57622</v>
      </c>
      <c r="AA55" s="150">
        <f>+'[10]All Undergrad '!AA55</f>
        <v>58512</v>
      </c>
      <c r="AB55" s="150">
        <f>+'[10]All Undergrad '!AB55</f>
        <v>59249</v>
      </c>
      <c r="AC55" s="150">
        <f>+'[10]All Undergrad '!AC55</f>
        <v>60009</v>
      </c>
      <c r="AD55" s="150">
        <f>+'[10]All Undergrad '!AD55</f>
        <v>62097</v>
      </c>
      <c r="AE55" s="161">
        <f>+'[10]All Undergrad '!AE55</f>
        <v>64178</v>
      </c>
      <c r="AF55" s="161">
        <f>+'[10]All Undergrad '!AF55</f>
        <v>62924</v>
      </c>
      <c r="AG55" s="161">
        <f>+'[10]All Undergrad '!AG55</f>
        <v>63084</v>
      </c>
      <c r="AH55" s="161">
        <f>+'[10]All Undergrad '!AH55</f>
        <v>62062</v>
      </c>
      <c r="AI55" s="161">
        <f>+'[10]All Undergrad '!AI55</f>
        <v>62500</v>
      </c>
      <c r="AJ55" s="161">
        <f>+'[10]All Undergrad '!AJ55</f>
        <v>62248</v>
      </c>
    </row>
    <row r="56" spans="1:36" s="58" customFormat="1" ht="12.95" customHeight="1">
      <c r="A56" s="5" t="str">
        <f>+'[10]All Undergrad '!A56</f>
        <v>Massachusetts</v>
      </c>
      <c r="B56" s="161">
        <f>+'[10]All Undergrad '!B56</f>
        <v>0</v>
      </c>
      <c r="C56" s="161">
        <f>+'[10]All Undergrad '!C56</f>
        <v>0</v>
      </c>
      <c r="D56" s="161">
        <f>+'[10]All Undergrad '!D56</f>
        <v>0</v>
      </c>
      <c r="E56" s="161">
        <f>+'[10]All Undergrad '!E56</f>
        <v>0</v>
      </c>
      <c r="F56" s="161">
        <f>+'[10]All Undergrad '!F56</f>
        <v>0</v>
      </c>
      <c r="G56" s="161">
        <f>+'[10]All Undergrad '!G56</f>
        <v>0</v>
      </c>
      <c r="H56" s="161">
        <f>+'[10]All Undergrad '!H56</f>
        <v>0</v>
      </c>
      <c r="I56" s="161">
        <f>+'[10]All Undergrad '!I56</f>
        <v>0</v>
      </c>
      <c r="J56" s="161">
        <f>+'[10]All Undergrad '!J56</f>
        <v>0</v>
      </c>
      <c r="K56" s="161">
        <f>+'[10]All Undergrad '!K56</f>
        <v>0</v>
      </c>
      <c r="L56" s="161">
        <f>+'[10]All Undergrad '!L56</f>
        <v>0</v>
      </c>
      <c r="M56" s="161">
        <f>+'[10]All Undergrad '!M56</f>
        <v>334873</v>
      </c>
      <c r="N56" s="161">
        <f>+'[10]All Undergrad '!N56</f>
        <v>329593</v>
      </c>
      <c r="O56" s="161">
        <f>+'[10]All Undergrad '!O56</f>
        <v>323868</v>
      </c>
      <c r="P56" s="161">
        <f>+'[10]All Undergrad '!P56</f>
        <v>319541</v>
      </c>
      <c r="Q56" s="161">
        <f>+'[10]All Undergrad '!Q56</f>
        <v>316578</v>
      </c>
      <c r="R56" s="161">
        <f>+'[10]All Undergrad '!R56</f>
        <v>316299</v>
      </c>
      <c r="S56" s="161">
        <f>+'[10]All Undergrad '!S56</f>
        <v>316525</v>
      </c>
      <c r="T56" s="161">
        <f>+'[10]All Undergrad '!T56</f>
        <v>320370</v>
      </c>
      <c r="U56" s="150">
        <f>+'[10]All Undergrad '!U56</f>
        <v>320012</v>
      </c>
      <c r="V56" s="161">
        <f>+'[10]All Undergrad '!V56</f>
        <v>324931</v>
      </c>
      <c r="W56" s="161">
        <f>+'[10]All Undergrad '!W56</f>
        <v>326153</v>
      </c>
      <c r="X56" s="150">
        <f>+'[10]All Undergrad '!X56</f>
        <v>327441</v>
      </c>
      <c r="Y56" s="161">
        <f>+'[10]All Undergrad '!Y56</f>
        <v>328335</v>
      </c>
      <c r="Z56" s="150">
        <f>+'[10]All Undergrad '!Z56</f>
        <v>331242</v>
      </c>
      <c r="AA56" s="150">
        <f>+'[10]All Undergrad '!AA56</f>
        <v>335511</v>
      </c>
      <c r="AB56" s="150">
        <f>+'[10]All Undergrad '!AB56</f>
        <v>343049</v>
      </c>
      <c r="AC56" s="150">
        <f>+'[10]All Undergrad '!AC56</f>
        <v>354207</v>
      </c>
      <c r="AD56" s="150">
        <f>+'[10]All Undergrad '!AD56</f>
        <v>371686</v>
      </c>
      <c r="AE56" s="161">
        <f>+'[10]All Undergrad '!AE56</f>
        <v>377790</v>
      </c>
      <c r="AF56" s="161">
        <f>+'[10]All Undergrad '!AF56</f>
        <v>375432</v>
      </c>
      <c r="AG56" s="161">
        <f>+'[10]All Undergrad '!AG56</f>
        <v>380839</v>
      </c>
      <c r="AH56" s="161">
        <f>+'[10]All Undergrad '!AH56</f>
        <v>379930</v>
      </c>
      <c r="AI56" s="161">
        <f>+'[10]All Undergrad '!AI56</f>
        <v>377385</v>
      </c>
      <c r="AJ56" s="161">
        <f>+'[10]All Undergrad '!AJ56</f>
        <v>373797</v>
      </c>
    </row>
    <row r="57" spans="1:36" s="58" customFormat="1" ht="12.95" customHeight="1">
      <c r="A57" s="5" t="str">
        <f>+'[10]All Undergrad '!A57</f>
        <v>New Hampshire</v>
      </c>
      <c r="B57" s="160">
        <f>+'[10]All Undergrad '!B57</f>
        <v>0</v>
      </c>
      <c r="C57" s="160">
        <f>+'[10]All Undergrad '!C57</f>
        <v>0</v>
      </c>
      <c r="D57" s="160">
        <f>+'[10]All Undergrad '!D57</f>
        <v>0</v>
      </c>
      <c r="E57" s="160">
        <f>+'[10]All Undergrad '!E57</f>
        <v>0</v>
      </c>
      <c r="F57" s="160">
        <f>+'[10]All Undergrad '!F57</f>
        <v>0</v>
      </c>
      <c r="G57" s="160">
        <f>+'[10]All Undergrad '!G57</f>
        <v>0</v>
      </c>
      <c r="H57" s="160">
        <f>+'[10]All Undergrad '!H57</f>
        <v>0</v>
      </c>
      <c r="I57" s="160">
        <f>+'[10]All Undergrad '!I57</f>
        <v>0</v>
      </c>
      <c r="J57" s="160">
        <f>+'[10]All Undergrad '!J57</f>
        <v>0</v>
      </c>
      <c r="K57" s="160">
        <f>+'[10]All Undergrad '!K57</f>
        <v>0</v>
      </c>
      <c r="L57" s="160">
        <f>+'[10]All Undergrad '!L57</f>
        <v>0</v>
      </c>
      <c r="M57" s="160">
        <f>+'[10]All Undergrad '!M57</f>
        <v>54534</v>
      </c>
      <c r="N57" s="160">
        <f>+'[10]All Undergrad '!N57</f>
        <v>54884</v>
      </c>
      <c r="O57" s="160">
        <f>+'[10]All Undergrad '!O57</f>
        <v>53154</v>
      </c>
      <c r="P57" s="160">
        <f>+'[10]All Undergrad '!P57</f>
        <v>54114</v>
      </c>
      <c r="Q57" s="161">
        <f>+'[10]All Undergrad '!Q57</f>
        <v>54361</v>
      </c>
      <c r="R57" s="160">
        <f>+'[10]All Undergrad '!R57</f>
        <v>53645</v>
      </c>
      <c r="S57" s="161">
        <f>+'[10]All Undergrad '!S57</f>
        <v>51056</v>
      </c>
      <c r="T57" s="161">
        <f>+'[10]All Undergrad '!T57</f>
        <v>53641</v>
      </c>
      <c r="U57" s="150">
        <f>+'[10]All Undergrad '!U57</f>
        <v>51990</v>
      </c>
      <c r="V57" s="161">
        <f>+'[10]All Undergrad '!V57</f>
        <v>55070</v>
      </c>
      <c r="W57" s="161">
        <f>+'[10]All Undergrad '!W57</f>
        <v>58532</v>
      </c>
      <c r="X57" s="150">
        <f>+'[10]All Undergrad '!X57</f>
        <v>59205</v>
      </c>
      <c r="Y57" s="161">
        <f>+'[10]All Undergrad '!Y57</f>
        <v>59199</v>
      </c>
      <c r="Z57" s="150">
        <f>+'[10]All Undergrad '!Z57</f>
        <v>59081</v>
      </c>
      <c r="AA57" s="150">
        <f>+'[10]All Undergrad '!AA57</f>
        <v>59405</v>
      </c>
      <c r="AB57" s="150">
        <f>+'[10]All Undergrad '!AB57</f>
        <v>58470</v>
      </c>
      <c r="AC57" s="150">
        <f>+'[10]All Undergrad '!AC57</f>
        <v>59221</v>
      </c>
      <c r="AD57" s="150">
        <f>+'[10]All Undergrad '!AD57</f>
        <v>61181</v>
      </c>
      <c r="AE57" s="161">
        <f>+'[10]All Undergrad '!AE57</f>
        <v>62447</v>
      </c>
      <c r="AF57" s="161">
        <f>+'[10]All Undergrad '!AF57</f>
        <v>63420</v>
      </c>
      <c r="AG57" s="161">
        <f>+'[10]All Undergrad '!AG57</f>
        <v>66770</v>
      </c>
      <c r="AH57" s="161">
        <f>+'[10]All Undergrad '!AH57</f>
        <v>72706</v>
      </c>
      <c r="AI57" s="161">
        <f>+'[10]All Undergrad '!AI57</f>
        <v>83945</v>
      </c>
      <c r="AJ57" s="161">
        <f>+'[10]All Undergrad '!AJ57</f>
        <v>97033</v>
      </c>
    </row>
    <row r="58" spans="1:36" ht="12.95" customHeight="1">
      <c r="A58" s="5" t="str">
        <f>+'[10]All Undergrad '!A58</f>
        <v>New Jersey</v>
      </c>
      <c r="B58" s="161">
        <f>+'[10]All Undergrad '!B58</f>
        <v>0</v>
      </c>
      <c r="C58" s="161">
        <f>+'[10]All Undergrad '!C58</f>
        <v>0</v>
      </c>
      <c r="D58" s="161">
        <f>+'[10]All Undergrad '!D58</f>
        <v>0</v>
      </c>
      <c r="E58" s="161">
        <f>+'[10]All Undergrad '!E58</f>
        <v>0</v>
      </c>
      <c r="F58" s="161">
        <f>+'[10]All Undergrad '!F58</f>
        <v>0</v>
      </c>
      <c r="G58" s="161">
        <f>+'[10]All Undergrad '!G58</f>
        <v>0</v>
      </c>
      <c r="H58" s="161">
        <f>+'[10]All Undergrad '!H58</f>
        <v>0</v>
      </c>
      <c r="I58" s="161">
        <f>+'[10]All Undergrad '!I58</f>
        <v>0</v>
      </c>
      <c r="J58" s="161">
        <f>+'[10]All Undergrad '!J58</f>
        <v>0</v>
      </c>
      <c r="K58" s="161">
        <f>+'[10]All Undergrad '!K58</f>
        <v>0</v>
      </c>
      <c r="L58" s="161">
        <f>+'[10]All Undergrad '!L58</f>
        <v>0</v>
      </c>
      <c r="M58" s="161">
        <f>+'[10]All Undergrad '!M58</f>
        <v>293190</v>
      </c>
      <c r="N58" s="161">
        <f>+'[10]All Undergrad '!N58</f>
        <v>293162</v>
      </c>
      <c r="O58" s="161">
        <f>+'[10]All Undergrad '!O58</f>
        <v>286020</v>
      </c>
      <c r="P58" s="161">
        <f>+'[10]All Undergrad '!P58</f>
        <v>284552</v>
      </c>
      <c r="Q58" s="161">
        <f>+'[10]All Undergrad '!Q58</f>
        <v>279386</v>
      </c>
      <c r="R58" s="161">
        <f>+'[10]All Undergrad '!R58</f>
        <v>276737</v>
      </c>
      <c r="S58" s="161">
        <f>+'[10]All Undergrad '!S58</f>
        <v>277403</v>
      </c>
      <c r="T58" s="161">
        <f>+'[10]All Undergrad '!T58</f>
        <v>280649</v>
      </c>
      <c r="U58" s="150">
        <f>+'[10]All Undergrad '!U58</f>
        <v>284785</v>
      </c>
      <c r="V58" s="161">
        <f>+'[10]All Undergrad '!V58</f>
        <v>292649</v>
      </c>
      <c r="W58" s="161">
        <f>+'[10]All Undergrad '!W58</f>
        <v>305222</v>
      </c>
      <c r="X58" s="150">
        <f>+'[10]All Undergrad '!X58</f>
        <v>314461</v>
      </c>
      <c r="Y58" s="161">
        <f>+'[10]All Undergrad '!Y58</f>
        <v>321494</v>
      </c>
      <c r="Z58" s="150">
        <f>+'[10]All Undergrad '!Z58</f>
        <v>321118</v>
      </c>
      <c r="AA58" s="150">
        <f>+'[10]All Undergrad '!AA58</f>
        <v>326358</v>
      </c>
      <c r="AB58" s="150">
        <f>+'[10]All Undergrad '!AB58</f>
        <v>337874</v>
      </c>
      <c r="AC58" s="150">
        <f>+'[10]All Undergrad '!AC58</f>
        <v>348528</v>
      </c>
      <c r="AD58" s="150">
        <f>+'[10]All Undergrad '!AD58</f>
        <v>374048</v>
      </c>
      <c r="AE58" s="161">
        <f>+'[10]All Undergrad '!AE58</f>
        <v>379380</v>
      </c>
      <c r="AF58" s="161">
        <f>+'[10]All Undergrad '!AF58</f>
        <v>380081</v>
      </c>
      <c r="AG58" s="161">
        <f>+'[10]All Undergrad '!AG58</f>
        <v>376901</v>
      </c>
      <c r="AH58" s="161">
        <f>+'[10]All Undergrad '!AH58</f>
        <v>374073</v>
      </c>
      <c r="AI58" s="161">
        <f>+'[10]All Undergrad '!AI58</f>
        <v>372616</v>
      </c>
      <c r="AJ58" s="161">
        <f>+'[10]All Undergrad '!AJ58</f>
        <v>360099</v>
      </c>
    </row>
    <row r="59" spans="1:36" s="58" customFormat="1" ht="12.95" customHeight="1">
      <c r="A59" s="5" t="str">
        <f>+'[10]All Undergrad '!A59</f>
        <v>New York</v>
      </c>
      <c r="B59" s="161">
        <f>+'[10]All Undergrad '!B59</f>
        <v>0</v>
      </c>
      <c r="C59" s="161">
        <f>+'[10]All Undergrad '!C59</f>
        <v>0</v>
      </c>
      <c r="D59" s="161">
        <f>+'[10]All Undergrad '!D59</f>
        <v>0</v>
      </c>
      <c r="E59" s="161">
        <f>+'[10]All Undergrad '!E59</f>
        <v>0</v>
      </c>
      <c r="F59" s="161">
        <f>+'[10]All Undergrad '!F59</f>
        <v>0</v>
      </c>
      <c r="G59" s="161">
        <f>+'[10]All Undergrad '!G59</f>
        <v>0</v>
      </c>
      <c r="H59" s="161">
        <f>+'[10]All Undergrad '!H59</f>
        <v>0</v>
      </c>
      <c r="I59" s="161">
        <f>+'[10]All Undergrad '!I59</f>
        <v>0</v>
      </c>
      <c r="J59" s="161">
        <f>+'[10]All Undergrad '!J59</f>
        <v>0</v>
      </c>
      <c r="K59" s="161">
        <f>+'[10]All Undergrad '!K59</f>
        <v>0</v>
      </c>
      <c r="L59" s="161">
        <f>+'[10]All Undergrad '!L59</f>
        <v>0</v>
      </c>
      <c r="M59" s="161">
        <f>+'[10]All Undergrad '!M59</f>
        <v>865839</v>
      </c>
      <c r="N59" s="161">
        <f>+'[10]All Undergrad '!N59</f>
        <v>865052</v>
      </c>
      <c r="O59" s="161">
        <f>+'[10]All Undergrad '!O59</f>
        <v>856719</v>
      </c>
      <c r="P59" s="161">
        <f>+'[10]All Undergrad '!P59</f>
        <v>841352</v>
      </c>
      <c r="Q59" s="161">
        <f>+'[10]All Undergrad '!Q59</f>
        <v>830571</v>
      </c>
      <c r="R59" s="161">
        <f>+'[10]All Undergrad '!R59</f>
        <v>827877</v>
      </c>
      <c r="S59" s="161">
        <f>+'[10]All Undergrad '!S59</f>
        <v>815055</v>
      </c>
      <c r="T59" s="161">
        <f>+'[10]All Undergrad '!T59</f>
        <v>820973</v>
      </c>
      <c r="U59" s="150">
        <f>+'[10]All Undergrad '!U59</f>
        <v>839423</v>
      </c>
      <c r="V59" s="161">
        <f>+'[10]All Undergrad '!V59</f>
        <v>848255</v>
      </c>
      <c r="W59" s="161">
        <f>+'[10]All Undergrad '!W59</f>
        <v>883768</v>
      </c>
      <c r="X59" s="150">
        <f>+'[10]All Undergrad '!X59</f>
        <v>899982</v>
      </c>
      <c r="Y59" s="161">
        <f>+'[10]All Undergrad '!Y59</f>
        <v>914620</v>
      </c>
      <c r="Z59" s="150">
        <f>+'[10]All Undergrad '!Z59</f>
        <v>921458</v>
      </c>
      <c r="AA59" s="150">
        <f>+'[10]All Undergrad '!AA59</f>
        <v>928563</v>
      </c>
      <c r="AB59" s="150">
        <f>+'[10]All Undergrad '!AB59</f>
        <v>940550</v>
      </c>
      <c r="AC59" s="150">
        <f>+'[10]All Undergrad '!AC59</f>
        <v>996226</v>
      </c>
      <c r="AD59" s="150">
        <f>+'[10]All Undergrad '!AD59</f>
        <v>1052068</v>
      </c>
      <c r="AE59" s="161">
        <f>+'[10]All Undergrad '!AE59</f>
        <v>1059776</v>
      </c>
      <c r="AF59" s="161">
        <f>+'[10]All Undergrad '!AF59</f>
        <v>1041747</v>
      </c>
      <c r="AG59" s="161">
        <f>+'[10]All Undergrad '!AG59</f>
        <v>1031327</v>
      </c>
      <c r="AH59" s="161">
        <f>+'[10]All Undergrad '!AH59</f>
        <v>1026191</v>
      </c>
      <c r="AI59" s="161">
        <f>+'[10]All Undergrad '!AI59</f>
        <v>1022615</v>
      </c>
      <c r="AJ59" s="161">
        <f>+'[10]All Undergrad '!AJ59</f>
        <v>1005662</v>
      </c>
    </row>
    <row r="60" spans="1:36" s="58" customFormat="1" ht="12.95" customHeight="1">
      <c r="A60" s="5" t="str">
        <f>+'[10]All Undergrad '!A60</f>
        <v>Pennsylvania</v>
      </c>
      <c r="B60" s="161">
        <f>+'[10]All Undergrad '!B60</f>
        <v>0</v>
      </c>
      <c r="C60" s="161">
        <f>+'[10]All Undergrad '!C60</f>
        <v>0</v>
      </c>
      <c r="D60" s="161">
        <f>+'[10]All Undergrad '!D60</f>
        <v>0</v>
      </c>
      <c r="E60" s="161">
        <f>+'[10]All Undergrad '!E60</f>
        <v>0</v>
      </c>
      <c r="F60" s="161">
        <f>+'[10]All Undergrad '!F60</f>
        <v>0</v>
      </c>
      <c r="G60" s="161">
        <f>+'[10]All Undergrad '!G60</f>
        <v>0</v>
      </c>
      <c r="H60" s="161">
        <f>+'[10]All Undergrad '!H60</f>
        <v>0</v>
      </c>
      <c r="I60" s="161">
        <f>+'[10]All Undergrad '!I60</f>
        <v>0</v>
      </c>
      <c r="J60" s="161">
        <f>+'[10]All Undergrad '!J60</f>
        <v>0</v>
      </c>
      <c r="K60" s="161">
        <f>+'[10]All Undergrad '!K60</f>
        <v>0</v>
      </c>
      <c r="L60" s="161">
        <f>+'[10]All Undergrad '!L60</f>
        <v>0</v>
      </c>
      <c r="M60" s="161">
        <f>+'[10]All Undergrad '!M60</f>
        <v>530713</v>
      </c>
      <c r="N60" s="161">
        <f>+'[10]All Undergrad '!N60</f>
        <v>524312</v>
      </c>
      <c r="O60" s="161">
        <f>+'[10]All Undergrad '!O60</f>
        <v>513257</v>
      </c>
      <c r="P60" s="161">
        <f>+'[10]All Undergrad '!P60</f>
        <v>520371</v>
      </c>
      <c r="Q60" s="161">
        <f>+'[10]All Undergrad '!Q60</f>
        <v>491389</v>
      </c>
      <c r="R60" s="161">
        <f>+'[10]All Undergrad '!R60</f>
        <v>491773</v>
      </c>
      <c r="S60" s="161">
        <f>+'[10]All Undergrad '!S60</f>
        <v>496976</v>
      </c>
      <c r="T60" s="161">
        <f>+'[10]All Undergrad '!T60</f>
        <v>504850</v>
      </c>
      <c r="U60" s="150">
        <f>+'[10]All Undergrad '!U60</f>
        <v>506948</v>
      </c>
      <c r="V60" s="161">
        <f>+'[10]All Undergrad '!V60</f>
        <v>525627</v>
      </c>
      <c r="W60" s="161">
        <f>+'[10]All Undergrad '!W60</f>
        <v>544358</v>
      </c>
      <c r="X60" s="150">
        <f>+'[10]All Undergrad '!X60</f>
        <v>561232</v>
      </c>
      <c r="Y60" s="161">
        <f>+'[10]All Undergrad '!Y60</f>
        <v>571322</v>
      </c>
      <c r="Z60" s="150">
        <f>+'[10]All Undergrad '!Z60</f>
        <v>574319</v>
      </c>
      <c r="AA60" s="150">
        <f>+'[10]All Undergrad '!AA60</f>
        <v>585006</v>
      </c>
      <c r="AB60" s="150">
        <f>+'[10]All Undergrad '!AB60</f>
        <v>599228</v>
      </c>
      <c r="AC60" s="150">
        <f>+'[10]All Undergrad '!AC60</f>
        <v>610279</v>
      </c>
      <c r="AD60" s="150">
        <f>+'[10]All Undergrad '!AD60</f>
        <v>651720</v>
      </c>
      <c r="AE60" s="161">
        <f>+'[10]All Undergrad '!AE60</f>
        <v>657080</v>
      </c>
      <c r="AF60" s="161">
        <f>+'[10]All Undergrad '!AF60</f>
        <v>640982</v>
      </c>
      <c r="AG60" s="161">
        <f>+'[10]All Undergrad '!AG60</f>
        <v>624667</v>
      </c>
      <c r="AH60" s="161">
        <f>+'[10]All Undergrad '!AH60</f>
        <v>613757</v>
      </c>
      <c r="AI60" s="161">
        <f>+'[10]All Undergrad '!AI60</f>
        <v>599040</v>
      </c>
      <c r="AJ60" s="161">
        <f>+'[10]All Undergrad '!AJ60</f>
        <v>584528</v>
      </c>
    </row>
    <row r="61" spans="1:36" s="58" customFormat="1" ht="12.95" customHeight="1">
      <c r="A61" s="5" t="str">
        <f>+'[10]All Undergrad '!A61</f>
        <v>Rhode Island</v>
      </c>
      <c r="B61" s="161">
        <f>+'[10]All Undergrad '!B61</f>
        <v>0</v>
      </c>
      <c r="C61" s="161">
        <f>+'[10]All Undergrad '!C61</f>
        <v>0</v>
      </c>
      <c r="D61" s="161">
        <f>+'[10]All Undergrad '!D61</f>
        <v>0</v>
      </c>
      <c r="E61" s="161">
        <f>+'[10]All Undergrad '!E61</f>
        <v>0</v>
      </c>
      <c r="F61" s="161">
        <f>+'[10]All Undergrad '!F61</f>
        <v>0</v>
      </c>
      <c r="G61" s="161">
        <f>+'[10]All Undergrad '!G61</f>
        <v>0</v>
      </c>
      <c r="H61" s="161">
        <f>+'[10]All Undergrad '!H61</f>
        <v>0</v>
      </c>
      <c r="I61" s="161">
        <f>+'[10]All Undergrad '!I61</f>
        <v>0</v>
      </c>
      <c r="J61" s="161">
        <f>+'[10]All Undergrad '!J61</f>
        <v>0</v>
      </c>
      <c r="K61" s="161">
        <f>+'[10]All Undergrad '!K61</f>
        <v>0</v>
      </c>
      <c r="L61" s="161">
        <f>+'[10]All Undergrad '!L61</f>
        <v>0</v>
      </c>
      <c r="M61" s="161">
        <f>+'[10]All Undergrad '!M61</f>
        <v>69364</v>
      </c>
      <c r="N61" s="161">
        <f>+'[10]All Undergrad '!N61</f>
        <v>67598</v>
      </c>
      <c r="O61" s="161">
        <f>+'[10]All Undergrad '!O61</f>
        <v>64743</v>
      </c>
      <c r="P61" s="161">
        <f>+'[10]All Undergrad '!P61</f>
        <v>64072</v>
      </c>
      <c r="Q61" s="161">
        <f>+'[10]All Undergrad '!Q61</f>
        <v>62259</v>
      </c>
      <c r="R61" s="161">
        <f>+'[10]All Undergrad '!R61</f>
        <v>62328</v>
      </c>
      <c r="S61" s="161">
        <f>+'[10]All Undergrad '!S61</f>
        <v>63597</v>
      </c>
      <c r="T61" s="161">
        <f>+'[10]All Undergrad '!T61</f>
        <v>64370</v>
      </c>
      <c r="U61" s="150">
        <f>+'[10]All Undergrad '!U61</f>
        <v>65067</v>
      </c>
      <c r="V61" s="161">
        <f>+'[10]All Undergrad '!V61</f>
        <v>66675</v>
      </c>
      <c r="W61" s="161">
        <f>+'[10]All Undergrad '!W61</f>
        <v>67144</v>
      </c>
      <c r="X61" s="150">
        <f>+'[10]All Undergrad '!X61</f>
        <v>68438</v>
      </c>
      <c r="Y61" s="161">
        <f>+'[10]All Undergrad '!Y61</f>
        <v>69674</v>
      </c>
      <c r="Z61" s="150">
        <f>+'[10]All Undergrad '!Z61</f>
        <v>70518</v>
      </c>
      <c r="AA61" s="150">
        <f>+'[10]All Undergrad '!AA61</f>
        <v>71175</v>
      </c>
      <c r="AB61" s="150">
        <f>+'[10]All Undergrad '!AB61</f>
        <v>72215</v>
      </c>
      <c r="AC61" s="150">
        <f>+'[10]All Undergrad '!AC61</f>
        <v>73158</v>
      </c>
      <c r="AD61" s="150">
        <f>+'[10]All Undergrad '!AD61</f>
        <v>73948</v>
      </c>
      <c r="AE61" s="161">
        <f>+'[10]All Undergrad '!AE61</f>
        <v>73935</v>
      </c>
      <c r="AF61" s="161">
        <f>+'[10]All Undergrad '!AF61</f>
        <v>73866</v>
      </c>
      <c r="AG61" s="161">
        <f>+'[10]All Undergrad '!AG61</f>
        <v>73225</v>
      </c>
      <c r="AH61" s="161">
        <f>+'[10]All Undergrad '!AH61</f>
        <v>73138</v>
      </c>
      <c r="AI61" s="161">
        <f>+'[10]All Undergrad '!AI61</f>
        <v>73309</v>
      </c>
      <c r="AJ61" s="161">
        <f>+'[10]All Undergrad '!AJ61</f>
        <v>71728</v>
      </c>
    </row>
    <row r="62" spans="1:36" s="58" customFormat="1" ht="12.95" customHeight="1">
      <c r="A62" s="5" t="str">
        <f>+'[10]All Undergrad '!A62</f>
        <v>Vermont</v>
      </c>
      <c r="B62" s="161">
        <f>+'[10]All Undergrad '!B62</f>
        <v>0</v>
      </c>
      <c r="C62" s="161">
        <f>+'[10]All Undergrad '!C62</f>
        <v>0</v>
      </c>
      <c r="D62" s="161">
        <f>+'[10]All Undergrad '!D62</f>
        <v>0</v>
      </c>
      <c r="E62" s="161">
        <f>+'[10]All Undergrad '!E62</f>
        <v>0</v>
      </c>
      <c r="F62" s="161">
        <f>+'[10]All Undergrad '!F62</f>
        <v>0</v>
      </c>
      <c r="G62" s="161">
        <f>+'[10]All Undergrad '!G62</f>
        <v>0</v>
      </c>
      <c r="H62" s="161">
        <f>+'[10]All Undergrad '!H62</f>
        <v>0</v>
      </c>
      <c r="I62" s="161">
        <f>+'[10]All Undergrad '!I62</f>
        <v>0</v>
      </c>
      <c r="J62" s="161">
        <f>+'[10]All Undergrad '!J62</f>
        <v>0</v>
      </c>
      <c r="K62" s="161">
        <f>+'[10]All Undergrad '!K62</f>
        <v>0</v>
      </c>
      <c r="L62" s="161">
        <f>+'[10]All Undergrad '!L62</f>
        <v>0</v>
      </c>
      <c r="M62" s="161">
        <f>+'[10]All Undergrad '!M62</f>
        <v>302927</v>
      </c>
      <c r="N62" s="161">
        <f>+'[10]All Undergrad '!N62</f>
        <v>31228</v>
      </c>
      <c r="O62" s="161">
        <f>+'[10]All Undergrad '!O62</f>
        <v>30459</v>
      </c>
      <c r="P62" s="161">
        <f>+'[10]All Undergrad '!P62</f>
        <v>30488</v>
      </c>
      <c r="Q62" s="161">
        <f>+'[10]All Undergrad '!Q62</f>
        <v>30974</v>
      </c>
      <c r="R62" s="161">
        <f>+'[10]All Undergrad '!R62</f>
        <v>31816</v>
      </c>
      <c r="S62" s="161">
        <f>+'[10]All Undergrad '!S62</f>
        <v>32303</v>
      </c>
      <c r="T62" s="161">
        <f>+'[10]All Undergrad '!T62</f>
        <v>32237</v>
      </c>
      <c r="U62" s="150">
        <f>+'[10]All Undergrad '!U62</f>
        <v>30809</v>
      </c>
      <c r="V62" s="161">
        <f>+'[10]All Undergrad '!V62</f>
        <v>31547</v>
      </c>
      <c r="W62" s="161">
        <f>+'[10]All Undergrad '!W62</f>
        <v>31856</v>
      </c>
      <c r="X62" s="150">
        <f>+'[10]All Undergrad '!X62</f>
        <v>32907</v>
      </c>
      <c r="Y62" s="161">
        <f>+'[10]All Undergrad '!Y62</f>
        <v>33313</v>
      </c>
      <c r="Z62" s="150">
        <f>+'[10]All Undergrad '!Z62</f>
        <v>34161</v>
      </c>
      <c r="AA62" s="150">
        <f>+'[10]All Undergrad '!AA62</f>
        <v>34923</v>
      </c>
      <c r="AB62" s="150">
        <f>+'[10]All Undergrad '!AB62</f>
        <v>35844</v>
      </c>
      <c r="AC62" s="150">
        <f>+'[10]All Undergrad '!AC62</f>
        <v>36611</v>
      </c>
      <c r="AD62" s="150">
        <f>+'[10]All Undergrad '!AD62</f>
        <v>37944</v>
      </c>
      <c r="AE62" s="161">
        <f>+'[10]All Undergrad '!AE62</f>
        <v>38608</v>
      </c>
      <c r="AF62" s="161">
        <f>+'[10]All Undergrad '!AF62</f>
        <v>38182</v>
      </c>
      <c r="AG62" s="161">
        <f>+'[10]All Undergrad '!AG62</f>
        <v>37798</v>
      </c>
      <c r="AH62" s="161">
        <f>+'[10]All Undergrad '!AH62</f>
        <v>37111</v>
      </c>
      <c r="AI62" s="161">
        <f>+'[10]All Undergrad '!AI62</f>
        <v>37375</v>
      </c>
      <c r="AJ62" s="161">
        <f>+'[10]All Undergrad '!AJ62</f>
        <v>37296</v>
      </c>
    </row>
    <row r="63" spans="1:36" s="193" customFormat="1" ht="12.95" customHeight="1">
      <c r="A63" s="176" t="str">
        <f>+'[10]All Undergrad '!A63</f>
        <v>District of Columbia</v>
      </c>
      <c r="B63" s="194">
        <f>+'[10]All Undergrad '!B63</f>
        <v>0</v>
      </c>
      <c r="C63" s="194">
        <f>+'[10]All Undergrad '!C63</f>
        <v>0</v>
      </c>
      <c r="D63" s="194">
        <f>+'[10]All Undergrad '!D63</f>
        <v>0</v>
      </c>
      <c r="E63" s="194">
        <f>+'[10]All Undergrad '!E63</f>
        <v>0</v>
      </c>
      <c r="F63" s="194">
        <f>+'[10]All Undergrad '!F63</f>
        <v>0</v>
      </c>
      <c r="G63" s="194">
        <f>+'[10]All Undergrad '!G63</f>
        <v>0</v>
      </c>
      <c r="H63" s="194">
        <f>+'[10]All Undergrad '!H63</f>
        <v>0</v>
      </c>
      <c r="I63" s="194">
        <f>+'[10]All Undergrad '!I63</f>
        <v>0</v>
      </c>
      <c r="J63" s="194">
        <f>+'[10]All Undergrad '!J63</f>
        <v>0</v>
      </c>
      <c r="K63" s="194">
        <f>+'[10]All Undergrad '!K63</f>
        <v>0</v>
      </c>
      <c r="L63" s="194">
        <f>+'[10]All Undergrad '!L63</f>
        <v>0</v>
      </c>
      <c r="M63" s="194">
        <f>+'[10]All Undergrad '!M63</f>
        <v>48815</v>
      </c>
      <c r="N63" s="194">
        <f>+'[10]All Undergrad '!N63</f>
        <v>47666</v>
      </c>
      <c r="O63" s="194">
        <f>+'[10]All Undergrad '!O63</f>
        <v>43623</v>
      </c>
      <c r="P63" s="194">
        <f>+'[10]All Undergrad '!P63</f>
        <v>43365</v>
      </c>
      <c r="Q63" s="194">
        <f>+'[10]All Undergrad '!Q63</f>
        <v>41003</v>
      </c>
      <c r="R63" s="194">
        <f>+'[10]All Undergrad '!R63</f>
        <v>39253</v>
      </c>
      <c r="S63" s="194">
        <f>+'[10]All Undergrad '!S63</f>
        <v>40163</v>
      </c>
      <c r="T63" s="194">
        <f>+'[10]All Undergrad '!T63</f>
        <v>40024</v>
      </c>
      <c r="U63" s="178">
        <f>+'[10]All Undergrad '!U63</f>
        <v>40703</v>
      </c>
      <c r="V63" s="194">
        <f>+'[10]All Undergrad '!V63</f>
        <v>52262</v>
      </c>
      <c r="W63" s="194">
        <f>+'[10]All Undergrad '!W63</f>
        <v>54528</v>
      </c>
      <c r="X63" s="178">
        <f>+'[10]All Undergrad '!X63</f>
        <v>57250</v>
      </c>
      <c r="Y63" s="194">
        <f>+'[10]All Undergrad '!Y63</f>
        <v>59930</v>
      </c>
      <c r="Z63" s="178">
        <f>+'[10]All Undergrad '!Z63</f>
        <v>62888</v>
      </c>
      <c r="AA63" s="178">
        <f>+'[10]All Undergrad '!AA63</f>
        <v>65318</v>
      </c>
      <c r="AB63" s="178">
        <f>+'[10]All Undergrad '!AB63</f>
        <v>68124</v>
      </c>
      <c r="AC63" s="178">
        <f>+'[10]All Undergrad '!AC63</f>
        <v>76586</v>
      </c>
      <c r="AD63" s="178">
        <f>+'[10]All Undergrad '!AD63</f>
        <v>83579</v>
      </c>
      <c r="AE63" s="194">
        <f>+'[10]All Undergrad '!AE63</f>
        <v>46369</v>
      </c>
      <c r="AF63" s="194">
        <f>+'[10]All Undergrad '!AF63</f>
        <v>45816</v>
      </c>
      <c r="AG63" s="194">
        <f>+'[10]All Undergrad '!AG63</f>
        <v>47699</v>
      </c>
      <c r="AH63" s="194">
        <f>+'[10]All Undergrad '!AH63</f>
        <v>47187</v>
      </c>
      <c r="AI63" s="194">
        <f>+'[10]All Undergrad '!AI63</f>
        <v>48156</v>
      </c>
      <c r="AJ63" s="194">
        <f>+'[10]All Undergrad '!AJ63</f>
        <v>50554</v>
      </c>
    </row>
    <row r="64" spans="1:36" s="198" customFormat="1" ht="12.95" customHeight="1">
      <c r="A64" s="179"/>
      <c r="B64" s="195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6"/>
      <c r="N64" s="195"/>
      <c r="O64" s="195"/>
      <c r="P64" s="195"/>
      <c r="Q64" s="195"/>
      <c r="R64" s="195"/>
      <c r="S64" s="197"/>
      <c r="T64" s="197"/>
      <c r="U64" s="182"/>
      <c r="X64" s="182"/>
    </row>
    <row r="65" spans="1:24" s="64" customFormat="1" ht="12.95" customHeight="1">
      <c r="A65" s="30"/>
      <c r="B65" s="61" t="str">
        <f>+'[10]All Undergrad '!B65</f>
        <v>See "ALL" sheet for sources.</v>
      </c>
      <c r="C65" s="61">
        <f>+'[10]All Undergrad '!C65</f>
        <v>0</v>
      </c>
      <c r="D65" s="61">
        <f>+'[10]All Undergrad '!D65</f>
        <v>0</v>
      </c>
      <c r="E65" s="61">
        <f>+'[10]All Undergrad '!E65</f>
        <v>0</v>
      </c>
      <c r="F65" s="61">
        <f>+'[10]All Undergrad '!F65</f>
        <v>0</v>
      </c>
      <c r="G65" s="61">
        <f>+'[10]All Undergrad '!G65</f>
        <v>0</v>
      </c>
      <c r="H65" s="61">
        <f>+'[10]All Undergrad '!H65</f>
        <v>0</v>
      </c>
      <c r="I65" s="61">
        <f>+'[10]All Undergrad '!I65</f>
        <v>0</v>
      </c>
      <c r="J65" s="61">
        <f>+'[10]All Undergrad '!J65</f>
        <v>0</v>
      </c>
      <c r="K65" s="61">
        <f>+'[10]All Undergrad '!K65</f>
        <v>0</v>
      </c>
      <c r="L65" s="61">
        <f>+'[10]All Undergrad '!L65</f>
        <v>0</v>
      </c>
      <c r="M65" s="62">
        <f>+'[10]All Undergrad '!M65</f>
        <v>0</v>
      </c>
      <c r="N65" s="61">
        <f>+'[10]All Undergrad '!N65</f>
        <v>0</v>
      </c>
      <c r="O65" s="61">
        <f>+'[10]All Undergrad '!O65</f>
        <v>0</v>
      </c>
      <c r="P65" s="64">
        <f>+'[10]All Undergrad '!P65</f>
        <v>0</v>
      </c>
      <c r="Q65" s="64">
        <f>+'[10]All Undergrad '!Q65</f>
        <v>0</v>
      </c>
      <c r="R65" s="64">
        <f>+'[10]All Undergrad '!R65</f>
        <v>0</v>
      </c>
      <c r="S65" s="63">
        <f>+'[10]All Undergrad '!S65</f>
        <v>0</v>
      </c>
      <c r="T65" s="63">
        <f>+'[10]All Undergrad '!T65</f>
        <v>0</v>
      </c>
      <c r="U65" s="64">
        <f>+'[10]All Undergrad '!U65</f>
        <v>0</v>
      </c>
      <c r="V65" s="64">
        <f>+'[10]All Undergrad '!V65</f>
        <v>0</v>
      </c>
      <c r="W65" s="64">
        <f>+'[10]All Undergrad '!W65</f>
        <v>0</v>
      </c>
      <c r="X65" s="64">
        <f>+'[10]All Undergrad '!X65</f>
        <v>0</v>
      </c>
    </row>
    <row r="66" spans="1:24" s="64" customFormat="1" ht="12.95" customHeight="1">
      <c r="A66" s="30"/>
      <c r="B66" s="61">
        <f>+'[10]All Undergrad '!B66</f>
        <v>0</v>
      </c>
      <c r="C66" s="61">
        <f>+'[10]All Undergrad '!C66</f>
        <v>0</v>
      </c>
      <c r="D66" s="61">
        <f>+'[10]All Undergrad '!D66</f>
        <v>0</v>
      </c>
      <c r="E66" s="61">
        <f>+'[10]All Undergrad '!E66</f>
        <v>0</v>
      </c>
      <c r="F66" s="61">
        <f>+'[10]All Undergrad '!F66</f>
        <v>0</v>
      </c>
      <c r="G66" s="61">
        <f>+'[10]All Undergrad '!G66</f>
        <v>0</v>
      </c>
      <c r="H66" s="61">
        <f>+'[10]All Undergrad '!H66</f>
        <v>0</v>
      </c>
      <c r="I66" s="61">
        <f>+'[10]All Undergrad '!I66</f>
        <v>0</v>
      </c>
      <c r="J66" s="61">
        <f>+'[10]All Undergrad '!J66</f>
        <v>0</v>
      </c>
      <c r="K66" s="61">
        <f>+'[10]All Undergrad '!K66</f>
        <v>0</v>
      </c>
      <c r="L66" s="61">
        <f>+'[10]All Undergrad '!L66</f>
        <v>0</v>
      </c>
      <c r="M66" s="62">
        <f>+'[10]All Undergrad '!M66</f>
        <v>0</v>
      </c>
      <c r="N66" s="61">
        <f>+'[10]All Undergrad '!N66</f>
        <v>0</v>
      </c>
      <c r="O66" s="61">
        <f>+'[10]All Undergrad '!O66</f>
        <v>0</v>
      </c>
      <c r="P66" s="64">
        <f>+'[10]All Undergrad '!P66</f>
        <v>0</v>
      </c>
      <c r="Q66" s="64">
        <f>+'[10]All Undergrad '!Q66</f>
        <v>0</v>
      </c>
      <c r="R66" s="64">
        <f>+'[10]All Undergrad '!R66</f>
        <v>0</v>
      </c>
      <c r="S66" s="63">
        <f>+'[10]All Undergrad '!S66</f>
        <v>0</v>
      </c>
      <c r="T66" s="63">
        <f>+'[10]All Undergrad '!T66</f>
        <v>0</v>
      </c>
      <c r="U66" s="64">
        <f>+'[10]All Undergrad '!U66</f>
        <v>0</v>
      </c>
      <c r="V66" s="64">
        <f>+'[10]All Undergrad '!V66</f>
        <v>0</v>
      </c>
      <c r="W66" s="64">
        <f>+'[10]All Undergrad '!W66</f>
        <v>0</v>
      </c>
      <c r="X66" s="64">
        <f>+'[10]All Undergrad '!X66</f>
        <v>0</v>
      </c>
    </row>
    <row r="67" spans="1:24" s="64" customFormat="1" ht="12.95" customHeight="1">
      <c r="A67" s="30"/>
      <c r="B67" s="61">
        <f>+'[10]All Undergrad '!B67</f>
        <v>0</v>
      </c>
      <c r="C67" s="61">
        <f>+'[10]All Undergrad '!C67</f>
        <v>0</v>
      </c>
      <c r="D67" s="61">
        <f>+'[10]All Undergrad '!D67</f>
        <v>0</v>
      </c>
      <c r="E67" s="61">
        <f>+'[10]All Undergrad '!E67</f>
        <v>0</v>
      </c>
      <c r="F67" s="61">
        <f>+'[10]All Undergrad '!F67</f>
        <v>0</v>
      </c>
      <c r="G67" s="61">
        <f>+'[10]All Undergrad '!G67</f>
        <v>0</v>
      </c>
      <c r="H67" s="61">
        <f>+'[10]All Undergrad '!H67</f>
        <v>0</v>
      </c>
      <c r="I67" s="61">
        <f>+'[10]All Undergrad '!I67</f>
        <v>0</v>
      </c>
      <c r="J67" s="61">
        <f>+'[10]All Undergrad '!J67</f>
        <v>0</v>
      </c>
      <c r="K67" s="61">
        <f>+'[10]All Undergrad '!K67</f>
        <v>0</v>
      </c>
      <c r="L67" s="61">
        <f>+'[10]All Undergrad '!L67</f>
        <v>0</v>
      </c>
      <c r="M67" s="62">
        <f>+'[10]All Undergrad '!M67</f>
        <v>0</v>
      </c>
      <c r="N67" s="61">
        <f>+'[10]All Undergrad '!N67</f>
        <v>0</v>
      </c>
      <c r="O67" s="61">
        <f>+'[10]All Undergrad '!O67</f>
        <v>0</v>
      </c>
      <c r="P67" s="64">
        <f>+'[10]All Undergrad '!P67</f>
        <v>0</v>
      </c>
      <c r="Q67" s="64">
        <f>+'[10]All Undergrad '!Q67</f>
        <v>0</v>
      </c>
      <c r="R67" s="64">
        <f>+'[10]All Undergrad '!R67</f>
        <v>0</v>
      </c>
      <c r="S67" s="63">
        <f>+'[10]All Undergrad '!S67</f>
        <v>0</v>
      </c>
      <c r="T67" s="63">
        <f>+'[10]All Undergrad '!T67</f>
        <v>0</v>
      </c>
      <c r="U67" s="64">
        <f>+'[10]All Undergrad '!U67</f>
        <v>0</v>
      </c>
      <c r="V67" s="64">
        <f>+'[10]All Undergrad '!V67</f>
        <v>0</v>
      </c>
      <c r="W67" s="64">
        <f>+'[10]All Undergrad '!W67</f>
        <v>0</v>
      </c>
      <c r="X67" s="64">
        <f>+'[10]All Undergrad '!X67</f>
        <v>0</v>
      </c>
    </row>
    <row r="68" spans="1:24" s="64" customFormat="1" ht="12.95" customHeight="1">
      <c r="A68" s="30"/>
      <c r="B68" s="61">
        <f>+'[10]All Undergrad '!B68</f>
        <v>0</v>
      </c>
      <c r="C68" s="61">
        <f>+'[10]All Undergrad '!C68</f>
        <v>0</v>
      </c>
      <c r="D68" s="61">
        <f>+'[10]All Undergrad '!D68</f>
        <v>0</v>
      </c>
      <c r="E68" s="61">
        <f>+'[10]All Undergrad '!E68</f>
        <v>0</v>
      </c>
      <c r="F68" s="61">
        <f>+'[10]All Undergrad '!F68</f>
        <v>0</v>
      </c>
      <c r="G68" s="61">
        <f>+'[10]All Undergrad '!G68</f>
        <v>0</v>
      </c>
      <c r="H68" s="61">
        <f>+'[10]All Undergrad '!H68</f>
        <v>0</v>
      </c>
      <c r="I68" s="61">
        <f>+'[10]All Undergrad '!I68</f>
        <v>0</v>
      </c>
      <c r="J68" s="61">
        <f>+'[10]All Undergrad '!J68</f>
        <v>0</v>
      </c>
      <c r="K68" s="61">
        <f>+'[10]All Undergrad '!K68</f>
        <v>0</v>
      </c>
      <c r="L68" s="61">
        <f>+'[10]All Undergrad '!L68</f>
        <v>0</v>
      </c>
      <c r="M68" s="62">
        <f>+'[10]All Undergrad '!M68</f>
        <v>0</v>
      </c>
      <c r="N68" s="61">
        <f>+'[10]All Undergrad '!N68</f>
        <v>0</v>
      </c>
      <c r="O68" s="61">
        <f>+'[10]All Undergrad '!O68</f>
        <v>0</v>
      </c>
      <c r="P68" s="64">
        <f>+'[10]All Undergrad '!P68</f>
        <v>0</v>
      </c>
      <c r="Q68" s="64">
        <f>+'[10]All Undergrad '!Q68</f>
        <v>0</v>
      </c>
      <c r="R68" s="64">
        <f>+'[10]All Undergrad '!R68</f>
        <v>0</v>
      </c>
      <c r="S68" s="63">
        <f>+'[10]All Undergrad '!S68</f>
        <v>0</v>
      </c>
      <c r="T68" s="63">
        <f>+'[10]All Undergrad '!T68</f>
        <v>0</v>
      </c>
      <c r="U68" s="64">
        <f>+'[10]All Undergrad '!U68</f>
        <v>0</v>
      </c>
      <c r="V68" s="64">
        <f>+'[10]All Undergrad '!V68</f>
        <v>0</v>
      </c>
      <c r="W68" s="64">
        <f>+'[10]All Undergrad '!W68</f>
        <v>0</v>
      </c>
      <c r="X68" s="64">
        <f>+'[10]All Undergrad '!X68</f>
        <v>0</v>
      </c>
    </row>
    <row r="69" spans="1:24" s="64" customFormat="1" ht="12.95" customHeight="1">
      <c r="A69" s="30"/>
      <c r="B69" s="65">
        <f>+'[10]All Undergrad '!B69</f>
        <v>0</v>
      </c>
      <c r="C69" s="65">
        <f>+'[10]All Undergrad '!C69</f>
        <v>0</v>
      </c>
      <c r="D69" s="65">
        <f>+'[10]All Undergrad '!D69</f>
        <v>0</v>
      </c>
      <c r="E69" s="65">
        <f>+'[10]All Undergrad '!E69</f>
        <v>0</v>
      </c>
      <c r="F69" s="61">
        <f>+'[10]All Undergrad '!F69</f>
        <v>0</v>
      </c>
      <c r="G69" s="61"/>
      <c r="H69" s="61">
        <f>+'[10]All Undergrad '!H69</f>
        <v>0</v>
      </c>
      <c r="I69" s="61"/>
      <c r="J69" s="61">
        <f>+'[10]All Undergrad '!J69</f>
        <v>0</v>
      </c>
      <c r="K69" s="61">
        <f>+'[10]All Undergrad '!K69</f>
        <v>0</v>
      </c>
      <c r="L69" s="61">
        <f>+'[10]All Undergrad '!L69</f>
        <v>0</v>
      </c>
      <c r="M69" s="62">
        <f>+'[10]All Undergrad '!M69</f>
        <v>0</v>
      </c>
      <c r="N69" s="61">
        <f>+'[10]All Undergrad '!N69</f>
        <v>0</v>
      </c>
      <c r="O69" s="61">
        <f>+'[10]All Undergrad '!O69</f>
        <v>0</v>
      </c>
      <c r="P69" s="64">
        <f>+'[10]All Undergrad '!P69</f>
        <v>0</v>
      </c>
      <c r="Q69" s="64">
        <f>+'[10]All Undergrad '!Q69</f>
        <v>0</v>
      </c>
      <c r="R69" s="64">
        <f>+'[10]All Undergrad '!R69</f>
        <v>0</v>
      </c>
      <c r="S69" s="63">
        <f>+'[10]All Undergrad '!S69</f>
        <v>0</v>
      </c>
      <c r="T69" s="63">
        <f>+'[10]All Undergrad '!T69</f>
        <v>0</v>
      </c>
      <c r="U69" s="64">
        <f>+'[10]All Undergrad '!U69</f>
        <v>0</v>
      </c>
      <c r="V69" s="64">
        <f>+'[10]All Undergrad '!V69</f>
        <v>0</v>
      </c>
      <c r="W69" s="64">
        <f>+'[10]All Undergrad '!W69</f>
        <v>0</v>
      </c>
      <c r="X69" s="64">
        <f>+'[10]All Undergrad '!X69</f>
        <v>0</v>
      </c>
    </row>
    <row r="70" spans="1:24" s="64" customFormat="1" ht="12.95" customHeight="1">
      <c r="A70" s="30"/>
      <c r="B70" s="61">
        <f>+'[10]All Undergrad '!B70</f>
        <v>0</v>
      </c>
      <c r="C70" s="61">
        <f>+'[10]All Undergrad '!C70</f>
        <v>0</v>
      </c>
      <c r="D70" s="61">
        <f>+'[10]All Undergrad '!D70</f>
        <v>0</v>
      </c>
      <c r="E70" s="61">
        <f>+'[10]All Undergrad '!E70</f>
        <v>0</v>
      </c>
      <c r="F70" s="61">
        <f>+'[10]All Undergrad '!F70</f>
        <v>0</v>
      </c>
      <c r="G70" s="61"/>
      <c r="H70" s="61">
        <f>+'[10]All Undergrad '!H70</f>
        <v>0</v>
      </c>
      <c r="I70" s="61"/>
      <c r="J70" s="61">
        <f>+'[10]All Undergrad '!J70</f>
        <v>0</v>
      </c>
      <c r="K70" s="61">
        <f>+'[10]All Undergrad '!K70</f>
        <v>0</v>
      </c>
      <c r="L70" s="61">
        <f>+'[10]All Undergrad '!L70</f>
        <v>0</v>
      </c>
      <c r="M70" s="62">
        <f>+'[10]All Undergrad '!M70</f>
        <v>0</v>
      </c>
      <c r="N70" s="61">
        <f>+'[10]All Undergrad '!N70</f>
        <v>0</v>
      </c>
      <c r="O70" s="61">
        <f>+'[10]All Undergrad '!O70</f>
        <v>0</v>
      </c>
      <c r="P70" s="64">
        <f>+'[10]All Undergrad '!P70</f>
        <v>0</v>
      </c>
      <c r="Q70" s="64">
        <f>+'[10]All Undergrad '!Q70</f>
        <v>0</v>
      </c>
      <c r="R70" s="64">
        <f>+'[10]All Undergrad '!R70</f>
        <v>0</v>
      </c>
      <c r="S70" s="63">
        <f>+'[10]All Undergrad '!S70</f>
        <v>0</v>
      </c>
      <c r="T70" s="63">
        <f>+'[10]All Undergrad '!T70</f>
        <v>0</v>
      </c>
      <c r="U70" s="64">
        <f>+'[10]All Undergrad '!U70</f>
        <v>0</v>
      </c>
      <c r="V70" s="64">
        <f>+'[10]All Undergrad '!V70</f>
        <v>0</v>
      </c>
      <c r="W70" s="64">
        <f>+'[10]All Undergrad '!W70</f>
        <v>0</v>
      </c>
      <c r="X70" s="64">
        <f>+'[10]All Undergrad '!X70</f>
        <v>0</v>
      </c>
    </row>
    <row r="71" spans="1:24" s="64" customFormat="1" ht="12.95" customHeight="1">
      <c r="A71" s="30"/>
      <c r="B71" s="61">
        <f>+'[10]All Undergrad '!B71</f>
        <v>0</v>
      </c>
      <c r="C71" s="61">
        <f>+'[10]All Undergrad '!C71</f>
        <v>0</v>
      </c>
      <c r="D71" s="61">
        <f>+'[10]All Undergrad '!D71</f>
        <v>0</v>
      </c>
      <c r="E71" s="61">
        <f>+'[10]All Undergrad '!E71</f>
        <v>0</v>
      </c>
      <c r="F71" s="61">
        <f>+'[10]All Undergrad '!F71</f>
        <v>0</v>
      </c>
      <c r="G71" s="61"/>
      <c r="H71" s="61">
        <f>+'[10]All Undergrad '!H71</f>
        <v>0</v>
      </c>
      <c r="I71" s="61"/>
      <c r="J71" s="61">
        <f>+'[10]All Undergrad '!J71</f>
        <v>0</v>
      </c>
      <c r="K71" s="61">
        <f>+'[10]All Undergrad '!K71</f>
        <v>0</v>
      </c>
      <c r="L71" s="61">
        <f>+'[10]All Undergrad '!L71</f>
        <v>0</v>
      </c>
      <c r="M71" s="62">
        <f>+'[10]All Undergrad '!M71</f>
        <v>0</v>
      </c>
      <c r="N71" s="61">
        <f>+'[10]All Undergrad '!N71</f>
        <v>0</v>
      </c>
      <c r="O71" s="61">
        <f>+'[10]All Undergrad '!O71</f>
        <v>0</v>
      </c>
      <c r="Q71" s="64">
        <f>+'[10]All Undergrad '!Q71</f>
        <v>0</v>
      </c>
      <c r="R71" s="64">
        <f>+'[10]All Undergrad '!R71</f>
        <v>0</v>
      </c>
      <c r="S71" s="63">
        <f>+'[10]All Undergrad '!S71</f>
        <v>0</v>
      </c>
      <c r="T71" s="63">
        <f>+'[10]All Undergrad '!T71</f>
        <v>0</v>
      </c>
      <c r="U71" s="64">
        <f>+'[10]All Undergrad '!U71</f>
        <v>0</v>
      </c>
      <c r="V71" s="64">
        <f>+'[10]All Undergrad '!V71</f>
        <v>0</v>
      </c>
    </row>
    <row r="72" spans="1:24" s="64" customFormat="1" ht="12.95" customHeight="1">
      <c r="A72" s="30"/>
      <c r="B72" s="61">
        <f>+'[10]All Undergrad '!B72</f>
        <v>0</v>
      </c>
      <c r="C72" s="61">
        <f>+'[10]All Undergrad '!C72</f>
        <v>0</v>
      </c>
      <c r="D72" s="61">
        <f>+'[10]All Undergrad '!D72</f>
        <v>0</v>
      </c>
      <c r="E72" s="61">
        <f>+'[10]All Undergrad '!E72</f>
        <v>0</v>
      </c>
      <c r="F72" s="61">
        <f>+'[10]All Undergrad '!F72</f>
        <v>0</v>
      </c>
      <c r="G72" s="61"/>
      <c r="H72" s="61">
        <f>+'[10]All Undergrad '!H72</f>
        <v>0</v>
      </c>
      <c r="I72" s="61"/>
      <c r="J72" s="61">
        <f>+'[10]All Undergrad '!J72</f>
        <v>0</v>
      </c>
      <c r="K72" s="61">
        <f>+'[10]All Undergrad '!K72</f>
        <v>0</v>
      </c>
      <c r="L72" s="61">
        <f>+'[10]All Undergrad '!L72</f>
        <v>0</v>
      </c>
      <c r="M72" s="62">
        <f>+'[10]All Undergrad '!M72</f>
        <v>0</v>
      </c>
      <c r="N72" s="61">
        <f>+'[10]All Undergrad '!N72</f>
        <v>0</v>
      </c>
      <c r="O72" s="61">
        <f>+'[10]All Undergrad '!O72</f>
        <v>0</v>
      </c>
      <c r="P72" s="66"/>
      <c r="Q72" s="66">
        <f>+'[10]All Undergrad '!Q72</f>
        <v>0</v>
      </c>
      <c r="R72" s="66">
        <f>+'[10]All Undergrad '!R72</f>
        <v>0</v>
      </c>
      <c r="S72" s="67">
        <f>+'[10]All Undergrad '!S72</f>
        <v>0</v>
      </c>
      <c r="T72" s="67">
        <f>+'[10]All Undergrad '!T72</f>
        <v>0</v>
      </c>
      <c r="U72" s="31">
        <f>+'[10]All Undergrad '!U72</f>
        <v>0</v>
      </c>
      <c r="V72" s="31">
        <f>+'[10]All Undergrad '!V72</f>
        <v>0</v>
      </c>
      <c r="W72" s="31"/>
    </row>
    <row r="73" spans="1:24" s="64" customFormat="1" ht="12.95" customHeight="1">
      <c r="A73" s="30"/>
      <c r="B73" s="61">
        <f>+'[10]All Undergrad '!B73</f>
        <v>0</v>
      </c>
      <c r="C73" s="61">
        <f>+'[10]All Undergrad '!C73</f>
        <v>0</v>
      </c>
      <c r="D73" s="61">
        <f>+'[10]All Undergrad '!D73</f>
        <v>0</v>
      </c>
      <c r="E73" s="61">
        <f>+'[10]All Undergrad '!E73</f>
        <v>0</v>
      </c>
      <c r="F73" s="61">
        <f>+'[10]All Undergrad '!F73</f>
        <v>0</v>
      </c>
      <c r="G73" s="61"/>
      <c r="H73" s="61">
        <f>+'[10]All Undergrad '!H73</f>
        <v>0</v>
      </c>
      <c r="I73" s="61"/>
      <c r="J73" s="61">
        <f>+'[10]All Undergrad '!J73</f>
        <v>0</v>
      </c>
      <c r="K73" s="61">
        <f>+'[10]All Undergrad '!K73</f>
        <v>0</v>
      </c>
      <c r="L73" s="61">
        <f>+'[10]All Undergrad '!L73</f>
        <v>0</v>
      </c>
      <c r="M73" s="62">
        <f>+'[10]All Undergrad '!M73</f>
        <v>0</v>
      </c>
      <c r="N73" s="61">
        <f>+'[10]All Undergrad '!N73</f>
        <v>0</v>
      </c>
      <c r="O73" s="61">
        <f>+'[10]All Undergrad '!O73</f>
        <v>0</v>
      </c>
      <c r="P73" s="66"/>
      <c r="Q73" s="66">
        <f>+'[10]All Undergrad '!Q73</f>
        <v>0</v>
      </c>
      <c r="R73" s="66">
        <f>+'[10]All Undergrad '!R73</f>
        <v>0</v>
      </c>
      <c r="S73" s="67">
        <f>+'[10]All Undergrad '!S73</f>
        <v>0</v>
      </c>
      <c r="T73" s="67">
        <f>+'[10]All Undergrad '!T73</f>
        <v>0</v>
      </c>
      <c r="U73" s="64">
        <f>+'[10]All Undergrad '!U73</f>
        <v>0</v>
      </c>
      <c r="V73" s="64">
        <f>+'[10]All Undergrad '!V73</f>
        <v>0</v>
      </c>
    </row>
    <row r="74" spans="1:24" s="64" customFormat="1" ht="12.95" customHeight="1">
      <c r="A74" s="30"/>
      <c r="B74" s="61"/>
      <c r="C74" s="61"/>
      <c r="D74" s="61"/>
      <c r="E74" s="61"/>
      <c r="F74" s="61">
        <f>+'[10]All Undergrad '!F74</f>
        <v>0</v>
      </c>
      <c r="G74" s="61"/>
      <c r="H74" s="61">
        <f>+'[10]All Undergrad '!H74</f>
        <v>0</v>
      </c>
      <c r="I74" s="61"/>
      <c r="J74" s="61">
        <f>+'[10]All Undergrad '!J74</f>
        <v>0</v>
      </c>
      <c r="K74" s="61">
        <f>+'[10]All Undergrad '!K74</f>
        <v>0</v>
      </c>
      <c r="L74" s="61">
        <f>+'[10]All Undergrad '!L74</f>
        <v>0</v>
      </c>
      <c r="M74" s="62">
        <f>+'[10]All Undergrad '!M74</f>
        <v>0</v>
      </c>
      <c r="N74" s="61">
        <f>+'[10]All Undergrad '!N74</f>
        <v>0</v>
      </c>
      <c r="O74" s="61">
        <f>+'[10]All Undergrad '!O74</f>
        <v>0</v>
      </c>
      <c r="P74" s="66"/>
      <c r="Q74" s="66">
        <f>+'[10]All Undergrad '!Q74</f>
        <v>0</v>
      </c>
      <c r="R74" s="66">
        <f>+'[10]All Undergrad '!R74</f>
        <v>0</v>
      </c>
      <c r="S74" s="67">
        <f>+'[10]All Undergrad '!S74</f>
        <v>0</v>
      </c>
      <c r="T74" s="67">
        <f>+'[10]All Undergrad '!T74</f>
        <v>0</v>
      </c>
      <c r="U74" s="64">
        <f>+'[10]All Undergrad '!U74</f>
        <v>0</v>
      </c>
      <c r="V74" s="64">
        <f>+'[10]All Undergrad '!V74</f>
        <v>0</v>
      </c>
    </row>
    <row r="75" spans="1:24" s="64" customFormat="1" ht="12.95" customHeight="1">
      <c r="A75" s="30"/>
      <c r="B75" s="61"/>
      <c r="C75" s="61"/>
      <c r="D75" s="61"/>
      <c r="E75" s="61"/>
      <c r="F75" s="61"/>
      <c r="G75" s="61"/>
      <c r="H75" s="61">
        <f>+'[10]All Undergrad '!H75</f>
        <v>0</v>
      </c>
      <c r="I75" s="61"/>
      <c r="J75" s="61">
        <f>+'[10]All Undergrad '!J75</f>
        <v>0</v>
      </c>
      <c r="K75" s="61">
        <f>+'[10]All Undergrad '!K75</f>
        <v>0</v>
      </c>
      <c r="L75" s="61">
        <f>+'[10]All Undergrad '!L75</f>
        <v>0</v>
      </c>
      <c r="M75" s="62">
        <f>+'[10]All Undergrad '!M75</f>
        <v>0</v>
      </c>
      <c r="N75" s="61">
        <f>+'[10]All Undergrad '!N75</f>
        <v>0</v>
      </c>
      <c r="O75" s="68">
        <f>+'[10]All Undergrad '!O75</f>
        <v>0</v>
      </c>
      <c r="P75" s="69"/>
      <c r="Q75" s="66">
        <f>+'[10]All Undergrad '!Q75</f>
        <v>0</v>
      </c>
      <c r="R75" s="66">
        <f>+'[10]All Undergrad '!R75</f>
        <v>0</v>
      </c>
      <c r="S75" s="67">
        <f>+'[10]All Undergrad '!S75</f>
        <v>0</v>
      </c>
      <c r="T75" s="67">
        <f>+'[10]All Undergrad '!T75</f>
        <v>0</v>
      </c>
      <c r="U75" s="64">
        <f>+'[10]All Undergrad '!U75</f>
        <v>0</v>
      </c>
      <c r="V75" s="64">
        <f>+'[10]All Undergrad '!V75</f>
        <v>0</v>
      </c>
    </row>
    <row r="76" spans="1:24" s="64" customFormat="1" ht="12.95" customHeight="1">
      <c r="A76" s="30"/>
      <c r="B76" s="65"/>
      <c r="C76" s="61"/>
      <c r="D76" s="61"/>
      <c r="E76" s="61"/>
      <c r="F76" s="61"/>
      <c r="G76" s="61"/>
      <c r="H76" s="61">
        <f>+'[10]All Undergrad '!H76</f>
        <v>0</v>
      </c>
      <c r="I76" s="61"/>
      <c r="J76" s="61">
        <f>+'[10]All Undergrad '!J76</f>
        <v>0</v>
      </c>
      <c r="K76" s="61">
        <f>+'[10]All Undergrad '!K76</f>
        <v>0</v>
      </c>
      <c r="L76" s="61">
        <f>+'[10]All Undergrad '!L76</f>
        <v>0</v>
      </c>
      <c r="M76" s="62">
        <f>+'[10]All Undergrad '!M76</f>
        <v>0</v>
      </c>
      <c r="N76" s="61">
        <f>+'[10]All Undergrad '!N76</f>
        <v>0</v>
      </c>
      <c r="O76" s="61">
        <f>+'[10]All Undergrad '!O76</f>
        <v>0</v>
      </c>
      <c r="Q76" s="64">
        <f>+'[10]All Undergrad '!Q76</f>
        <v>0</v>
      </c>
      <c r="R76" s="64">
        <f>+'[10]All Undergrad '!R76</f>
        <v>0</v>
      </c>
      <c r="S76" s="63">
        <f>+'[10]All Undergrad '!S76</f>
        <v>0</v>
      </c>
      <c r="T76" s="63">
        <f>+'[10]All Undergrad '!T76</f>
        <v>0</v>
      </c>
      <c r="U76" s="64">
        <f>+'[10]All Undergrad '!U76</f>
        <v>0</v>
      </c>
      <c r="V76" s="64">
        <f>+'[10]All Undergrad '!V76</f>
        <v>0</v>
      </c>
    </row>
    <row r="77" spans="1:24" s="64" customFormat="1" ht="12.95" customHeight="1">
      <c r="A77" s="30"/>
      <c r="B77" s="61"/>
      <c r="C77" s="61"/>
      <c r="D77" s="61"/>
      <c r="E77" s="61"/>
      <c r="F77" s="61"/>
      <c r="G77" s="61"/>
      <c r="H77" s="61">
        <f>+'[10]All Undergrad '!H77</f>
        <v>0</v>
      </c>
      <c r="I77" s="61"/>
      <c r="J77" s="61">
        <f>+'[10]All Undergrad '!J77</f>
        <v>0</v>
      </c>
      <c r="K77" s="61">
        <f>+'[10]All Undergrad '!K77</f>
        <v>0</v>
      </c>
      <c r="L77" s="61">
        <f>+'[10]All Undergrad '!L77</f>
        <v>0</v>
      </c>
      <c r="M77" s="62">
        <f>+'[10]All Undergrad '!M77</f>
        <v>0</v>
      </c>
      <c r="N77" s="61">
        <f>+'[10]All Undergrad '!N77</f>
        <v>0</v>
      </c>
      <c r="O77" s="61">
        <f>+'[10]All Undergrad '!O77</f>
        <v>0</v>
      </c>
      <c r="Q77" s="64">
        <f>+'[10]All Undergrad '!Q77</f>
        <v>0</v>
      </c>
      <c r="R77" s="64">
        <f>+'[10]All Undergrad '!R77</f>
        <v>0</v>
      </c>
      <c r="S77" s="63">
        <f>+'[10]All Undergrad '!S77</f>
        <v>0</v>
      </c>
      <c r="T77" s="63">
        <f>+'[10]All Undergrad '!T77</f>
        <v>0</v>
      </c>
      <c r="U77" s="64">
        <f>+'[10]All Undergrad '!U77</f>
        <v>0</v>
      </c>
      <c r="V77" s="64">
        <f>+'[10]All Undergrad '!V77</f>
        <v>0</v>
      </c>
    </row>
    <row r="78" spans="1:24" s="64" customFormat="1" ht="12.95" customHeight="1">
      <c r="A78" s="30"/>
      <c r="B78" s="61"/>
      <c r="C78" s="61"/>
      <c r="D78" s="61"/>
      <c r="E78" s="61"/>
      <c r="F78" s="61"/>
      <c r="G78" s="61"/>
      <c r="H78" s="61"/>
      <c r="I78" s="61"/>
      <c r="J78" s="61"/>
      <c r="K78" s="61">
        <f>+'[10]All Undergrad '!K78</f>
        <v>0</v>
      </c>
      <c r="L78" s="61">
        <f>+'[10]All Undergrad '!L78</f>
        <v>0</v>
      </c>
      <c r="M78" s="62">
        <f>+'[10]All Undergrad '!M78</f>
        <v>0</v>
      </c>
      <c r="N78" s="61">
        <f>+'[10]All Undergrad '!N78</f>
        <v>0</v>
      </c>
      <c r="O78" s="61">
        <f>+'[10]All Undergrad '!O78</f>
        <v>0</v>
      </c>
      <c r="Q78" s="64">
        <f>+'[10]All Undergrad '!Q78</f>
        <v>0</v>
      </c>
      <c r="R78" s="64">
        <f>+'[10]All Undergrad '!R78</f>
        <v>0</v>
      </c>
      <c r="S78" s="63">
        <f>+'[10]All Undergrad '!S78</f>
        <v>0</v>
      </c>
      <c r="T78" s="63">
        <f>+'[10]All Undergrad '!T78</f>
        <v>0</v>
      </c>
      <c r="U78" s="64">
        <f>+'[10]All Undergrad '!U78</f>
        <v>0</v>
      </c>
      <c r="V78" s="64">
        <f>+'[10]All Undergrad '!V78</f>
        <v>0</v>
      </c>
    </row>
    <row r="79" spans="1:24" s="64" customFormat="1" ht="12.95" customHeight="1">
      <c r="A79" s="30"/>
      <c r="B79" s="61"/>
      <c r="C79" s="61"/>
      <c r="D79" s="61"/>
      <c r="E79" s="61"/>
      <c r="F79" s="61"/>
      <c r="G79" s="61"/>
      <c r="H79" s="61"/>
      <c r="I79" s="61"/>
      <c r="J79" s="61"/>
      <c r="K79" s="61">
        <f>+'[10]All Undergrad '!K79</f>
        <v>0</v>
      </c>
      <c r="L79" s="61">
        <f>+'[10]All Undergrad '!L79</f>
        <v>0</v>
      </c>
      <c r="M79" s="62">
        <f>+'[10]All Undergrad '!M79</f>
        <v>0</v>
      </c>
      <c r="N79" s="61">
        <f>+'[10]All Undergrad '!N79</f>
        <v>0</v>
      </c>
      <c r="O79" s="61">
        <f>+'[10]All Undergrad '!O79</f>
        <v>0</v>
      </c>
      <c r="Q79" s="64">
        <f>+'[10]All Undergrad '!Q79</f>
        <v>0</v>
      </c>
      <c r="R79" s="64">
        <f>+'[10]All Undergrad '!R79</f>
        <v>0</v>
      </c>
      <c r="S79" s="63">
        <f>+'[10]All Undergrad '!S79</f>
        <v>0</v>
      </c>
      <c r="T79" s="63">
        <f>+'[10]All Undergrad '!T79</f>
        <v>0</v>
      </c>
    </row>
    <row r="80" spans="1:24" s="64" customFormat="1" ht="12.95" customHeight="1">
      <c r="A80" s="30"/>
      <c r="B80" s="61"/>
      <c r="C80" s="61"/>
      <c r="D80" s="61"/>
      <c r="E80" s="61"/>
      <c r="F80" s="61"/>
      <c r="G80" s="61"/>
      <c r="H80" s="61"/>
      <c r="I80" s="61"/>
      <c r="J80" s="61"/>
      <c r="K80" s="61">
        <f>+'[10]All Undergrad '!K80</f>
        <v>0</v>
      </c>
      <c r="L80" s="61">
        <f>+'[10]All Undergrad '!L80</f>
        <v>0</v>
      </c>
      <c r="M80" s="62"/>
      <c r="N80" s="61"/>
      <c r="O80" s="61"/>
      <c r="Q80" s="70">
        <f>+'[10]All Undergrad '!Q80</f>
        <v>0</v>
      </c>
      <c r="S80" s="63"/>
      <c r="T80" s="63"/>
    </row>
    <row r="81" spans="1:20" s="64" customFormat="1" ht="12.95" customHeight="1">
      <c r="A81" s="30"/>
      <c r="M81" s="63"/>
      <c r="Q81" s="70">
        <f>+'[10]All Undergrad '!Q81</f>
        <v>0</v>
      </c>
      <c r="S81" s="63"/>
      <c r="T81" s="63"/>
    </row>
    <row r="82" spans="1:20" s="64" customFormat="1" ht="12.95" customHeight="1">
      <c r="A82" s="30"/>
      <c r="M82" s="63"/>
      <c r="S82" s="63"/>
      <c r="T82" s="63"/>
    </row>
    <row r="83" spans="1:20" s="64" customFormat="1" ht="12.95" customHeight="1">
      <c r="A83" s="30"/>
      <c r="M83" s="63"/>
      <c r="S83" s="63"/>
      <c r="T83" s="63"/>
    </row>
    <row r="84" spans="1:20" s="64" customFormat="1" ht="12.95" customHeight="1">
      <c r="A84" s="30"/>
      <c r="M84" s="63"/>
      <c r="S84" s="63"/>
      <c r="T84" s="63"/>
    </row>
    <row r="85" spans="1:20" s="64" customFormat="1" ht="12.95" customHeight="1">
      <c r="A85" s="30"/>
      <c r="M85" s="63"/>
      <c r="S85" s="63"/>
      <c r="T85" s="63"/>
    </row>
    <row r="86" spans="1:20" s="64" customFormat="1" ht="12.95" customHeight="1">
      <c r="A86" s="30"/>
      <c r="M86" s="63"/>
      <c r="S86" s="63"/>
      <c r="T86" s="63"/>
    </row>
    <row r="87" spans="1:20" s="64" customFormat="1" ht="12.95" customHeight="1">
      <c r="A87" s="30"/>
      <c r="M87" s="63"/>
      <c r="S87" s="63"/>
      <c r="T87" s="63"/>
    </row>
    <row r="88" spans="1:20" s="64" customFormat="1" ht="12.95" customHeight="1">
      <c r="A88" s="30"/>
      <c r="M88" s="63"/>
      <c r="S88" s="63"/>
      <c r="T88" s="63"/>
    </row>
    <row r="89" spans="1:20" s="64" customFormat="1" ht="12.95" customHeight="1">
      <c r="A89" s="30"/>
      <c r="M89" s="63"/>
      <c r="S89" s="63"/>
      <c r="T89" s="63"/>
    </row>
    <row r="90" spans="1:20" s="64" customFormat="1" ht="12.95" customHeight="1">
      <c r="A90" s="30"/>
      <c r="M90" s="63"/>
      <c r="S90" s="63"/>
      <c r="T90" s="63"/>
    </row>
    <row r="91" spans="1:20" s="64" customFormat="1" ht="12.95" customHeight="1">
      <c r="A91" s="30"/>
      <c r="M91" s="63"/>
      <c r="S91" s="63"/>
      <c r="T91" s="63"/>
    </row>
    <row r="92" spans="1:20" s="64" customFormat="1" ht="12.95" customHeight="1">
      <c r="A92" s="30"/>
      <c r="M92" s="63"/>
      <c r="S92" s="63"/>
      <c r="T92" s="63"/>
    </row>
    <row r="93" spans="1:20" s="64" customFormat="1" ht="12.95" customHeight="1">
      <c r="A93" s="30"/>
      <c r="M93" s="63"/>
      <c r="S93" s="63"/>
      <c r="T93" s="63"/>
    </row>
    <row r="94" spans="1:20" s="64" customFormat="1" ht="12.95" customHeight="1">
      <c r="A94" s="30"/>
      <c r="M94" s="63"/>
      <c r="S94" s="63"/>
      <c r="T94" s="63"/>
    </row>
    <row r="95" spans="1:20" s="64" customFormat="1" ht="12.95" customHeight="1">
      <c r="A95" s="30"/>
      <c r="M95" s="63"/>
      <c r="S95" s="63"/>
      <c r="T95" s="63"/>
    </row>
    <row r="96" spans="1:20" s="64" customFormat="1" ht="12.95" customHeight="1">
      <c r="A96" s="30"/>
      <c r="M96" s="63"/>
      <c r="S96" s="63"/>
      <c r="T96" s="63"/>
    </row>
    <row r="97" spans="1:20" s="64" customFormat="1" ht="12.95" customHeight="1">
      <c r="A97" s="30"/>
      <c r="M97" s="63"/>
      <c r="S97" s="63"/>
      <c r="T97" s="63"/>
    </row>
    <row r="98" spans="1:20" s="64" customFormat="1" ht="12.95" customHeight="1">
      <c r="A98" s="30"/>
      <c r="M98" s="63"/>
      <c r="S98" s="63"/>
      <c r="T98" s="63"/>
    </row>
    <row r="99" spans="1:20" s="64" customFormat="1" ht="12.95" customHeight="1">
      <c r="A99" s="30"/>
      <c r="M99" s="63"/>
      <c r="S99" s="63"/>
      <c r="T99" s="63"/>
    </row>
  </sheetData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TABLE 27</vt:lpstr>
      <vt:lpstr>All PT</vt:lpstr>
      <vt:lpstr>PT 4yr</vt:lpstr>
      <vt:lpstr>PT 2yr</vt:lpstr>
      <vt:lpstr>PT Undergrad</vt:lpstr>
      <vt:lpstr>PT Grad</vt:lpstr>
      <vt:lpstr>PT Public</vt:lpstr>
      <vt:lpstr>PT Women</vt:lpstr>
      <vt:lpstr>All Undergrad </vt:lpstr>
      <vt:lpstr>All Grad</vt:lpstr>
      <vt:lpstr>CHNG7888</vt:lpstr>
      <vt:lpstr>'All Grad'!GRAD7686</vt:lpstr>
      <vt:lpstr>'All Grad'!GRAD92</vt:lpstr>
      <vt:lpstr>HEAD</vt:lpstr>
      <vt:lpstr>'TABLE 27'!Print_Area</vt:lpstr>
      <vt:lpstr>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2013-03-28T19:22:35Z</cp:lastPrinted>
  <dcterms:created xsi:type="dcterms:W3CDTF">2005-02-02T16:37:12Z</dcterms:created>
  <dcterms:modified xsi:type="dcterms:W3CDTF">2017-11-02T22:38:13Z</dcterms:modified>
</cp:coreProperties>
</file>